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0_毎月勤労統計調査\010_毎勤共通\月報（月例経済統計報告）\令和3年月報作成\R3年平均\年平均\"/>
    </mc:Choice>
  </mc:AlternateContent>
  <bookViews>
    <workbookView xWindow="0" yWindow="0" windowWidth="20490" windowHeight="7770" activeTab="2"/>
  </bookViews>
  <sheets>
    <sheet name="表１" sheetId="1" r:id="rId1"/>
    <sheet name="表２、３" sheetId="5" r:id="rId2"/>
    <sheet name="表４－７" sheetId="4" r:id="rId3"/>
    <sheet name="表８－１１" sheetId="6" r:id="rId4"/>
    <sheet name="2表2－3" sheetId="7" r:id="rId5"/>
    <sheet name="２表１" sheetId="8" r:id="rId6"/>
    <sheet name="２表４－７" sheetId="9" r:id="rId7"/>
    <sheet name="２表８－１０" sheetId="10" r:id="rId8"/>
  </sheets>
  <externalReferences>
    <externalReference r:id="rId9"/>
    <externalReference r:id="rId10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 localSheetId="5">[1]H12基準数値!#REF!</definedName>
    <definedName name="Ｈ１２基準数値" localSheetId="4">[1]H12基準数値!#REF!</definedName>
    <definedName name="Ｈ１２基準数値" localSheetId="6">[1]H12基準数値!#REF!</definedName>
    <definedName name="Ｈ１２基準数値" localSheetId="7">[1]H12基準数値!#REF!</definedName>
    <definedName name="Ｈ１２基準数値" localSheetId="1">[1]H12基準数値!#REF!</definedName>
    <definedName name="Ｈ１２基準数値" localSheetId="2">[1]H12基準数値!#REF!</definedName>
    <definedName name="Ｈ１２基準数値" localSheetId="3">[1]H12基準数値!#REF!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5">'２表１'!$A$1:$K$36</definedName>
    <definedName name="_xlnm.Print_Area" localSheetId="4">'2表2－3'!$A$1:$R$40</definedName>
    <definedName name="_xlnm.Print_Area" localSheetId="6">'２表４－７'!$A$1:$M$51</definedName>
    <definedName name="_xlnm.Print_Area" localSheetId="7">'２表８－１０'!$A$1:$R$70</definedName>
    <definedName name="_xlnm.Print_Area" localSheetId="0">表１!$A$1:$K$37</definedName>
    <definedName name="_xlnm.Print_Area" localSheetId="1">'表２、３'!$A$1:$R$42</definedName>
    <definedName name="_xlnm.Print_Area" localSheetId="2">'表４－７'!$A$1:$O$51</definedName>
    <definedName name="_xlnm.Print_Area" localSheetId="3">'表８－１１'!$A$1:$R$67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6" l="1"/>
  <c r="L29" i="6"/>
  <c r="M44" i="6"/>
  <c r="L44" i="6"/>
  <c r="M43" i="6"/>
  <c r="L43" i="6"/>
  <c r="M42" i="6"/>
  <c r="L42" i="6"/>
  <c r="M41" i="6"/>
  <c r="L41" i="6"/>
  <c r="M40" i="6"/>
  <c r="L40" i="6"/>
  <c r="M39" i="6"/>
  <c r="L39" i="6"/>
  <c r="M38" i="6"/>
  <c r="L38" i="6"/>
  <c r="M37" i="6"/>
  <c r="L37" i="6"/>
  <c r="M36" i="6"/>
  <c r="L36" i="6"/>
  <c r="M35" i="6"/>
  <c r="L35" i="6"/>
  <c r="M34" i="6"/>
  <c r="L34" i="6"/>
  <c r="M33" i="6"/>
  <c r="L33" i="6"/>
  <c r="M32" i="6"/>
  <c r="L32" i="6"/>
  <c r="M31" i="6"/>
  <c r="L31" i="6"/>
  <c r="M30" i="6"/>
  <c r="L30" i="6"/>
  <c r="M39" i="10"/>
  <c r="K10" i="8"/>
  <c r="K11" i="8"/>
  <c r="K12" i="8"/>
  <c r="K13" i="8"/>
  <c r="K14" i="8"/>
  <c r="K15" i="8"/>
  <c r="K16" i="8"/>
  <c r="K17" i="8"/>
  <c r="K18" i="8"/>
  <c r="K9" i="8"/>
  <c r="H10" i="8"/>
  <c r="H11" i="8"/>
  <c r="H12" i="8"/>
  <c r="H13" i="8"/>
  <c r="H14" i="8"/>
  <c r="H15" i="8"/>
  <c r="H16" i="8"/>
  <c r="H17" i="8"/>
  <c r="H18" i="8"/>
  <c r="H9" i="8"/>
  <c r="E10" i="8"/>
  <c r="E11" i="8"/>
  <c r="E12" i="8"/>
  <c r="E13" i="8"/>
  <c r="E14" i="8"/>
  <c r="E15" i="8"/>
  <c r="E16" i="8"/>
  <c r="E17" i="8"/>
  <c r="E18" i="8"/>
  <c r="E9" i="8"/>
  <c r="K10" i="1" l="1"/>
  <c r="H10" i="1"/>
  <c r="E17" i="1"/>
  <c r="E10" i="1"/>
  <c r="E22" i="1"/>
  <c r="E21" i="1"/>
  <c r="E19" i="1"/>
  <c r="E18" i="1"/>
  <c r="E16" i="1"/>
  <c r="E15" i="1"/>
  <c r="E14" i="1"/>
  <c r="E11" i="1"/>
  <c r="H11" i="1"/>
  <c r="K11" i="1"/>
  <c r="E12" i="1"/>
  <c r="H12" i="1"/>
  <c r="K12" i="1"/>
  <c r="E13" i="1"/>
  <c r="H13" i="1"/>
  <c r="K13" i="1"/>
  <c r="H14" i="1"/>
  <c r="K14" i="1"/>
  <c r="H15" i="1"/>
  <c r="K15" i="1"/>
  <c r="H16" i="1"/>
  <c r="K16" i="1"/>
  <c r="H17" i="1"/>
  <c r="K17" i="1"/>
  <c r="H18" i="1"/>
  <c r="K18" i="1"/>
  <c r="M46" i="10" l="1"/>
  <c r="L46" i="10"/>
  <c r="M45" i="10"/>
  <c r="L45" i="10"/>
  <c r="M44" i="10"/>
  <c r="L44" i="10"/>
  <c r="M43" i="10"/>
  <c r="L43" i="10"/>
  <c r="M42" i="10"/>
  <c r="L42" i="10"/>
  <c r="M41" i="10"/>
  <c r="L41" i="10"/>
  <c r="M40" i="10"/>
  <c r="L40" i="10"/>
  <c r="L39" i="10"/>
  <c r="M38" i="10"/>
  <c r="L38" i="10"/>
  <c r="M37" i="10"/>
  <c r="L37" i="10"/>
  <c r="M36" i="10"/>
  <c r="L36" i="10"/>
  <c r="M35" i="10"/>
  <c r="L35" i="10"/>
  <c r="M34" i="10"/>
  <c r="L34" i="10"/>
  <c r="M33" i="10"/>
  <c r="L33" i="10"/>
  <c r="M32" i="10"/>
  <c r="L32" i="10"/>
  <c r="M31" i="10"/>
  <c r="L31" i="10"/>
  <c r="K34" i="8"/>
  <c r="H34" i="8"/>
  <c r="E34" i="8"/>
  <c r="K33" i="8"/>
  <c r="H33" i="8"/>
  <c r="E33" i="8"/>
  <c r="K32" i="8"/>
  <c r="H32" i="8"/>
  <c r="E32" i="8"/>
  <c r="K31" i="8"/>
  <c r="H31" i="8"/>
  <c r="E31" i="8"/>
  <c r="K30" i="8"/>
  <c r="H30" i="8"/>
  <c r="E30" i="8"/>
  <c r="K29" i="8"/>
  <c r="H29" i="8"/>
  <c r="E29" i="8"/>
  <c r="K28" i="8"/>
  <c r="H28" i="8"/>
  <c r="E28" i="8"/>
  <c r="K27" i="8"/>
  <c r="H27" i="8"/>
  <c r="E27" i="8"/>
  <c r="K26" i="8"/>
  <c r="H26" i="8"/>
  <c r="E26" i="8"/>
  <c r="K25" i="8"/>
  <c r="H25" i="8"/>
  <c r="E25" i="8"/>
  <c r="K24" i="8"/>
  <c r="H24" i="8"/>
  <c r="E24" i="8"/>
  <c r="K23" i="8"/>
  <c r="H23" i="8"/>
  <c r="E23" i="8"/>
  <c r="K22" i="8"/>
  <c r="H22" i="8"/>
  <c r="E22" i="8"/>
  <c r="K21" i="8"/>
  <c r="H21" i="8"/>
  <c r="E21" i="8"/>
  <c r="K20" i="8"/>
  <c r="H20" i="8"/>
  <c r="E20" i="8"/>
  <c r="K28" i="1" l="1"/>
  <c r="H28" i="1"/>
  <c r="E28" i="1"/>
  <c r="K22" i="1" l="1"/>
  <c r="K23" i="1"/>
  <c r="K24" i="1"/>
  <c r="K25" i="1"/>
  <c r="K26" i="1"/>
  <c r="K27" i="1"/>
  <c r="K29" i="1"/>
  <c r="K30" i="1"/>
  <c r="K31" i="1"/>
  <c r="K32" i="1"/>
  <c r="K33" i="1"/>
  <c r="K34" i="1"/>
  <c r="K35" i="1"/>
  <c r="H22" i="1"/>
  <c r="H23" i="1"/>
  <c r="H24" i="1"/>
  <c r="H25" i="1"/>
  <c r="H26" i="1"/>
  <c r="H27" i="1"/>
  <c r="H29" i="1"/>
  <c r="H30" i="1"/>
  <c r="H31" i="1"/>
  <c r="H32" i="1"/>
  <c r="H33" i="1"/>
  <c r="H34" i="1"/>
  <c r="H35" i="1"/>
  <c r="E23" i="1"/>
  <c r="E24" i="1"/>
  <c r="E25" i="1"/>
  <c r="E26" i="1"/>
  <c r="E27" i="1"/>
  <c r="E29" i="1"/>
  <c r="E30" i="1"/>
  <c r="E31" i="1"/>
  <c r="E32" i="1"/>
  <c r="E33" i="1"/>
  <c r="E34" i="1"/>
  <c r="E35" i="1"/>
  <c r="K19" i="1" l="1"/>
  <c r="H19" i="1"/>
  <c r="K21" i="1" l="1"/>
  <c r="H21" i="1"/>
</calcChain>
</file>

<file path=xl/sharedStrings.xml><?xml version="1.0" encoding="utf-8"?>
<sst xmlns="http://schemas.openxmlformats.org/spreadsheetml/2006/main" count="734" uniqueCount="158">
  <si>
    <t>（事業所規模５人以上）</t>
    <rPh sb="1" eb="4">
      <t>ジギョウショ</t>
    </rPh>
    <rPh sb="4" eb="6">
      <t>キボ</t>
    </rPh>
    <rPh sb="7" eb="10">
      <t>ニンイジョウ</t>
    </rPh>
    <phoneticPr fontId="2"/>
  </si>
  <si>
    <t>区　 　分</t>
    <phoneticPr fontId="3"/>
  </si>
  <si>
    <t>現 金 給 与 総 額</t>
  </si>
  <si>
    <t>全国</t>
  </si>
  <si>
    <t>定  期  給  与</t>
    <phoneticPr fontId="3"/>
  </si>
  <si>
    <t>特  別  給  与</t>
    <phoneticPr fontId="3"/>
  </si>
  <si>
    <t>青 森 県</t>
    <phoneticPr fontId="3"/>
  </si>
  <si>
    <t>全    国</t>
  </si>
  <si>
    <t>=100</t>
  </si>
  <si>
    <t>円</t>
  </si>
  <si>
    <t>平成２４年</t>
    <rPh sb="0" eb="2">
      <t>ヘイセイ</t>
    </rPh>
    <rPh sb="4" eb="5">
      <t>ネン</t>
    </rPh>
    <phoneticPr fontId="2"/>
  </si>
  <si>
    <t>平成２５年</t>
    <rPh sb="0" eb="2">
      <t>ヘイセイ</t>
    </rPh>
    <rPh sb="4" eb="5">
      <t>ネン</t>
    </rPh>
    <phoneticPr fontId="2"/>
  </si>
  <si>
    <t>平成２６年</t>
    <rPh sb="0" eb="2">
      <t>ヘイセイ</t>
    </rPh>
    <rPh sb="4" eb="5">
      <t>ネン</t>
    </rPh>
    <phoneticPr fontId="2"/>
  </si>
  <si>
    <t>平成２７年</t>
    <rPh sb="0" eb="2">
      <t>ヘイセイ</t>
    </rPh>
    <rPh sb="4" eb="5">
      <t>ネン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</si>
  <si>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</si>
  <si>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</si>
  <si>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</si>
  <si>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</si>
  <si>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卸売業,小売業</t>
    <rPh sb="0" eb="1">
      <t>オロシ</t>
    </rPh>
    <rPh sb="1" eb="2">
      <t>ウ</t>
    </rPh>
    <rPh sb="2" eb="3">
      <t>ギョウ</t>
    </rPh>
    <rPh sb="4" eb="6">
      <t>コウ</t>
    </rPh>
    <rPh sb="6" eb="7">
      <t>ギョウ</t>
    </rPh>
    <phoneticPr fontId="2"/>
  </si>
  <si>
    <t>金融業,保険業</t>
    <rPh sb="0" eb="3">
      <t>キンユウギョウ</t>
    </rPh>
    <rPh sb="4" eb="7">
      <t>ホケンギョウ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</si>
  <si>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</si>
  <si>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宿泊業,飲食ｻｰﾋﾞｽ業</t>
    <rPh sb="0" eb="2">
      <t>シュクハク</t>
    </rPh>
    <rPh sb="2" eb="3">
      <t>ギョウ</t>
    </rPh>
    <rPh sb="4" eb="6">
      <t>インショク</t>
    </rPh>
    <rPh sb="11" eb="12">
      <t>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</si>
  <si>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</si>
  <si>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</si>
  <si>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複合ｻｰﾋﾞｽ事業</t>
    <rPh sb="0" eb="2">
      <t>フクゴウ</t>
    </rPh>
    <rPh sb="7" eb="9">
      <t>ジギョウ</t>
    </rPh>
    <phoneticPr fontId="2"/>
  </si>
  <si>
    <t>表２　名目賃金指数・対前年比（現金給与総額）の推移</t>
    <rPh sb="3" eb="5">
      <t>メイモク</t>
    </rPh>
    <rPh sb="5" eb="7">
      <t>チンギン</t>
    </rPh>
    <rPh sb="7" eb="9">
      <t>シスウ</t>
    </rPh>
    <rPh sb="10" eb="11">
      <t>タイ</t>
    </rPh>
    <rPh sb="11" eb="14">
      <t>ゼンネンヒ</t>
    </rPh>
    <rPh sb="23" eb="25">
      <t>スイイ</t>
    </rPh>
    <phoneticPr fontId="2"/>
  </si>
  <si>
    <t>区　　分</t>
    <phoneticPr fontId="2"/>
  </si>
  <si>
    <t>調査産業計</t>
    <rPh sb="2" eb="4">
      <t>サンギョウ</t>
    </rPh>
    <rPh sb="4" eb="5">
      <t>ケイ</t>
    </rPh>
    <phoneticPr fontId="2"/>
  </si>
  <si>
    <t>建設業</t>
  </si>
  <si>
    <t>製造業</t>
  </si>
  <si>
    <t>指　数</t>
    <rPh sb="0" eb="1">
      <t>ユビ</t>
    </rPh>
    <rPh sb="2" eb="3">
      <t>スウ</t>
    </rPh>
    <phoneticPr fontId="2"/>
  </si>
  <si>
    <t>前年比</t>
    <rPh sb="0" eb="3">
      <t>ゼンネンヒ</t>
    </rPh>
    <phoneticPr fontId="2"/>
  </si>
  <si>
    <t>表３　名目賃金指数・対前年比（きまって支給する給与）の推移</t>
    <rPh sb="3" eb="5">
      <t>メイモク</t>
    </rPh>
    <rPh sb="5" eb="7">
      <t>チンギン</t>
    </rPh>
    <rPh sb="7" eb="9">
      <t>シスウ</t>
    </rPh>
    <rPh sb="10" eb="11">
      <t>タイ</t>
    </rPh>
    <rPh sb="11" eb="14">
      <t>ゼンネンヒ</t>
    </rPh>
    <rPh sb="27" eb="29">
      <t>スイイ</t>
    </rPh>
    <phoneticPr fontId="2"/>
  </si>
  <si>
    <t>表４　産業別月間労働時間・出勤日数</t>
    <phoneticPr fontId="2"/>
  </si>
  <si>
    <t>（事業所規模５人以上）</t>
    <rPh sb="1" eb="3">
      <t>ジギョウ</t>
    </rPh>
    <rPh sb="3" eb="4">
      <t>ショ</t>
    </rPh>
    <rPh sb="4" eb="6">
      <t>キボ</t>
    </rPh>
    <rPh sb="7" eb="10">
      <t>ニンイジョウ</t>
    </rPh>
    <phoneticPr fontId="2"/>
  </si>
  <si>
    <t>区　　　分</t>
    <phoneticPr fontId="2"/>
  </si>
  <si>
    <t>総実労働時間数</t>
    <phoneticPr fontId="2"/>
  </si>
  <si>
    <t>所定内労働時間数</t>
    <phoneticPr fontId="2"/>
  </si>
  <si>
    <t>所定外労働時間数</t>
    <phoneticPr fontId="2"/>
  </si>
  <si>
    <t>出 勤 日 数</t>
    <phoneticPr fontId="2"/>
  </si>
  <si>
    <t>対前年比</t>
    <rPh sb="3" eb="4">
      <t>ヒ</t>
    </rPh>
    <phoneticPr fontId="2"/>
  </si>
  <si>
    <t>対前年差</t>
    <rPh sb="3" eb="4">
      <t>サ</t>
    </rPh>
    <phoneticPr fontId="2"/>
  </si>
  <si>
    <t>月間実数</t>
  </si>
  <si>
    <t>時間</t>
  </si>
  <si>
    <t>％</t>
  </si>
  <si>
    <t>日</t>
  </si>
  <si>
    <t>調査産業計</t>
    <rPh sb="0" eb="2">
      <t>チョウサ</t>
    </rPh>
    <rPh sb="2" eb="4">
      <t>サンギョウ</t>
    </rPh>
    <rPh sb="4" eb="5">
      <t>ケイ</t>
    </rPh>
    <phoneticPr fontId="2"/>
  </si>
  <si>
    <t>表５　総実労働時間指数の推移</t>
    <rPh sb="12" eb="14">
      <t>スイイ</t>
    </rPh>
    <phoneticPr fontId="5"/>
  </si>
  <si>
    <t>調  査</t>
  </si>
  <si>
    <t>対前年比</t>
    <rPh sb="0" eb="1">
      <t>タイ</t>
    </rPh>
    <rPh sb="1" eb="3">
      <t>ゼンネン</t>
    </rPh>
    <rPh sb="3" eb="4">
      <t>ヒ</t>
    </rPh>
    <phoneticPr fontId="2"/>
  </si>
  <si>
    <t>産業計</t>
  </si>
  <si>
    <t>（％）</t>
    <phoneticPr fontId="2"/>
  </si>
  <si>
    <t>表７　所定外労働時間指数の推移</t>
    <rPh sb="0" eb="1">
      <t>ヒョウ</t>
    </rPh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rPh sb="13" eb="15">
      <t>スイイ</t>
    </rPh>
    <phoneticPr fontId="2"/>
  </si>
  <si>
    <t>表８　雇用指数・対前年比の推移</t>
    <rPh sb="8" eb="9">
      <t>タイ</t>
    </rPh>
    <rPh sb="9" eb="12">
      <t>ゼンネンヒ</t>
    </rPh>
    <rPh sb="13" eb="15">
      <t>スイイ</t>
    </rPh>
    <phoneticPr fontId="2"/>
  </si>
  <si>
    <t>常用労働者数</t>
    <phoneticPr fontId="2"/>
  </si>
  <si>
    <t>パートタイム</t>
    <phoneticPr fontId="2"/>
  </si>
  <si>
    <t>実  数</t>
  </si>
  <si>
    <t>指　　数</t>
    <rPh sb="0" eb="4">
      <t>シスウ</t>
    </rPh>
    <phoneticPr fontId="2"/>
  </si>
  <si>
    <t>比  率</t>
  </si>
  <si>
    <t>入職率</t>
  </si>
  <si>
    <t>離職率</t>
    <rPh sb="0" eb="3">
      <t>リショクリツ</t>
    </rPh>
    <phoneticPr fontId="2"/>
  </si>
  <si>
    <t>入職率－離職率</t>
    <rPh sb="0" eb="3">
      <t>ニュウショクリツ</t>
    </rPh>
    <rPh sb="4" eb="7">
      <t>リショクリツ</t>
    </rPh>
    <phoneticPr fontId="2"/>
  </si>
  <si>
    <t>対前年差</t>
    <rPh sb="0" eb="1">
      <t>タイ</t>
    </rPh>
    <rPh sb="1" eb="3">
      <t>ゼンネン</t>
    </rPh>
    <rPh sb="3" eb="4">
      <t>サ</t>
    </rPh>
    <phoneticPr fontId="2"/>
  </si>
  <si>
    <t>人</t>
  </si>
  <si>
    <t>ﾎﾟｲﾝﾄ</t>
  </si>
  <si>
    <t>※入（離）職率＝当月入（離）職者数÷前月末労働者数×１００</t>
    <phoneticPr fontId="2"/>
  </si>
  <si>
    <t>（事業所規模５人以上、調査産業計）</t>
    <rPh sb="1" eb="4">
      <t>ジギョウショ</t>
    </rPh>
    <rPh sb="4" eb="6">
      <t>キボ</t>
    </rPh>
    <rPh sb="7" eb="10">
      <t>ニンイジョウ</t>
    </rPh>
    <rPh sb="11" eb="13">
      <t>チョウサ</t>
    </rPh>
    <rPh sb="13" eb="16">
      <t>サンギョウケイ</t>
    </rPh>
    <phoneticPr fontId="2"/>
  </si>
  <si>
    <t>パートタイム
労働者比率</t>
    <rPh sb="7" eb="10">
      <t>ロウドウシャ</t>
    </rPh>
    <rPh sb="10" eb="12">
      <t>ヒリツ</t>
    </rPh>
    <phoneticPr fontId="2"/>
  </si>
  <si>
    <t>入職率</t>
    <rPh sb="0" eb="3">
      <t>ニュウショクリツ</t>
    </rPh>
    <phoneticPr fontId="2"/>
  </si>
  <si>
    <t>％</t>
    <phoneticPr fontId="2"/>
  </si>
  <si>
    <t>前年差</t>
    <rPh sb="0" eb="3">
      <t>ゼンネンサ</t>
    </rPh>
    <phoneticPr fontId="2"/>
  </si>
  <si>
    <t>（事業所規模３０人以上）</t>
    <rPh sb="1" eb="4">
      <t>ジギョウショ</t>
    </rPh>
    <rPh sb="4" eb="6">
      <t>キボ</t>
    </rPh>
    <rPh sb="8" eb="11">
      <t>ニンイジョウ</t>
    </rPh>
    <phoneticPr fontId="2"/>
  </si>
  <si>
    <t>現 金 給 与 総 額</t>
    <phoneticPr fontId="3"/>
  </si>
  <si>
    <t>表２　名目賃金指数（現金給与総額）の推移</t>
    <rPh sb="3" eb="5">
      <t>メイモク</t>
    </rPh>
    <rPh sb="5" eb="7">
      <t>チンギン</t>
    </rPh>
    <rPh sb="7" eb="9">
      <t>シスウ</t>
    </rPh>
    <rPh sb="18" eb="20">
      <t>スイイ</t>
    </rPh>
    <phoneticPr fontId="2"/>
  </si>
  <si>
    <t>表３　名目賃金指数（きまって支給する給与）の推移</t>
    <rPh sb="3" eb="5">
      <t>メイモク</t>
    </rPh>
    <rPh sb="5" eb="7">
      <t>チンギン</t>
    </rPh>
    <rPh sb="7" eb="9">
      <t>シスウ</t>
    </rPh>
    <rPh sb="22" eb="24">
      <t>スイイ</t>
    </rPh>
    <phoneticPr fontId="2"/>
  </si>
  <si>
    <t>（事業所規模３０人以上）</t>
    <rPh sb="1" eb="3">
      <t>ジギョウ</t>
    </rPh>
    <rPh sb="3" eb="4">
      <t>ショ</t>
    </rPh>
    <rPh sb="4" eb="6">
      <t>キボ</t>
    </rPh>
    <rPh sb="8" eb="11">
      <t>ニンイジョウ</t>
    </rPh>
    <phoneticPr fontId="2"/>
  </si>
  <si>
    <t>（事業所規模３０人以上、調査産業計）</t>
    <rPh sb="1" eb="4">
      <t>ジギョウショ</t>
    </rPh>
    <rPh sb="4" eb="6">
      <t>キボ</t>
    </rPh>
    <rPh sb="8" eb="11">
      <t>ニンイジョウ</t>
    </rPh>
    <rPh sb="12" eb="14">
      <t>チョウサ</t>
    </rPh>
    <rPh sb="14" eb="17">
      <t>サンギョウケイ</t>
    </rPh>
    <phoneticPr fontId="2"/>
  </si>
  <si>
    <t>平成２８年</t>
    <rPh sb="0" eb="2">
      <t>ヘイセイ</t>
    </rPh>
    <rPh sb="4" eb="5">
      <t>ネン</t>
    </rPh>
    <phoneticPr fontId="2"/>
  </si>
  <si>
    <t>２８年</t>
    <rPh sb="2" eb="3">
      <t>ネン</t>
    </rPh>
    <phoneticPr fontId="2"/>
  </si>
  <si>
    <t>２８年</t>
  </si>
  <si>
    <t>複合サー
ビス事業</t>
    <rPh sb="0" eb="2">
      <t>フクゴウ</t>
    </rPh>
    <rPh sb="7" eb="9">
      <t>ジギョウ</t>
    </rPh>
    <phoneticPr fontId="2"/>
  </si>
  <si>
    <t>１　事業所規模５人以上</t>
    <rPh sb="1" eb="4">
      <t>ジギョウショ</t>
    </rPh>
    <rPh sb="4" eb="6">
      <t>キボ</t>
    </rPh>
    <rPh sb="7" eb="10">
      <t>ニンイジョウ</t>
    </rPh>
    <phoneticPr fontId="2"/>
  </si>
  <si>
    <t>表１　給与の推移</t>
    <phoneticPr fontId="2"/>
  </si>
  <si>
    <t xml:space="preserve">表６　所定内労働時間指数の推移  </t>
    <rPh sb="13" eb="15">
      <t>スイイ</t>
    </rPh>
    <phoneticPr fontId="5"/>
  </si>
  <si>
    <t>２　事業所規模３０人以上</t>
    <rPh sb="1" eb="4">
      <t>ジギョウショ</t>
    </rPh>
    <rPh sb="4" eb="6">
      <t>キボ</t>
    </rPh>
    <rPh sb="8" eb="11">
      <t>ニンイジョウ</t>
    </rPh>
    <phoneticPr fontId="2"/>
  </si>
  <si>
    <t xml:space="preserve">表６　所定内労働時間指数の推移 </t>
    <rPh sb="13" eb="15">
      <t>スイイ</t>
    </rPh>
    <phoneticPr fontId="5"/>
  </si>
  <si>
    <t>区　分</t>
    <rPh sb="0" eb="1">
      <t>ク</t>
    </rPh>
    <rPh sb="2" eb="3">
      <t>ブン</t>
    </rPh>
    <phoneticPr fontId="2"/>
  </si>
  <si>
    <t>ｻｰﾋﾞｽ業(他に分類されないもの)</t>
    <rPh sb="5" eb="6">
      <t>ギョウ</t>
    </rPh>
    <rPh sb="7" eb="8">
      <t>ホカ</t>
    </rPh>
    <rPh sb="9" eb="11">
      <t>ブンルイ</t>
    </rPh>
    <phoneticPr fontId="2"/>
  </si>
  <si>
    <t>平成２９年</t>
    <rPh sb="0" eb="2">
      <t>ヘイセイ</t>
    </rPh>
    <rPh sb="4" eb="5">
      <t>ネン</t>
    </rPh>
    <phoneticPr fontId="2"/>
  </si>
  <si>
    <t>　　　　　　　Ｈ２７年＝１００</t>
    <phoneticPr fontId="2"/>
  </si>
  <si>
    <t>２９年</t>
    <rPh sb="2" eb="3">
      <t>ネン</t>
    </rPh>
    <phoneticPr fontId="2"/>
  </si>
  <si>
    <t>Ｈ２７年＝１００</t>
  </si>
  <si>
    <t>Ｈ２７年＝１００</t>
    <phoneticPr fontId="2"/>
  </si>
  <si>
    <t>表９  雇用及び労働異動率　　　</t>
    <rPh sb="0" eb="1">
      <t>ヒョウ</t>
    </rPh>
    <rPh sb="10" eb="12">
      <t>イドウ</t>
    </rPh>
    <rPh sb="12" eb="13">
      <t>リツ</t>
    </rPh>
    <phoneticPr fontId="2"/>
  </si>
  <si>
    <t>労働異動率</t>
    <rPh sb="0" eb="1">
      <t>ロウドウ</t>
    </rPh>
    <rPh sb="1" eb="2">
      <t>ロウドウ</t>
    </rPh>
    <rPh sb="2" eb="4">
      <t>イドウ</t>
    </rPh>
    <rPh sb="4" eb="5">
      <t>リツ</t>
    </rPh>
    <phoneticPr fontId="2"/>
  </si>
  <si>
    <t>表１０　パートタイム労働者比率、労働異動率の推移</t>
    <rPh sb="0" eb="1">
      <t>ヒョウ</t>
    </rPh>
    <rPh sb="10" eb="13">
      <t>ロウドウシャ</t>
    </rPh>
    <rPh sb="13" eb="15">
      <t>ヒリツ</t>
    </rPh>
    <rPh sb="16" eb="18">
      <t>ロウドウ</t>
    </rPh>
    <rPh sb="18" eb="20">
      <t>イドウ</t>
    </rPh>
    <rPh sb="20" eb="21">
      <t>リツ</t>
    </rPh>
    <rPh sb="22" eb="24">
      <t>スイイ</t>
    </rPh>
    <phoneticPr fontId="2"/>
  </si>
  <si>
    <t>平成３０年</t>
    <rPh sb="0" eb="2">
      <t>ヘイセイ</t>
    </rPh>
    <rPh sb="4" eb="5">
      <t>ネン</t>
    </rPh>
    <phoneticPr fontId="2"/>
  </si>
  <si>
    <t>３０年</t>
    <rPh sb="2" eb="3">
      <t>ネン</t>
    </rPh>
    <phoneticPr fontId="2"/>
  </si>
  <si>
    <t>２９年</t>
  </si>
  <si>
    <t>令和元年</t>
    <rPh sb="0" eb="1">
      <t>レイ</t>
    </rPh>
    <rPh sb="1" eb="2">
      <t>ワ</t>
    </rPh>
    <rPh sb="2" eb="4">
      <t>ガンネン</t>
    </rPh>
    <phoneticPr fontId="2"/>
  </si>
  <si>
    <t>３０年</t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</si>
  <si>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</si>
  <si>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指　数</t>
    <rPh sb="0" eb="1">
      <t>シスウ</t>
    </rPh>
    <phoneticPr fontId="2"/>
  </si>
  <si>
    <t xml:space="preserve"> </t>
    <phoneticPr fontId="2"/>
  </si>
  <si>
    <t>電気,ガス,熱供給,水道業</t>
    <rPh sb="0" eb="2">
      <t>デンキ</t>
    </rPh>
    <rPh sb="10" eb="12">
      <t>スイドウ</t>
    </rPh>
    <rPh sb="12" eb="13">
      <t>ギョウ</t>
    </rPh>
    <phoneticPr fontId="2"/>
  </si>
  <si>
    <t>-</t>
  </si>
  <si>
    <t>令和２年</t>
    <rPh sb="0" eb="1">
      <t>レイ</t>
    </rPh>
    <rPh sb="1" eb="2">
      <t>ワ</t>
    </rPh>
    <rPh sb="3" eb="4">
      <t>ネン</t>
    </rPh>
    <phoneticPr fontId="2"/>
  </si>
  <si>
    <t>２年</t>
    <rPh sb="1" eb="2">
      <t>ネン</t>
    </rPh>
    <phoneticPr fontId="2"/>
  </si>
  <si>
    <t>注）全国の数値については、平成30年11月分確報から、平成24年以降においての東京都の「500人以上規模の事業所」についても再集計した値（再集計値）に変更しており、従来の公表値とは接続しないことに注意。また令和元年6月分速報から、「500人以上規模の事業所」について全数調査による値に変更していることに注意。</t>
    <rPh sb="0" eb="1">
      <t>チュウ</t>
    </rPh>
    <rPh sb="2" eb="4">
      <t>ゼンコク</t>
    </rPh>
    <rPh sb="5" eb="7">
      <t>スウチ</t>
    </rPh>
    <rPh sb="13" eb="15">
      <t>ヘイセイ</t>
    </rPh>
    <rPh sb="17" eb="18">
      <t>ネン</t>
    </rPh>
    <rPh sb="20" eb="22">
      <t>ガツブン</t>
    </rPh>
    <rPh sb="22" eb="24">
      <t>カクホウ</t>
    </rPh>
    <rPh sb="27" eb="29">
      <t>ヘイセイ</t>
    </rPh>
    <rPh sb="31" eb="32">
      <t>ネン</t>
    </rPh>
    <rPh sb="32" eb="34">
      <t>イコウ</t>
    </rPh>
    <rPh sb="39" eb="42">
      <t>トウキョウト</t>
    </rPh>
    <rPh sb="47" eb="52">
      <t>ニンイジョウキボ</t>
    </rPh>
    <rPh sb="53" eb="56">
      <t>ジギョウショ</t>
    </rPh>
    <rPh sb="62" eb="65">
      <t>サイシュウケイ</t>
    </rPh>
    <rPh sb="67" eb="68">
      <t>アタイ</t>
    </rPh>
    <rPh sb="69" eb="72">
      <t>サイシュウケイ</t>
    </rPh>
    <rPh sb="72" eb="73">
      <t>チ</t>
    </rPh>
    <rPh sb="75" eb="77">
      <t>ヘンコウ</t>
    </rPh>
    <rPh sb="82" eb="84">
      <t>ジュウライ</t>
    </rPh>
    <rPh sb="85" eb="87">
      <t>コウヒョウ</t>
    </rPh>
    <rPh sb="87" eb="88">
      <t>チ</t>
    </rPh>
    <rPh sb="90" eb="92">
      <t>セツゾク</t>
    </rPh>
    <rPh sb="98" eb="100">
      <t>チュウイ</t>
    </rPh>
    <rPh sb="103" eb="105">
      <t>レイワ</t>
    </rPh>
    <rPh sb="105" eb="107">
      <t>ガンネン</t>
    </rPh>
    <rPh sb="108" eb="109">
      <t>ガツ</t>
    </rPh>
    <rPh sb="109" eb="110">
      <t>ブン</t>
    </rPh>
    <rPh sb="110" eb="112">
      <t>ソクホウ</t>
    </rPh>
    <rPh sb="119" eb="120">
      <t>ニン</t>
    </rPh>
    <rPh sb="120" eb="122">
      <t>イジョウ</t>
    </rPh>
    <rPh sb="122" eb="124">
      <t>キボ</t>
    </rPh>
    <rPh sb="125" eb="128">
      <t>ジギョウショ</t>
    </rPh>
    <rPh sb="133" eb="135">
      <t>ゼンスウ</t>
    </rPh>
    <rPh sb="135" eb="137">
      <t>チョウサ</t>
    </rPh>
    <rPh sb="140" eb="141">
      <t>アタイ</t>
    </rPh>
    <rPh sb="142" eb="144">
      <t>ヘンコウ</t>
    </rPh>
    <rPh sb="151" eb="153">
      <t>チュウイ</t>
    </rPh>
    <phoneticPr fontId="2"/>
  </si>
  <si>
    <t>医療,　福祉</t>
    <rPh sb="0" eb="2">
      <t>イリョウ</t>
    </rPh>
    <rPh sb="4" eb="6">
      <t>フクシ</t>
    </rPh>
    <phoneticPr fontId="2"/>
  </si>
  <si>
    <t>学術研究,専門・技術ｻｰﾋﾞｽ業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2"/>
  </si>
  <si>
    <t>令和３年</t>
    <rPh sb="0" eb="1">
      <t>レイ</t>
    </rPh>
    <rPh sb="1" eb="2">
      <t>ワ</t>
    </rPh>
    <rPh sb="3" eb="4">
      <t>ネン</t>
    </rPh>
    <phoneticPr fontId="2"/>
  </si>
  <si>
    <t>産業別・令和３年</t>
    <rPh sb="4" eb="5">
      <t>レイ</t>
    </rPh>
    <rPh sb="5" eb="6">
      <t>ワ</t>
    </rPh>
    <phoneticPr fontId="2"/>
  </si>
  <si>
    <t>３年</t>
    <rPh sb="1" eb="2">
      <t>ネン</t>
    </rPh>
    <phoneticPr fontId="2"/>
  </si>
  <si>
    <t>２年</t>
  </si>
  <si>
    <t>３年</t>
    <phoneticPr fontId="2"/>
  </si>
  <si>
    <t>情 　報
通信業</t>
    <rPh sb="0" eb="1">
      <t>ジョウ</t>
    </rPh>
    <rPh sb="3" eb="4">
      <t>ホウ</t>
    </rPh>
    <rPh sb="5" eb="8">
      <t>ツウシンギョウ</t>
    </rPh>
    <phoneticPr fontId="2"/>
  </si>
  <si>
    <t>宿泊業, 飲食ｻｰﾋﾞｽ業</t>
    <rPh sb="5" eb="7">
      <t>インショク</t>
    </rPh>
    <rPh sb="12" eb="13">
      <t>ギョウ</t>
    </rPh>
    <phoneticPr fontId="2"/>
  </si>
  <si>
    <t>生活関連サービス業,娯楽業</t>
    <rPh sb="0" eb="2">
      <t>セイカツ</t>
    </rPh>
    <rPh sb="2" eb="4">
      <t>カンレン</t>
    </rPh>
    <rPh sb="3" eb="4">
      <t>レン</t>
    </rPh>
    <rPh sb="8" eb="9">
      <t>ギョウ</t>
    </rPh>
    <rPh sb="10" eb="13">
      <t>ゴラクギョウ</t>
    </rPh>
    <phoneticPr fontId="2"/>
  </si>
  <si>
    <t>教育, 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</si>
  <si>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生活関連ｻｰビス業,　　娯楽業</t>
    <rPh sb="0" eb="2">
      <t>セイカツ</t>
    </rPh>
    <rPh sb="2" eb="4">
      <t>カンレン</t>
    </rPh>
    <rPh sb="8" eb="9">
      <t>ギョウ</t>
    </rPh>
    <rPh sb="12" eb="15">
      <t>ゴラクギョウ</t>
    </rPh>
    <phoneticPr fontId="2"/>
  </si>
  <si>
    <t>ｻｰﾋﾞｽ業(他に分類さ　　れないもの)</t>
    <rPh sb="5" eb="6">
      <t>ギョウ</t>
    </rPh>
    <rPh sb="7" eb="8">
      <t>ホカ</t>
    </rPh>
    <rPh sb="9" eb="11">
      <t>ブンルイ</t>
    </rPh>
    <phoneticPr fontId="2"/>
  </si>
  <si>
    <t>H２７年</t>
    <rPh sb="3" eb="4">
      <t>ネン</t>
    </rPh>
    <phoneticPr fontId="2"/>
  </si>
  <si>
    <t>R 元年</t>
    <rPh sb="2" eb="3">
      <t>ガン</t>
    </rPh>
    <rPh sb="3" eb="4">
      <t>ネン</t>
    </rPh>
    <phoneticPr fontId="2"/>
  </si>
  <si>
    <t>H２８年</t>
    <phoneticPr fontId="2"/>
  </si>
  <si>
    <t>R 元年</t>
    <rPh sb="2" eb="3">
      <t>ガン</t>
    </rPh>
    <phoneticPr fontId="2"/>
  </si>
  <si>
    <t>R ３　年</t>
    <phoneticPr fontId="2"/>
  </si>
  <si>
    <t>H２７年</t>
    <phoneticPr fontId="2"/>
  </si>
  <si>
    <t>R 元年</t>
    <rPh sb="2" eb="3">
      <t>ゲン</t>
    </rPh>
    <phoneticPr fontId="2"/>
  </si>
  <si>
    <t>R 元年</t>
    <rPh sb="2" eb="4">
      <t>ガンネン</t>
    </rPh>
    <phoneticPr fontId="2"/>
  </si>
  <si>
    <t>R３年</t>
    <phoneticPr fontId="2"/>
  </si>
  <si>
    <t>電気,ガス,熱供給,    水 道業</t>
    <rPh sb="14" eb="15">
      <t>ミズ</t>
    </rPh>
    <rPh sb="16" eb="17">
      <t>ミチ</t>
    </rPh>
    <rPh sb="17" eb="18">
      <t>ギョウ</t>
    </rPh>
    <phoneticPr fontId="2"/>
  </si>
  <si>
    <t>生活関連ｻｰﾋﾞｽ業,  娯楽業</t>
    <rPh sb="0" eb="2">
      <t>セイカツ</t>
    </rPh>
    <rPh sb="2" eb="4">
      <t>カンレン</t>
    </rPh>
    <rPh sb="9" eb="10">
      <t>ギョウ</t>
    </rPh>
    <rPh sb="13" eb="16">
      <t>ゴラクギョウ</t>
    </rPh>
    <phoneticPr fontId="2"/>
  </si>
  <si>
    <t>宿泊業, 飲食          ｻｰﾋﾞｽ業</t>
    <rPh sb="0" eb="2">
      <t>シュクハク</t>
    </rPh>
    <rPh sb="2" eb="3">
      <t>ギョウ</t>
    </rPh>
    <rPh sb="5" eb="7">
      <t>インショク</t>
    </rPh>
    <rPh sb="22" eb="23">
      <t>ギョウ</t>
    </rPh>
    <phoneticPr fontId="2"/>
  </si>
  <si>
    <t>電気,ガス,熱供給, 　　水道業</t>
    <rPh sb="13" eb="14">
      <t>スイ</t>
    </rPh>
    <rPh sb="14" eb="15">
      <t>ミチ</t>
    </rPh>
    <rPh sb="15" eb="16">
      <t>ギョウ</t>
    </rPh>
    <phoneticPr fontId="2"/>
  </si>
  <si>
    <t>卸売業,　　小売業</t>
    <rPh sb="0" eb="2">
      <t>オロシウリ</t>
    </rPh>
    <rPh sb="2" eb="3">
      <t>ギョウ</t>
    </rPh>
    <rPh sb="6" eb="9">
      <t>コウリギョウ</t>
    </rPh>
    <phoneticPr fontId="2"/>
  </si>
  <si>
    <t>卸売業,小売業</t>
    <rPh sb="0" eb="2">
      <t>オロシウリ</t>
    </rPh>
    <rPh sb="2" eb="3">
      <t>ギョウ</t>
    </rPh>
    <rPh sb="4" eb="7">
      <t>コウリギョウ</t>
    </rPh>
    <phoneticPr fontId="2"/>
  </si>
  <si>
    <t>運輸業,　郵便業</t>
    <rPh sb="0" eb="2">
      <t>ウンユ</t>
    </rPh>
    <rPh sb="2" eb="3">
      <t>ギョウ</t>
    </rPh>
    <rPh sb="5" eb="7">
      <t>ユウビン</t>
    </rPh>
    <rPh sb="7" eb="8">
      <t>ギョウ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</si>
  <si>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</si>
  <si>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サービス業(他に分類されないもの)</t>
    <rPh sb="6" eb="7">
      <t>ホカ</t>
    </rPh>
    <rPh sb="8" eb="10">
      <t>ブンルイ</t>
    </rPh>
    <phoneticPr fontId="2"/>
  </si>
  <si>
    <t>金融業,保険業</t>
    <rPh sb="0" eb="2">
      <t>キンユウ</t>
    </rPh>
    <rPh sb="2" eb="3">
      <t>ギョウ</t>
    </rPh>
    <rPh sb="4" eb="7">
      <t>ホケンギョウ</t>
    </rPh>
    <phoneticPr fontId="2"/>
  </si>
  <si>
    <t>教育, 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</si>
  <si>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卸売業,　小売業</t>
    <rPh sb="0" eb="2">
      <t>オロシウリ</t>
    </rPh>
    <rPh sb="2" eb="3">
      <t>ギョウ</t>
    </rPh>
    <rPh sb="5" eb="8">
      <t>コウリギョウ</t>
    </rPh>
    <phoneticPr fontId="2"/>
  </si>
  <si>
    <t>不動産業，物品賃 貸業</t>
    <rPh sb="0" eb="3">
      <t>フドウサン</t>
    </rPh>
    <rPh sb="3" eb="4">
      <t>ギョウ</t>
    </rPh>
    <rPh sb="5" eb="7">
      <t>ブッピン</t>
    </rPh>
    <rPh sb="7" eb="8">
      <t>チン</t>
    </rPh>
    <rPh sb="9" eb="10">
      <t>カシ</t>
    </rPh>
    <rPh sb="10" eb="11">
      <t>ギョウ</t>
    </rPh>
    <phoneticPr fontId="2"/>
  </si>
  <si>
    <t>金融業,　保険業</t>
    <rPh sb="0" eb="2">
      <t>キンユウ</t>
    </rPh>
    <rPh sb="2" eb="3">
      <t>ギョウ</t>
    </rPh>
    <rPh sb="5" eb="8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</si>
  <si>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8">
      <t>チン</t>
    </rPh>
    <rPh sb="8" eb="9">
      <t>カシ</t>
    </rPh>
    <rPh sb="9" eb="10">
      <t>ギョウ</t>
    </rPh>
    <phoneticPr fontId="2"/>
  </si>
  <si>
    <t>電気,ガス,熱供給,  　　　水道業</t>
    <rPh sb="15" eb="16">
      <t>ミズ</t>
    </rPh>
    <rPh sb="16" eb="17">
      <t>ミチ</t>
    </rPh>
    <rPh sb="17" eb="18">
      <t>ギョウ</t>
    </rPh>
    <phoneticPr fontId="2"/>
  </si>
  <si>
    <t>生活関連ｻｰﾋﾞｽ業,　　娯楽業</t>
    <rPh sb="0" eb="2">
      <t>セイカツ</t>
    </rPh>
    <rPh sb="2" eb="4">
      <t>カンレン</t>
    </rPh>
    <rPh sb="9" eb="10">
      <t>ギョウ</t>
    </rPh>
    <rPh sb="13" eb="16">
      <t>ゴラクギョウ</t>
    </rPh>
    <phoneticPr fontId="2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</si>
  <si>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</si>
  <si>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不動産業,物品賃貸業</t>
    <rPh sb="0" eb="3">
      <t>フドウサン</t>
    </rPh>
    <rPh sb="3" eb="4">
      <t>ギョウ</t>
    </rPh>
    <rPh sb="5" eb="7">
      <t>ブッピン</t>
    </rPh>
    <rPh sb="7" eb="8">
      <t>チン</t>
    </rPh>
    <rPh sb="8" eb="9">
      <t>カシ</t>
    </rPh>
    <rPh sb="9" eb="10">
      <t>ギョウ</t>
    </rPh>
    <phoneticPr fontId="2"/>
  </si>
  <si>
    <t>生活関連ｻｰビス業,      　娯楽業</t>
    <rPh sb="0" eb="2">
      <t>セイカツ</t>
    </rPh>
    <rPh sb="2" eb="4">
      <t>カンレン</t>
    </rPh>
    <rPh sb="8" eb="9">
      <t>ギョウ</t>
    </rPh>
    <rPh sb="17" eb="20">
      <t>ゴラクギョウ</t>
    </rPh>
    <phoneticPr fontId="2"/>
  </si>
  <si>
    <t>学術研究,専門・技術　　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6" eb="17">
      <t>ギョウ</t>
    </rPh>
    <phoneticPr fontId="2"/>
  </si>
  <si>
    <t>電気,ガス,熱供給,     　　　水道業</t>
    <rPh sb="18" eb="19">
      <t>スイ</t>
    </rPh>
    <rPh sb="19" eb="20">
      <t>ミチ</t>
    </rPh>
    <rPh sb="20" eb="21">
      <t>ギョウ</t>
    </rPh>
    <phoneticPr fontId="2"/>
  </si>
  <si>
    <t>学術研究,専門・技術   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7" eb="18">
      <t>ギョウ</t>
    </rPh>
    <phoneticPr fontId="2"/>
  </si>
  <si>
    <t>電気,ガス,熱供給,    　　水 道業</t>
    <rPh sb="16" eb="17">
      <t>ミズ</t>
    </rPh>
    <rPh sb="18" eb="19">
      <t>ミチ</t>
    </rPh>
    <rPh sb="19" eb="20">
      <t>ギョウ</t>
    </rPh>
    <phoneticPr fontId="2"/>
  </si>
  <si>
    <t>宿泊業, 飲食          　　ｻｰﾋﾞｽ業</t>
    <rPh sb="0" eb="2">
      <t>シュクハク</t>
    </rPh>
    <rPh sb="2" eb="3">
      <t>ギョウ</t>
    </rPh>
    <rPh sb="5" eb="7">
      <t>インショク</t>
    </rPh>
    <rPh sb="24" eb="25">
      <t>ギョウ</t>
    </rPh>
    <phoneticPr fontId="2"/>
  </si>
  <si>
    <t>生活関連ｻｰﾋﾞｽ業,  　　娯楽業</t>
    <rPh sb="0" eb="2">
      <t>セイカツ</t>
    </rPh>
    <rPh sb="2" eb="4">
      <t>カンレン</t>
    </rPh>
    <rPh sb="9" eb="10">
      <t>ギョウ</t>
    </rPh>
    <rPh sb="15" eb="18">
      <t>ゴラクギョウ</t>
    </rPh>
    <phoneticPr fontId="2"/>
  </si>
  <si>
    <t>電気,ガス,熱供給, 　　　水道業</t>
    <rPh sb="14" eb="15">
      <t>スイ</t>
    </rPh>
    <rPh sb="15" eb="16">
      <t>ミチ</t>
    </rPh>
    <rPh sb="16" eb="17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</si>
</sst>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¥&quot;#,##0;&quot;¥&quot;\-#,##0"/>
    <numFmt numFmtId="176" formatCode="0.0"/>
    <numFmt numFmtId="177" formatCode="0.0_ "/>
    <numFmt numFmtId="178" formatCode="#,##0_ "/>
    <numFmt numFmtId="179" formatCode="0.00_ "/>
    <numFmt numFmtId="180" formatCode="0.00_);[Red]\(0.00\)"/>
    <numFmt numFmtId="181" formatCode="0.0_);[Red]\(0.0\)"/>
    <numFmt numFmtId="182" formatCode="0.0_ ;[Red]\-0.0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0"/>
      <color indexed="12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48"/>
      <name val="ＭＳ Ｐゴシック"/>
      <family val="3"/>
      <charset val="128"/>
    </font>
    <font>
      <sz val="48"/>
      <name val="ＭＳ Ｐゴシック"/>
      <family val="3"/>
      <charset val="128"/>
    </font>
    <font>
      <b/>
      <sz val="48"/>
      <name val="OCRB"/>
      <family val="3"/>
    </font>
    <font>
      <i/>
      <sz val="4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388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7" fillId="0" borderId="0" xfId="0" quotePrefix="1" applyFont="1" applyFill="1" applyAlignment="1">
      <alignment horizontal="left"/>
    </xf>
    <xf numFmtId="0" fontId="8" fillId="0" borderId="0" xfId="0" quotePrefix="1" applyFont="1" applyFill="1" applyAlignment="1">
      <alignment horizontal="left"/>
    </xf>
    <xf numFmtId="0" fontId="8" fillId="0" borderId="0" xfId="0" applyFont="1" applyFill="1">
      <alignment vertical="center"/>
    </xf>
    <xf numFmtId="0" fontId="7" fillId="0" borderId="0" xfId="0" quotePrefix="1" applyFont="1" applyFill="1" applyBorder="1" applyAlignment="1" applyProtection="1">
      <alignment horizontal="left"/>
    </xf>
    <xf numFmtId="0" fontId="8" fillId="0" borderId="0" xfId="0" quotePrefix="1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>
      <alignment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2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10" xfId="0" applyFont="1" applyFill="1" applyBorder="1" applyAlignment="1" applyProtection="1">
      <alignment horizontal="right"/>
    </xf>
    <xf numFmtId="0" fontId="8" fillId="0" borderId="1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37" fontId="8" fillId="0" borderId="10" xfId="0" applyNumberFormat="1" applyFont="1" applyFill="1" applyBorder="1" applyProtection="1">
      <alignment vertical="center"/>
    </xf>
    <xf numFmtId="37" fontId="8" fillId="0" borderId="10" xfId="0" applyNumberFormat="1" applyFont="1" applyFill="1" applyBorder="1" applyAlignment="1" applyProtection="1">
      <alignment horizontal="right" vertical="center"/>
    </xf>
    <xf numFmtId="176" fontId="8" fillId="0" borderId="11" xfId="0" applyNumberFormat="1" applyFont="1" applyFill="1" applyBorder="1" applyProtection="1">
      <alignment vertical="center"/>
    </xf>
    <xf numFmtId="176" fontId="8" fillId="0" borderId="10" xfId="0" applyNumberFormat="1" applyFont="1" applyFill="1" applyBorder="1" applyProtection="1">
      <alignment vertical="center"/>
    </xf>
    <xf numFmtId="3" fontId="8" fillId="0" borderId="10" xfId="0" applyNumberFormat="1" applyFont="1" applyFill="1" applyBorder="1" applyAlignment="1">
      <alignment vertical="center"/>
    </xf>
    <xf numFmtId="0" fontId="8" fillId="0" borderId="13" xfId="0" applyFont="1" applyFill="1" applyBorder="1">
      <alignment vertical="center"/>
    </xf>
    <xf numFmtId="176" fontId="8" fillId="0" borderId="15" xfId="0" applyNumberFormat="1" applyFont="1" applyFill="1" applyBorder="1" applyProtection="1">
      <alignment vertical="center"/>
    </xf>
    <xf numFmtId="0" fontId="8" fillId="0" borderId="15" xfId="0" applyFont="1" applyFill="1" applyBorder="1">
      <alignment vertical="center"/>
    </xf>
    <xf numFmtId="38" fontId="8" fillId="0" borderId="10" xfId="1" applyFont="1" applyFill="1" applyBorder="1">
      <alignment vertical="center"/>
    </xf>
    <xf numFmtId="38" fontId="8" fillId="0" borderId="10" xfId="1" applyFont="1" applyFill="1" applyBorder="1" applyAlignment="1">
      <alignment horizontal="right" vertical="center"/>
    </xf>
    <xf numFmtId="38" fontId="8" fillId="0" borderId="10" xfId="1" applyFont="1" applyFill="1" applyBorder="1" applyProtection="1">
      <alignment vertical="center"/>
    </xf>
    <xf numFmtId="38" fontId="8" fillId="0" borderId="10" xfId="1" applyFont="1" applyFill="1" applyBorder="1" applyAlignment="1" applyProtection="1">
      <alignment horizontal="right" vertical="center"/>
    </xf>
    <xf numFmtId="37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horizontal="right" vertical="center"/>
    </xf>
    <xf numFmtId="38" fontId="8" fillId="0" borderId="7" xfId="1" applyFont="1" applyFill="1" applyBorder="1" applyProtection="1">
      <alignment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9" xfId="1" applyFont="1" applyFill="1" applyBorder="1" applyProtection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2" quotePrefix="1" applyFont="1" applyFill="1" applyAlignment="1" applyProtection="1">
      <alignment horizontal="left"/>
    </xf>
    <xf numFmtId="0" fontId="8" fillId="0" borderId="0" xfId="0" applyFont="1" applyFill="1" applyAlignment="1"/>
    <xf numFmtId="0" fontId="8" fillId="0" borderId="1" xfId="2" applyFont="1" applyFill="1" applyBorder="1"/>
    <xf numFmtId="0" fontId="8" fillId="0" borderId="1" xfId="2" applyFont="1" applyFill="1" applyBorder="1" applyAlignment="1" applyProtection="1">
      <alignment horizontal="right"/>
    </xf>
    <xf numFmtId="0" fontId="8" fillId="0" borderId="0" xfId="2" applyFont="1" applyFill="1" applyBorder="1"/>
    <xf numFmtId="0" fontId="8" fillId="0" borderId="2" xfId="2" applyFont="1" applyFill="1" applyBorder="1" applyAlignment="1" applyProtection="1">
      <alignment horizontal="right"/>
    </xf>
    <xf numFmtId="182" fontId="8" fillId="0" borderId="2" xfId="2" applyNumberFormat="1" applyFont="1" applyFill="1" applyBorder="1" applyAlignment="1" applyProtection="1"/>
    <xf numFmtId="182" fontId="8" fillId="0" borderId="6" xfId="2" applyNumberFormat="1" applyFont="1" applyFill="1" applyBorder="1" applyAlignment="1" applyProtection="1">
      <alignment horizontal="right"/>
    </xf>
    <xf numFmtId="182" fontId="8" fillId="0" borderId="18" xfId="2" applyNumberFormat="1" applyFont="1" applyFill="1" applyBorder="1" applyAlignment="1" applyProtection="1"/>
    <xf numFmtId="182" fontId="8" fillId="0" borderId="2" xfId="2" applyNumberFormat="1" applyFont="1" applyFill="1" applyBorder="1" applyAlignment="1" applyProtection="1">
      <alignment horizontal="right"/>
    </xf>
    <xf numFmtId="182" fontId="8" fillId="0" borderId="6" xfId="0" applyNumberFormat="1" applyFont="1" applyFill="1" applyBorder="1" applyAlignment="1"/>
    <xf numFmtId="182" fontId="8" fillId="0" borderId="3" xfId="0" applyNumberFormat="1" applyFont="1" applyFill="1" applyBorder="1" applyAlignment="1"/>
    <xf numFmtId="182" fontId="8" fillId="0" borderId="6" xfId="2" applyNumberFormat="1" applyFont="1" applyFill="1" applyBorder="1" applyAlignment="1" applyProtection="1"/>
    <xf numFmtId="0" fontId="8" fillId="0" borderId="10" xfId="2" applyFont="1" applyFill="1" applyBorder="1" applyAlignment="1" applyProtection="1">
      <alignment horizontal="right"/>
    </xf>
    <xf numFmtId="182" fontId="8" fillId="0" borderId="10" xfId="2" applyNumberFormat="1" applyFont="1" applyFill="1" applyBorder="1" applyAlignment="1" applyProtection="1"/>
    <xf numFmtId="182" fontId="8" fillId="0" borderId="11" xfId="2" applyNumberFormat="1" applyFont="1" applyFill="1" applyBorder="1" applyAlignment="1" applyProtection="1">
      <alignment horizontal="right"/>
    </xf>
    <xf numFmtId="182" fontId="8" fillId="0" borderId="0" xfId="2" applyNumberFormat="1" applyFont="1" applyFill="1" applyBorder="1" applyAlignment="1" applyProtection="1"/>
    <xf numFmtId="182" fontId="8" fillId="0" borderId="11" xfId="2" applyNumberFormat="1" applyFont="1" applyFill="1" applyBorder="1" applyAlignment="1" applyProtection="1"/>
    <xf numFmtId="182" fontId="8" fillId="0" borderId="10" xfId="2" applyNumberFormat="1" applyFont="1" applyFill="1" applyBorder="1" applyAlignment="1" applyProtection="1">
      <alignment horizontal="right"/>
    </xf>
    <xf numFmtId="182" fontId="8" fillId="0" borderId="11" xfId="0" applyNumberFormat="1" applyFont="1" applyFill="1" applyBorder="1" applyAlignment="1"/>
    <xf numFmtId="182" fontId="8" fillId="0" borderId="12" xfId="0" applyNumberFormat="1" applyFont="1" applyFill="1" applyBorder="1" applyAlignment="1"/>
    <xf numFmtId="0" fontId="8" fillId="0" borderId="11" xfId="2" applyFont="1" applyFill="1" applyBorder="1" applyAlignment="1" applyProtection="1">
      <alignment horizontal="right"/>
    </xf>
    <xf numFmtId="182" fontId="8" fillId="0" borderId="12" xfId="2" applyNumberFormat="1" applyFont="1" applyFill="1" applyBorder="1" applyAlignment="1" applyProtection="1"/>
    <xf numFmtId="0" fontId="8" fillId="0" borderId="16" xfId="2" applyFont="1" applyFill="1" applyBorder="1" applyAlignment="1" applyProtection="1">
      <alignment horizontal="right"/>
    </xf>
    <xf numFmtId="182" fontId="8" fillId="0" borderId="16" xfId="2" applyNumberFormat="1" applyFont="1" applyFill="1" applyBorder="1" applyAlignment="1" applyProtection="1"/>
    <xf numFmtId="182" fontId="8" fillId="0" borderId="17" xfId="2" applyNumberFormat="1" applyFont="1" applyFill="1" applyBorder="1" applyAlignment="1" applyProtection="1"/>
    <xf numFmtId="182" fontId="8" fillId="0" borderId="16" xfId="2" applyNumberFormat="1" applyFont="1" applyFill="1" applyBorder="1" applyAlignment="1" applyProtection="1">
      <alignment horizontal="right"/>
    </xf>
    <xf numFmtId="182" fontId="8" fillId="0" borderId="27" xfId="2" applyNumberFormat="1" applyFont="1" applyFill="1" applyBorder="1" applyAlignment="1" applyProtection="1"/>
    <xf numFmtId="182" fontId="8" fillId="0" borderId="16" xfId="0" applyNumberFormat="1" applyFont="1" applyFill="1" applyBorder="1" applyAlignment="1"/>
    <xf numFmtId="182" fontId="8" fillId="0" borderId="25" xfId="0" applyNumberFormat="1" applyFont="1" applyFill="1" applyBorder="1" applyAlignment="1"/>
    <xf numFmtId="182" fontId="8" fillId="0" borderId="22" xfId="0" applyNumberFormat="1" applyFont="1" applyFill="1" applyBorder="1" applyAlignment="1"/>
    <xf numFmtId="182" fontId="8" fillId="0" borderId="32" xfId="0" applyNumberFormat="1" applyFont="1" applyFill="1" applyBorder="1" applyAlignment="1"/>
    <xf numFmtId="182" fontId="8" fillId="0" borderId="26" xfId="0" applyNumberFormat="1" applyFont="1" applyFill="1" applyBorder="1" applyAlignment="1"/>
    <xf numFmtId="182" fontId="8" fillId="0" borderId="20" xfId="0" applyNumberFormat="1" applyFont="1" applyFill="1" applyBorder="1" applyAlignment="1"/>
    <xf numFmtId="0" fontId="8" fillId="0" borderId="6" xfId="2" applyFont="1" applyFill="1" applyBorder="1" applyAlignment="1" applyProtection="1">
      <alignment horizontal="right"/>
    </xf>
    <xf numFmtId="177" fontId="8" fillId="0" borderId="2" xfId="2" applyNumberFormat="1" applyFont="1" applyFill="1" applyBorder="1" applyAlignment="1" applyProtection="1">
      <protection locked="0"/>
    </xf>
    <xf numFmtId="177" fontId="8" fillId="0" borderId="6" xfId="2" applyNumberFormat="1" applyFont="1" applyFill="1" applyBorder="1" applyAlignment="1" applyProtection="1">
      <protection locked="0"/>
    </xf>
    <xf numFmtId="177" fontId="8" fillId="0" borderId="18" xfId="2" applyNumberFormat="1" applyFont="1" applyFill="1" applyBorder="1" applyAlignment="1" applyProtection="1">
      <protection locked="0"/>
    </xf>
    <xf numFmtId="177" fontId="8" fillId="0" borderId="6" xfId="2" applyNumberFormat="1" applyFont="1" applyFill="1" applyBorder="1" applyAlignment="1" applyProtection="1">
      <alignment horizontal="right"/>
      <protection locked="0"/>
    </xf>
    <xf numFmtId="177" fontId="8" fillId="0" borderId="3" xfId="2" applyNumberFormat="1" applyFont="1" applyFill="1" applyBorder="1" applyAlignment="1" applyProtection="1">
      <protection locked="0"/>
    </xf>
    <xf numFmtId="177" fontId="8" fillId="0" borderId="18" xfId="2" applyNumberFormat="1" applyFont="1" applyFill="1" applyBorder="1" applyAlignment="1" applyProtection="1">
      <alignment horizontal="right"/>
      <protection locked="0"/>
    </xf>
    <xf numFmtId="177" fontId="8" fillId="0" borderId="6" xfId="0" applyNumberFormat="1" applyFont="1" applyFill="1" applyBorder="1" applyAlignment="1"/>
    <xf numFmtId="177" fontId="8" fillId="0" borderId="3" xfId="0" applyNumberFormat="1" applyFont="1" applyFill="1" applyBorder="1" applyAlignment="1"/>
    <xf numFmtId="177" fontId="8" fillId="0" borderId="6" xfId="2" applyNumberFormat="1" applyFont="1" applyFill="1" applyBorder="1" applyAlignment="1" applyProtection="1"/>
    <xf numFmtId="177" fontId="8" fillId="0" borderId="10" xfId="2" applyNumberFormat="1" applyFont="1" applyFill="1" applyBorder="1" applyAlignment="1" applyProtection="1">
      <protection locked="0"/>
    </xf>
    <xf numFmtId="177" fontId="8" fillId="0" borderId="11" xfId="2" applyNumberFormat="1" applyFont="1" applyFill="1" applyBorder="1" applyAlignment="1" applyProtection="1">
      <protection locked="0"/>
    </xf>
    <xf numFmtId="177" fontId="8" fillId="0" borderId="0" xfId="2" applyNumberFormat="1" applyFont="1" applyFill="1" applyBorder="1" applyAlignment="1" applyProtection="1">
      <protection locked="0"/>
    </xf>
    <xf numFmtId="177" fontId="8" fillId="0" borderId="11" xfId="2" applyNumberFormat="1" applyFont="1" applyFill="1" applyBorder="1" applyAlignment="1" applyProtection="1">
      <alignment horizontal="right"/>
      <protection locked="0"/>
    </xf>
    <xf numFmtId="177" fontId="8" fillId="0" borderId="12" xfId="2" applyNumberFormat="1" applyFont="1" applyFill="1" applyBorder="1" applyAlignment="1" applyProtection="1">
      <protection locked="0"/>
    </xf>
    <xf numFmtId="177" fontId="8" fillId="0" borderId="0" xfId="2" applyNumberFormat="1" applyFont="1" applyFill="1" applyBorder="1" applyAlignment="1" applyProtection="1">
      <alignment horizontal="right"/>
      <protection locked="0"/>
    </xf>
    <xf numFmtId="177" fontId="8" fillId="0" borderId="11" xfId="0" applyNumberFormat="1" applyFont="1" applyFill="1" applyBorder="1" applyAlignment="1"/>
    <xf numFmtId="177" fontId="8" fillId="0" borderId="17" xfId="2" applyNumberFormat="1" applyFont="1" applyFill="1" applyBorder="1" applyAlignment="1" applyProtection="1">
      <protection locked="0"/>
    </xf>
    <xf numFmtId="177" fontId="8" fillId="0" borderId="16" xfId="2" applyNumberFormat="1" applyFont="1" applyFill="1" applyBorder="1" applyAlignment="1" applyProtection="1">
      <protection locked="0"/>
    </xf>
    <xf numFmtId="177" fontId="8" fillId="0" borderId="19" xfId="2" applyNumberFormat="1" applyFont="1" applyFill="1" applyBorder="1" applyAlignment="1" applyProtection="1">
      <protection locked="0"/>
    </xf>
    <xf numFmtId="177" fontId="8" fillId="0" borderId="16" xfId="2" applyNumberFormat="1" applyFont="1" applyFill="1" applyBorder="1" applyAlignment="1" applyProtection="1">
      <alignment horizontal="right"/>
      <protection locked="0"/>
    </xf>
    <xf numFmtId="177" fontId="8" fillId="0" borderId="27" xfId="2" applyNumberFormat="1" applyFont="1" applyFill="1" applyBorder="1" applyAlignment="1" applyProtection="1">
      <protection locked="0"/>
    </xf>
    <xf numFmtId="177" fontId="8" fillId="0" borderId="19" xfId="2" applyNumberFormat="1" applyFont="1" applyFill="1" applyBorder="1" applyAlignment="1" applyProtection="1">
      <alignment horizontal="right"/>
      <protection locked="0"/>
    </xf>
    <xf numFmtId="177" fontId="8" fillId="0" borderId="16" xfId="0" applyNumberFormat="1" applyFont="1" applyFill="1" applyBorder="1" applyAlignment="1"/>
    <xf numFmtId="0" fontId="8" fillId="0" borderId="20" xfId="2" applyFont="1" applyFill="1" applyBorder="1" applyAlignment="1" applyProtection="1">
      <alignment horizontal="right"/>
    </xf>
    <xf numFmtId="177" fontId="8" fillId="0" borderId="9" xfId="0" applyNumberFormat="1" applyFont="1" applyFill="1" applyBorder="1" applyAlignment="1"/>
    <xf numFmtId="177" fontId="8" fillId="0" borderId="7" xfId="0" applyNumberFormat="1" applyFont="1" applyFill="1" applyBorder="1" applyAlignment="1"/>
    <xf numFmtId="177" fontId="8" fillId="0" borderId="9" xfId="0" applyNumberFormat="1" applyFont="1" applyFill="1" applyBorder="1" applyAlignment="1">
      <alignment horizontal="right"/>
    </xf>
    <xf numFmtId="177" fontId="8" fillId="0" borderId="8" xfId="0" applyNumberFormat="1" applyFont="1" applyFill="1" applyBorder="1" applyAlignment="1"/>
    <xf numFmtId="177" fontId="8" fillId="0" borderId="20" xfId="2" applyNumberFormat="1" applyFont="1" applyFill="1" applyBorder="1" applyAlignment="1" applyProtection="1">
      <alignment horizontal="right"/>
      <protection locked="0"/>
    </xf>
    <xf numFmtId="177" fontId="8" fillId="0" borderId="20" xfId="0" applyNumberFormat="1" applyFont="1" applyFill="1" applyBorder="1" applyAlignment="1"/>
    <xf numFmtId="0" fontId="8" fillId="0" borderId="0" xfId="0" applyFont="1" applyFill="1" applyBorder="1" applyAlignment="1">
      <alignment horizontal="center" vertical="center" textRotation="255"/>
    </xf>
    <xf numFmtId="0" fontId="8" fillId="0" borderId="0" xfId="2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7" fillId="0" borderId="0" xfId="3" quotePrefix="1" applyFont="1" applyFill="1" applyAlignment="1" applyProtection="1">
      <alignment horizontal="left"/>
    </xf>
    <xf numFmtId="0" fontId="8" fillId="0" borderId="0" xfId="3" quotePrefix="1" applyFont="1" applyFill="1" applyAlignment="1" applyProtection="1">
      <alignment horizontal="left"/>
    </xf>
    <xf numFmtId="0" fontId="8" fillId="0" borderId="0" xfId="3" applyFont="1" applyFill="1"/>
    <xf numFmtId="176" fontId="8" fillId="0" borderId="0" xfId="3" applyNumberFormat="1" applyFont="1" applyFill="1" applyProtection="1"/>
    <xf numFmtId="0" fontId="8" fillId="0" borderId="0" xfId="3" quotePrefix="1" applyFont="1" applyFill="1" applyBorder="1" applyAlignment="1">
      <alignment horizontal="left"/>
    </xf>
    <xf numFmtId="0" fontId="8" fillId="0" borderId="1" xfId="3" applyFont="1" applyFill="1" applyBorder="1"/>
    <xf numFmtId="176" fontId="8" fillId="0" borderId="1" xfId="3" applyNumberFormat="1" applyFont="1" applyFill="1" applyBorder="1" applyProtection="1"/>
    <xf numFmtId="176" fontId="8" fillId="0" borderId="0" xfId="3" applyNumberFormat="1" applyFont="1" applyFill="1" applyBorder="1" applyProtection="1"/>
    <xf numFmtId="177" fontId="8" fillId="0" borderId="2" xfId="2" applyNumberFormat="1" applyFont="1" applyFill="1" applyBorder="1" applyAlignment="1" applyProtection="1"/>
    <xf numFmtId="177" fontId="8" fillId="0" borderId="6" xfId="2" applyNumberFormat="1" applyFont="1" applyFill="1" applyBorder="1" applyAlignment="1" applyProtection="1">
      <alignment horizontal="right"/>
    </xf>
    <xf numFmtId="177" fontId="8" fillId="0" borderId="18" xfId="2" applyNumberFormat="1" applyFont="1" applyFill="1" applyBorder="1" applyAlignment="1" applyProtection="1"/>
    <xf numFmtId="177" fontId="8" fillId="0" borderId="2" xfId="2" applyNumberFormat="1" applyFont="1" applyFill="1" applyBorder="1" applyAlignment="1" applyProtection="1">
      <alignment horizontal="right"/>
    </xf>
    <xf numFmtId="177" fontId="8" fillId="0" borderId="10" xfId="2" applyNumberFormat="1" applyFont="1" applyFill="1" applyBorder="1" applyAlignment="1" applyProtection="1"/>
    <xf numFmtId="177" fontId="8" fillId="0" borderId="11" xfId="2" applyNumberFormat="1" applyFont="1" applyFill="1" applyBorder="1" applyAlignment="1" applyProtection="1">
      <alignment horizontal="right"/>
    </xf>
    <xf numFmtId="177" fontId="8" fillId="0" borderId="0" xfId="2" applyNumberFormat="1" applyFont="1" applyFill="1" applyBorder="1" applyAlignment="1" applyProtection="1"/>
    <xf numFmtId="177" fontId="8" fillId="0" borderId="10" xfId="2" applyNumberFormat="1" applyFont="1" applyFill="1" applyBorder="1" applyAlignment="1" applyProtection="1">
      <alignment horizontal="right"/>
    </xf>
    <xf numFmtId="177" fontId="8" fillId="0" borderId="11" xfId="2" applyNumberFormat="1" applyFont="1" applyFill="1" applyBorder="1" applyAlignment="1" applyProtection="1"/>
    <xf numFmtId="177" fontId="8" fillId="0" borderId="12" xfId="2" applyNumberFormat="1" applyFont="1" applyFill="1" applyBorder="1" applyAlignment="1" applyProtection="1"/>
    <xf numFmtId="177" fontId="8" fillId="0" borderId="17" xfId="2" applyNumberFormat="1" applyFont="1" applyFill="1" applyBorder="1" applyAlignment="1" applyProtection="1"/>
    <xf numFmtId="177" fontId="8" fillId="0" borderId="16" xfId="2" applyNumberFormat="1" applyFont="1" applyFill="1" applyBorder="1" applyAlignment="1" applyProtection="1">
      <alignment horizontal="right"/>
    </xf>
    <xf numFmtId="177" fontId="8" fillId="0" borderId="19" xfId="2" applyNumberFormat="1" applyFont="1" applyFill="1" applyBorder="1" applyAlignment="1" applyProtection="1"/>
    <xf numFmtId="177" fontId="8" fillId="0" borderId="16" xfId="2" applyNumberFormat="1" applyFont="1" applyFill="1" applyBorder="1" applyAlignment="1" applyProtection="1"/>
    <xf numFmtId="177" fontId="8" fillId="0" borderId="17" xfId="2" applyNumberFormat="1" applyFont="1" applyFill="1" applyBorder="1" applyAlignment="1" applyProtection="1">
      <alignment horizontal="right"/>
    </xf>
    <xf numFmtId="177" fontId="8" fillId="0" borderId="22" xfId="0" applyNumberFormat="1" applyFont="1" applyFill="1" applyBorder="1" applyAlignment="1"/>
    <xf numFmtId="177" fontId="8" fillId="0" borderId="28" xfId="0" applyNumberFormat="1" applyFont="1" applyFill="1" applyBorder="1" applyAlignment="1"/>
    <xf numFmtId="177" fontId="8" fillId="0" borderId="32" xfId="0" applyNumberFormat="1" applyFont="1" applyFill="1" applyBorder="1" applyAlignment="1"/>
    <xf numFmtId="177" fontId="8" fillId="0" borderId="29" xfId="0" applyNumberFormat="1" applyFont="1" applyFill="1" applyBorder="1" applyAlignment="1"/>
    <xf numFmtId="177" fontId="8" fillId="0" borderId="30" xfId="0" applyNumberFormat="1" applyFont="1" applyFill="1" applyBorder="1" applyAlignment="1"/>
    <xf numFmtId="177" fontId="8" fillId="0" borderId="20" xfId="0" applyNumberFormat="1" applyFont="1" applyFill="1" applyBorder="1" applyAlignment="1">
      <alignment horizontal="right"/>
    </xf>
    <xf numFmtId="177" fontId="8" fillId="0" borderId="21" xfId="0" applyNumberFormat="1" applyFont="1" applyFill="1" applyBorder="1" applyAlignment="1"/>
    <xf numFmtId="177" fontId="8" fillId="0" borderId="21" xfId="0" applyNumberFormat="1" applyFont="1" applyFill="1" applyBorder="1" applyAlignment="1">
      <alignment horizontal="right"/>
    </xf>
    <xf numFmtId="0" fontId="8" fillId="0" borderId="18" xfId="0" applyFont="1" applyFill="1" applyBorder="1">
      <alignment vertical="center"/>
    </xf>
    <xf numFmtId="177" fontId="8" fillId="0" borderId="18" xfId="0" applyNumberFormat="1" applyFont="1" applyFill="1" applyBorder="1">
      <alignment vertical="center"/>
    </xf>
    <xf numFmtId="177" fontId="8" fillId="0" borderId="0" xfId="0" applyNumberFormat="1" applyFont="1" applyFill="1" applyBorder="1">
      <alignment vertical="center"/>
    </xf>
    <xf numFmtId="0" fontId="7" fillId="0" borderId="0" xfId="4" quotePrefix="1" applyFont="1" applyFill="1" applyBorder="1" applyAlignment="1" applyProtection="1">
      <alignment horizontal="left"/>
    </xf>
    <xf numFmtId="0" fontId="8" fillId="0" borderId="0" xfId="4" quotePrefix="1" applyFont="1" applyFill="1" applyBorder="1" applyAlignment="1" applyProtection="1">
      <alignment horizontal="left"/>
    </xf>
    <xf numFmtId="0" fontId="8" fillId="0" borderId="0" xfId="4" applyFont="1" applyFill="1"/>
    <xf numFmtId="0" fontId="8" fillId="0" borderId="1" xfId="4" applyFont="1" applyFill="1" applyBorder="1" applyAlignment="1" applyProtection="1">
      <alignment horizontal="left"/>
    </xf>
    <xf numFmtId="0" fontId="8" fillId="0" borderId="1" xfId="4" applyFont="1" applyFill="1" applyBorder="1"/>
    <xf numFmtId="0" fontId="8" fillId="0" borderId="10" xfId="4" quotePrefix="1" applyFont="1" applyFill="1" applyBorder="1" applyAlignment="1" applyProtection="1">
      <alignment horizontal="center" vertical="center"/>
    </xf>
    <xf numFmtId="0" fontId="8" fillId="0" borderId="7" xfId="4" applyFont="1" applyFill="1" applyBorder="1" applyAlignment="1" applyProtection="1">
      <alignment horizontal="center" vertical="center"/>
    </xf>
    <xf numFmtId="0" fontId="8" fillId="0" borderId="10" xfId="4" applyFont="1" applyFill="1" applyBorder="1" applyAlignment="1" applyProtection="1">
      <alignment horizontal="right"/>
    </xf>
    <xf numFmtId="0" fontId="8" fillId="0" borderId="11" xfId="4" applyFont="1" applyFill="1" applyBorder="1" applyAlignment="1" applyProtection="1">
      <alignment horizontal="right"/>
    </xf>
    <xf numFmtId="176" fontId="8" fillId="0" borderId="10" xfId="4" applyNumberFormat="1" applyFont="1" applyFill="1" applyBorder="1" applyAlignment="1" applyProtection="1">
      <alignment horizontal="right" vertical="center"/>
    </xf>
    <xf numFmtId="176" fontId="8" fillId="0" borderId="11" xfId="4" applyNumberFormat="1" applyFont="1" applyFill="1" applyBorder="1" applyAlignment="1" applyProtection="1">
      <alignment horizontal="right" vertical="center"/>
    </xf>
    <xf numFmtId="176" fontId="8" fillId="0" borderId="9" xfId="4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>
      <alignment horizontal="left" vertical="center" shrinkToFit="1"/>
    </xf>
    <xf numFmtId="176" fontId="8" fillId="0" borderId="0" xfId="0" applyNumberFormat="1" applyFont="1" applyFill="1" applyBorder="1" applyProtection="1">
      <alignment vertical="center"/>
    </xf>
    <xf numFmtId="176" fontId="8" fillId="0" borderId="0" xfId="0" quotePrefix="1" applyNumberFormat="1" applyFont="1" applyFill="1" applyBorder="1" applyAlignment="1" applyProtection="1">
      <alignment horizontal="left"/>
    </xf>
    <xf numFmtId="5" fontId="7" fillId="0" borderId="0" xfId="0" quotePrefix="1" applyNumberFormat="1" applyFont="1" applyFill="1" applyBorder="1" applyAlignment="1" applyProtection="1">
      <alignment horizontal="left"/>
    </xf>
    <xf numFmtId="5" fontId="8" fillId="0" borderId="0" xfId="0" quotePrefix="1" applyNumberFormat="1" applyFont="1" applyFill="1" applyBorder="1" applyAlignment="1" applyProtection="1">
      <alignment horizontal="left"/>
    </xf>
    <xf numFmtId="0" fontId="7" fillId="0" borderId="0" xfId="0" applyFont="1" applyFill="1">
      <alignment vertical="center"/>
    </xf>
    <xf numFmtId="176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horizontal="right"/>
    </xf>
    <xf numFmtId="0" fontId="8" fillId="0" borderId="1" xfId="0" applyFont="1" applyFill="1" applyBorder="1" applyProtection="1">
      <alignment vertical="center"/>
      <protection locked="0"/>
    </xf>
    <xf numFmtId="176" fontId="8" fillId="0" borderId="1" xfId="0" applyNumberFormat="1" applyFont="1" applyFill="1" applyBorder="1" applyProtection="1">
      <alignment vertical="center"/>
    </xf>
    <xf numFmtId="0" fontId="8" fillId="0" borderId="2" xfId="2" applyFont="1" applyFill="1" applyBorder="1" applyAlignment="1" applyProtection="1">
      <alignment horizontal="center" vertical="center"/>
    </xf>
    <xf numFmtId="0" fontId="8" fillId="0" borderId="6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center" vertical="center"/>
    </xf>
    <xf numFmtId="0" fontId="8" fillId="0" borderId="7" xfId="2" applyFont="1" applyFill="1" applyBorder="1" applyAlignment="1" applyProtection="1">
      <alignment horizontal="center" vertical="center"/>
    </xf>
    <xf numFmtId="0" fontId="8" fillId="0" borderId="9" xfId="2" applyFont="1" applyFill="1" applyBorder="1" applyAlignment="1" applyProtection="1">
      <alignment horizontal="right" vertical="center"/>
    </xf>
    <xf numFmtId="176" fontId="8" fillId="0" borderId="10" xfId="2" applyNumberFormat="1" applyFont="1" applyFill="1" applyBorder="1" applyProtection="1"/>
    <xf numFmtId="176" fontId="8" fillId="0" borderId="10" xfId="2" applyNumberFormat="1" applyFont="1" applyFill="1" applyBorder="1" applyAlignment="1" applyProtection="1">
      <alignment horizontal="right"/>
    </xf>
    <xf numFmtId="176" fontId="8" fillId="0" borderId="11" xfId="2" applyNumberFormat="1" applyFont="1" applyFill="1" applyBorder="1" applyProtection="1"/>
    <xf numFmtId="176" fontId="8" fillId="0" borderId="0" xfId="2" applyNumberFormat="1" applyFont="1" applyFill="1" applyBorder="1" applyProtection="1"/>
    <xf numFmtId="176" fontId="8" fillId="0" borderId="16" xfId="0" applyNumberFormat="1" applyFont="1" applyFill="1" applyBorder="1">
      <alignment vertical="center"/>
    </xf>
    <xf numFmtId="176" fontId="8" fillId="0" borderId="16" xfId="2" applyNumberFormat="1" applyFont="1" applyFill="1" applyBorder="1" applyProtection="1"/>
    <xf numFmtId="0" fontId="8" fillId="0" borderId="16" xfId="0" applyFont="1" applyFill="1" applyBorder="1">
      <alignment vertical="center"/>
    </xf>
    <xf numFmtId="176" fontId="8" fillId="0" borderId="17" xfId="2" applyNumberFormat="1" applyFont="1" applyFill="1" applyBorder="1" applyProtection="1"/>
    <xf numFmtId="0" fontId="8" fillId="0" borderId="9" xfId="2" applyFont="1" applyFill="1" applyBorder="1" applyAlignment="1" applyProtection="1">
      <alignment horizontal="right"/>
    </xf>
    <xf numFmtId="176" fontId="8" fillId="0" borderId="1" xfId="2" applyNumberFormat="1" applyFont="1" applyFill="1" applyBorder="1" applyProtection="1"/>
    <xf numFmtId="176" fontId="8" fillId="0" borderId="20" xfId="2" applyNumberFormat="1" applyFont="1" applyFill="1" applyBorder="1" applyProtection="1"/>
    <xf numFmtId="0" fontId="8" fillId="0" borderId="1" xfId="0" applyFont="1" applyFill="1" applyBorder="1" applyAlignment="1"/>
    <xf numFmtId="0" fontId="8" fillId="0" borderId="9" xfId="0" applyFont="1" applyFill="1" applyBorder="1" applyAlignment="1"/>
    <xf numFmtId="0" fontId="8" fillId="0" borderId="0" xfId="2" applyFont="1" applyFill="1" applyBorder="1" applyAlignment="1" applyProtection="1">
      <alignment horizontal="center" vertical="center" textRotation="255"/>
    </xf>
    <xf numFmtId="176" fontId="8" fillId="0" borderId="0" xfId="0" applyNumberFormat="1" applyFont="1" applyFill="1" applyBorder="1" applyAlignment="1" applyProtection="1"/>
    <xf numFmtId="176" fontId="8" fillId="0" borderId="1" xfId="0" applyNumberFormat="1" applyFont="1" applyFill="1" applyBorder="1" applyAlignment="1" applyProtection="1">
      <alignment horizontal="right"/>
    </xf>
    <xf numFmtId="176" fontId="8" fillId="0" borderId="1" xfId="0" applyNumberFormat="1" applyFont="1" applyFill="1" applyBorder="1" applyAlignment="1" applyProtection="1">
      <alignment horizontal="left"/>
    </xf>
    <xf numFmtId="0" fontId="8" fillId="0" borderId="0" xfId="0" applyFont="1" applyFill="1" applyAlignment="1">
      <alignment vertical="center" wrapText="1"/>
    </xf>
    <xf numFmtId="177" fontId="8" fillId="0" borderId="2" xfId="2" applyNumberFormat="1" applyFont="1" applyFill="1" applyBorder="1" applyProtection="1"/>
    <xf numFmtId="177" fontId="8" fillId="0" borderId="11" xfId="2" applyNumberFormat="1" applyFont="1" applyFill="1" applyBorder="1" applyProtection="1"/>
    <xf numFmtId="177" fontId="8" fillId="0" borderId="10" xfId="2" applyNumberFormat="1" applyFont="1" applyFill="1" applyBorder="1" applyProtection="1"/>
    <xf numFmtId="0" fontId="8" fillId="0" borderId="17" xfId="2" applyFont="1" applyFill="1" applyBorder="1" applyAlignment="1" applyProtection="1">
      <alignment horizontal="right"/>
    </xf>
    <xf numFmtId="177" fontId="8" fillId="0" borderId="17" xfId="2" applyNumberFormat="1" applyFont="1" applyFill="1" applyBorder="1" applyProtection="1"/>
    <xf numFmtId="177" fontId="8" fillId="0" borderId="31" xfId="0" applyNumberFormat="1" applyFont="1" applyFill="1" applyBorder="1" applyAlignment="1"/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right"/>
    </xf>
    <xf numFmtId="176" fontId="8" fillId="0" borderId="10" xfId="0" applyNumberFormat="1" applyFont="1" applyFill="1" applyBorder="1" applyAlignment="1" applyProtection="1">
      <alignment horizontal="right" vertical="center"/>
    </xf>
    <xf numFmtId="179" fontId="8" fillId="0" borderId="10" xfId="0" applyNumberFormat="1" applyFont="1" applyFill="1" applyBorder="1" applyAlignment="1" applyProtection="1">
      <alignment horizontal="right" vertical="center"/>
    </xf>
    <xf numFmtId="179" fontId="8" fillId="0" borderId="10" xfId="4" applyNumberFormat="1" applyFont="1" applyFill="1" applyBorder="1" applyAlignment="1" applyProtection="1">
      <alignment horizontal="right" vertical="center"/>
    </xf>
    <xf numFmtId="179" fontId="8" fillId="0" borderId="11" xfId="4" applyNumberFormat="1" applyFont="1" applyFill="1" applyBorder="1" applyAlignment="1" applyProtection="1">
      <alignment horizontal="right" vertical="center"/>
    </xf>
    <xf numFmtId="176" fontId="8" fillId="0" borderId="11" xfId="0" applyNumberFormat="1" applyFont="1" applyFill="1" applyBorder="1" applyAlignment="1" applyProtection="1">
      <alignment horizontal="right" vertical="center"/>
    </xf>
    <xf numFmtId="37" fontId="8" fillId="0" borderId="7" xfId="0" applyNumberFormat="1" applyFont="1" applyFill="1" applyBorder="1" applyAlignment="1" applyProtection="1">
      <alignment horizontal="right" vertical="center"/>
    </xf>
    <xf numFmtId="176" fontId="8" fillId="0" borderId="9" xfId="0" applyNumberFormat="1" applyFont="1" applyFill="1" applyBorder="1" applyAlignment="1" applyProtection="1">
      <alignment horizontal="right" vertical="center"/>
    </xf>
    <xf numFmtId="179" fontId="8" fillId="0" borderId="9" xfId="0" applyNumberFormat="1" applyFont="1" applyFill="1" applyBorder="1" applyAlignment="1" applyProtection="1">
      <alignment horizontal="right" vertical="center"/>
    </xf>
    <xf numFmtId="179" fontId="8" fillId="0" borderId="9" xfId="4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>
      <alignment horizontal="distributed" wrapText="1"/>
    </xf>
    <xf numFmtId="37" fontId="8" fillId="0" borderId="0" xfId="0" applyNumberFormat="1" applyFont="1" applyFill="1" applyBorder="1" applyProtection="1">
      <alignment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176" fontId="8" fillId="0" borderId="0" xfId="4" applyNumberFormat="1" applyFont="1" applyFill="1" applyBorder="1" applyProtection="1"/>
    <xf numFmtId="179" fontId="8" fillId="0" borderId="0" xfId="0" applyNumberFormat="1" applyFont="1" applyFill="1" applyBorder="1" applyProtection="1">
      <alignment vertical="center"/>
    </xf>
    <xf numFmtId="0" fontId="8" fillId="0" borderId="0" xfId="0" applyFont="1" applyFill="1" applyAlignment="1" applyProtection="1">
      <alignment horizontal="left"/>
    </xf>
    <xf numFmtId="0" fontId="7" fillId="0" borderId="0" xfId="0" applyFont="1" applyFill="1" applyBorder="1" applyAlignment="1">
      <alignment horizontal="left" vertical="center"/>
    </xf>
    <xf numFmtId="0" fontId="8" fillId="0" borderId="6" xfId="2" quotePrefix="1" applyFont="1" applyFill="1" applyBorder="1" applyAlignment="1" applyProtection="1">
      <alignment vertical="center"/>
    </xf>
    <xf numFmtId="0" fontId="8" fillId="0" borderId="2" xfId="2" applyFont="1" applyFill="1" applyBorder="1" applyAlignment="1" applyProtection="1">
      <alignment horizontal="right" vertical="center" wrapText="1" shrinkToFit="1"/>
    </xf>
    <xf numFmtId="0" fontId="8" fillId="0" borderId="6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180" fontId="8" fillId="0" borderId="11" xfId="2" applyNumberFormat="1" applyFont="1" applyFill="1" applyBorder="1" applyProtection="1"/>
    <xf numFmtId="180" fontId="8" fillId="0" borderId="10" xfId="2" applyNumberFormat="1" applyFont="1" applyFill="1" applyBorder="1" applyProtection="1"/>
    <xf numFmtId="180" fontId="8" fillId="0" borderId="17" xfId="2" applyNumberFormat="1" applyFont="1" applyFill="1" applyBorder="1" applyProtection="1"/>
    <xf numFmtId="180" fontId="8" fillId="0" borderId="16" xfId="2" applyNumberFormat="1" applyFont="1" applyFill="1" applyBorder="1" applyProtection="1"/>
    <xf numFmtId="176" fontId="8" fillId="0" borderId="7" xfId="2" applyNumberFormat="1" applyFont="1" applyFill="1" applyBorder="1" applyProtection="1"/>
    <xf numFmtId="180" fontId="8" fillId="0" borderId="7" xfId="2" applyNumberFormat="1" applyFont="1" applyFill="1" applyBorder="1" applyProtection="1"/>
    <xf numFmtId="179" fontId="8" fillId="0" borderId="9" xfId="2" applyNumberFormat="1" applyFont="1" applyFill="1" applyBorder="1" applyProtection="1"/>
    <xf numFmtId="179" fontId="8" fillId="0" borderId="11" xfId="2" applyNumberFormat="1" applyFont="1" applyFill="1" applyBorder="1" applyAlignment="1" applyProtection="1">
      <alignment horizontal="right"/>
      <protection locked="0"/>
    </xf>
    <xf numFmtId="179" fontId="8" fillId="0" borderId="10" xfId="2" applyNumberFormat="1" applyFont="1" applyFill="1" applyBorder="1" applyAlignment="1" applyProtection="1">
      <alignment horizontal="right"/>
      <protection locked="0"/>
    </xf>
    <xf numFmtId="179" fontId="8" fillId="0" borderId="17" xfId="2" applyNumberFormat="1" applyFont="1" applyFill="1" applyBorder="1" applyAlignment="1" applyProtection="1">
      <alignment horizontal="right"/>
      <protection locked="0"/>
    </xf>
    <xf numFmtId="179" fontId="8" fillId="0" borderId="16" xfId="2" applyNumberFormat="1" applyFont="1" applyFill="1" applyBorder="1" applyAlignment="1" applyProtection="1">
      <alignment horizontal="right"/>
      <protection locked="0"/>
    </xf>
    <xf numFmtId="176" fontId="8" fillId="0" borderId="20" xfId="2" applyNumberFormat="1" applyFont="1" applyFill="1" applyBorder="1" applyAlignment="1" applyProtection="1">
      <alignment horizontal="right"/>
    </xf>
    <xf numFmtId="179" fontId="8" fillId="0" borderId="7" xfId="2" applyNumberFormat="1" applyFont="1" applyFill="1" applyBorder="1" applyAlignment="1" applyProtection="1">
      <alignment horizontal="right"/>
    </xf>
    <xf numFmtId="179" fontId="8" fillId="0" borderId="9" xfId="2" applyNumberFormat="1" applyFont="1" applyFill="1" applyBorder="1" applyAlignment="1" applyProtection="1">
      <alignment horizontal="right"/>
    </xf>
    <xf numFmtId="179" fontId="8" fillId="0" borderId="0" xfId="2" applyNumberFormat="1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center" vertical="center"/>
    </xf>
    <xf numFmtId="177" fontId="8" fillId="0" borderId="0" xfId="0" applyNumberFormat="1" applyFont="1" applyFill="1">
      <alignment vertical="center"/>
    </xf>
    <xf numFmtId="49" fontId="9" fillId="0" borderId="0" xfId="5" applyNumberFormat="1" applyFont="1" applyFill="1" applyBorder="1" applyAlignment="1">
      <alignment horizontal="right"/>
    </xf>
    <xf numFmtId="38" fontId="8" fillId="0" borderId="0" xfId="1" applyFont="1" applyFill="1" applyBorder="1">
      <alignment vertical="center"/>
    </xf>
    <xf numFmtId="176" fontId="8" fillId="0" borderId="9" xfId="0" applyNumberFormat="1" applyFont="1" applyFill="1" applyBorder="1" applyProtection="1">
      <alignment vertical="center"/>
    </xf>
    <xf numFmtId="177" fontId="8" fillId="0" borderId="6" xfId="2" applyNumberFormat="1" applyFont="1" applyFill="1" applyBorder="1" applyProtection="1"/>
    <xf numFmtId="177" fontId="8" fillId="0" borderId="16" xfId="2" applyNumberFormat="1" applyFont="1" applyFill="1" applyBorder="1" applyProtection="1"/>
    <xf numFmtId="0" fontId="8" fillId="0" borderId="7" xfId="2" applyFont="1" applyFill="1" applyBorder="1" applyAlignment="1" applyProtection="1">
      <alignment horizontal="right"/>
    </xf>
    <xf numFmtId="0" fontId="8" fillId="0" borderId="22" xfId="2" applyFont="1" applyFill="1" applyBorder="1" applyAlignment="1" applyProtection="1">
      <alignment horizontal="right"/>
    </xf>
    <xf numFmtId="177" fontId="8" fillId="0" borderId="29" xfId="0" applyNumberFormat="1" applyFont="1" applyFill="1" applyBorder="1" applyAlignment="1">
      <alignment horizontal="right"/>
    </xf>
    <xf numFmtId="176" fontId="8" fillId="0" borderId="0" xfId="2" applyNumberFormat="1" applyFont="1" applyFill="1" applyBorder="1" applyAlignment="1" applyProtection="1">
      <protection locked="0"/>
    </xf>
    <xf numFmtId="176" fontId="10" fillId="0" borderId="0" xfId="2" applyNumberFormat="1" applyFont="1" applyFill="1" applyBorder="1" applyAlignment="1" applyProtection="1">
      <protection locked="0"/>
    </xf>
    <xf numFmtId="0" fontId="10" fillId="0" borderId="0" xfId="0" applyFont="1" applyFill="1" applyBorder="1">
      <alignment vertical="center"/>
    </xf>
    <xf numFmtId="176" fontId="8" fillId="0" borderId="1" xfId="3" applyNumberFormat="1" applyFont="1" applyFill="1" applyBorder="1" applyAlignment="1" applyProtection="1">
      <alignment horizontal="right"/>
    </xf>
    <xf numFmtId="177" fontId="8" fillId="0" borderId="26" xfId="0" applyNumberFormat="1" applyFont="1" applyFill="1" applyBorder="1" applyAlignment="1"/>
    <xf numFmtId="0" fontId="8" fillId="0" borderId="0" xfId="0" applyFont="1" applyFill="1" applyAlignment="1">
      <alignment horizontal="right" vertical="center"/>
    </xf>
    <xf numFmtId="0" fontId="8" fillId="0" borderId="10" xfId="2" applyFont="1" applyFill="1" applyBorder="1" applyAlignment="1" applyProtection="1">
      <alignment horizontal="center" vertical="center"/>
    </xf>
    <xf numFmtId="181" fontId="8" fillId="0" borderId="11" xfId="0" applyNumberFormat="1" applyFont="1" applyFill="1" applyBorder="1">
      <alignment vertical="center"/>
    </xf>
    <xf numFmtId="181" fontId="8" fillId="0" borderId="11" xfId="2" applyNumberFormat="1" applyFont="1" applyFill="1" applyBorder="1" applyProtection="1"/>
    <xf numFmtId="181" fontId="8" fillId="0" borderId="10" xfId="2" applyNumberFormat="1" applyFont="1" applyFill="1" applyBorder="1" applyProtection="1"/>
    <xf numFmtId="176" fontId="8" fillId="0" borderId="11" xfId="2" applyNumberFormat="1" applyFont="1" applyFill="1" applyBorder="1" applyAlignment="1" applyProtection="1">
      <alignment horizontal="right"/>
    </xf>
    <xf numFmtId="181" fontId="8" fillId="0" borderId="19" xfId="2" applyNumberFormat="1" applyFont="1" applyFill="1" applyBorder="1" applyProtection="1"/>
    <xf numFmtId="181" fontId="8" fillId="0" borderId="16" xfId="2" applyNumberFormat="1" applyFont="1" applyFill="1" applyBorder="1" applyProtection="1"/>
    <xf numFmtId="181" fontId="8" fillId="0" borderId="16" xfId="0" applyNumberFormat="1" applyFont="1" applyFill="1" applyBorder="1">
      <alignment vertical="center"/>
    </xf>
    <xf numFmtId="181" fontId="8" fillId="0" borderId="1" xfId="2" applyNumberFormat="1" applyFont="1" applyFill="1" applyBorder="1" applyProtection="1"/>
    <xf numFmtId="176" fontId="8" fillId="0" borderId="9" xfId="2" applyNumberFormat="1" applyFont="1" applyFill="1" applyBorder="1" applyProtection="1"/>
    <xf numFmtId="181" fontId="8" fillId="0" borderId="9" xfId="2" applyNumberFormat="1" applyFont="1" applyFill="1" applyBorder="1" applyProtection="1"/>
    <xf numFmtId="177" fontId="8" fillId="0" borderId="17" xfId="2" applyNumberFormat="1" applyFont="1" applyFill="1" applyBorder="1" applyAlignment="1" applyProtection="1">
      <alignment horizontal="right"/>
      <protection locked="0"/>
    </xf>
    <xf numFmtId="177" fontId="8" fillId="0" borderId="20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177" fontId="8" fillId="0" borderId="29" xfId="0" applyNumberFormat="1" applyFont="1" applyFill="1" applyBorder="1" applyAlignment="1">
      <alignment vertical="center"/>
    </xf>
    <xf numFmtId="177" fontId="8" fillId="0" borderId="21" xfId="0" applyNumberFormat="1" applyFont="1" applyFill="1" applyBorder="1" applyAlignment="1">
      <alignment horizontal="right" vertical="center"/>
    </xf>
    <xf numFmtId="177" fontId="8" fillId="0" borderId="21" xfId="0" applyNumberFormat="1" applyFont="1" applyFill="1" applyBorder="1" applyAlignment="1">
      <alignment vertical="center"/>
    </xf>
    <xf numFmtId="177" fontId="8" fillId="0" borderId="22" xfId="0" applyNumberFormat="1" applyFont="1" applyFill="1" applyBorder="1" applyAlignment="1">
      <alignment vertical="center"/>
    </xf>
    <xf numFmtId="177" fontId="10" fillId="0" borderId="0" xfId="0" applyNumberFormat="1" applyFont="1" applyFill="1" applyBorder="1">
      <alignment vertical="center"/>
    </xf>
    <xf numFmtId="37" fontId="8" fillId="0" borderId="10" xfId="0" applyNumberFormat="1" applyFont="1" applyFill="1" applyBorder="1" applyAlignment="1" applyProtection="1">
      <alignment vertical="center"/>
    </xf>
    <xf numFmtId="176" fontId="8" fillId="0" borderId="10" xfId="0" applyNumberFormat="1" applyFont="1" applyFill="1" applyBorder="1" applyAlignment="1" applyProtection="1">
      <alignment vertical="center"/>
    </xf>
    <xf numFmtId="176" fontId="8" fillId="0" borderId="10" xfId="4" applyNumberFormat="1" applyFont="1" applyFill="1" applyBorder="1" applyAlignment="1" applyProtection="1">
      <alignment vertical="center"/>
    </xf>
    <xf numFmtId="179" fontId="8" fillId="0" borderId="10" xfId="0" applyNumberFormat="1" applyFont="1" applyFill="1" applyBorder="1" applyAlignment="1" applyProtection="1">
      <alignment vertical="center"/>
    </xf>
    <xf numFmtId="2" fontId="8" fillId="0" borderId="10" xfId="4" applyNumberFormat="1" applyFont="1" applyFill="1" applyBorder="1" applyAlignment="1" applyProtection="1">
      <alignment vertical="center"/>
    </xf>
    <xf numFmtId="179" fontId="8" fillId="0" borderId="11" xfId="0" applyNumberFormat="1" applyFont="1" applyFill="1" applyBorder="1" applyAlignment="1" applyProtection="1">
      <alignment vertical="center"/>
    </xf>
    <xf numFmtId="179" fontId="8" fillId="0" borderId="11" xfId="4" applyNumberFormat="1" applyFont="1" applyFill="1" applyBorder="1" applyAlignment="1" applyProtection="1">
      <alignment vertical="center"/>
    </xf>
    <xf numFmtId="37" fontId="8" fillId="0" borderId="7" xfId="0" applyNumberFormat="1" applyFont="1" applyFill="1" applyBorder="1" applyAlignment="1" applyProtection="1">
      <alignment vertical="center"/>
    </xf>
    <xf numFmtId="2" fontId="8" fillId="0" borderId="9" xfId="4" applyNumberFormat="1" applyFont="1" applyFill="1" applyBorder="1" applyAlignment="1" applyProtection="1">
      <alignment horizontal="right" vertical="center"/>
    </xf>
    <xf numFmtId="179" fontId="8" fillId="0" borderId="9" xfId="0" applyNumberFormat="1" applyFont="1" applyFill="1" applyBorder="1" applyAlignment="1" applyProtection="1">
      <alignment vertical="center"/>
    </xf>
    <xf numFmtId="2" fontId="8" fillId="0" borderId="0" xfId="4" applyNumberFormat="1" applyFont="1" applyFill="1" applyBorder="1" applyProtection="1"/>
    <xf numFmtId="0" fontId="8" fillId="0" borderId="0" xfId="0" applyFont="1" applyFill="1" applyProtection="1">
      <alignment vertical="center"/>
    </xf>
    <xf numFmtId="179" fontId="8" fillId="0" borderId="11" xfId="2" applyNumberFormat="1" applyFont="1" applyFill="1" applyBorder="1" applyProtection="1"/>
    <xf numFmtId="179" fontId="8" fillId="0" borderId="10" xfId="2" applyNumberFormat="1" applyFont="1" applyFill="1" applyBorder="1" applyProtection="1"/>
    <xf numFmtId="179" fontId="8" fillId="0" borderId="17" xfId="2" applyNumberFormat="1" applyFont="1" applyFill="1" applyBorder="1" applyProtection="1"/>
    <xf numFmtId="179" fontId="8" fillId="0" borderId="16" xfId="2" applyNumberFormat="1" applyFont="1" applyFill="1" applyBorder="1" applyProtection="1"/>
    <xf numFmtId="179" fontId="8" fillId="0" borderId="7" xfId="2" applyNumberFormat="1" applyFont="1" applyFill="1" applyBorder="1" applyProtection="1"/>
    <xf numFmtId="179" fontId="8" fillId="0" borderId="11" xfId="2" applyNumberFormat="1" applyFont="1" applyFill="1" applyBorder="1" applyAlignment="1" applyProtection="1">
      <protection locked="0"/>
    </xf>
    <xf numFmtId="179" fontId="8" fillId="0" borderId="10" xfId="2" applyNumberFormat="1" applyFont="1" applyFill="1" applyBorder="1" applyAlignment="1" applyProtection="1">
      <protection locked="0"/>
    </xf>
    <xf numFmtId="179" fontId="8" fillId="0" borderId="17" xfId="2" applyNumberFormat="1" applyFont="1" applyFill="1" applyBorder="1" applyAlignment="1" applyProtection="1">
      <protection locked="0"/>
    </xf>
    <xf numFmtId="179" fontId="8" fillId="0" borderId="16" xfId="2" applyNumberFormat="1" applyFont="1" applyFill="1" applyBorder="1" applyAlignment="1" applyProtection="1">
      <protection locked="0"/>
    </xf>
    <xf numFmtId="176" fontId="8" fillId="0" borderId="11" xfId="4" applyNumberFormat="1" applyFont="1" applyFill="1" applyBorder="1" applyAlignment="1" applyProtection="1">
      <alignment vertical="center"/>
    </xf>
    <xf numFmtId="176" fontId="8" fillId="0" borderId="9" xfId="4" applyNumberFormat="1" applyFont="1" applyFill="1" applyBorder="1" applyAlignment="1" applyProtection="1">
      <alignment vertical="center"/>
    </xf>
    <xf numFmtId="0" fontId="8" fillId="0" borderId="9" xfId="0" applyFont="1" applyFill="1" applyBorder="1" applyAlignment="1">
      <alignment horizontal="center" vertical="center"/>
    </xf>
    <xf numFmtId="2" fontId="8" fillId="0" borderId="10" xfId="4" applyNumberFormat="1" applyFont="1" applyFill="1" applyBorder="1" applyAlignment="1" applyProtection="1">
      <alignment horizontal="right" vertical="center"/>
    </xf>
    <xf numFmtId="179" fontId="8" fillId="0" borderId="11" xfId="0" applyNumberFormat="1" applyFont="1" applyFill="1" applyBorder="1" applyAlignment="1" applyProtection="1">
      <alignment horizontal="right" vertical="center"/>
    </xf>
    <xf numFmtId="177" fontId="8" fillId="0" borderId="20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/>
    </xf>
    <xf numFmtId="176" fontId="8" fillId="0" borderId="16" xfId="2" applyNumberFormat="1" applyFont="1" applyFill="1" applyBorder="1" applyAlignment="1" applyProtection="1">
      <alignment horizontal="right"/>
    </xf>
    <xf numFmtId="177" fontId="8" fillId="0" borderId="33" xfId="0" applyNumberFormat="1" applyFont="1" applyFill="1" applyBorder="1" applyAlignment="1"/>
    <xf numFmtId="177" fontId="8" fillId="0" borderId="11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distributed" vertical="distributed" wrapText="1"/>
    </xf>
    <xf numFmtId="0" fontId="6" fillId="0" borderId="8" xfId="0" applyFont="1" applyFill="1" applyBorder="1" applyAlignment="1">
      <alignment horizontal="distributed" vertical="distributed" wrapText="1"/>
    </xf>
    <xf numFmtId="0" fontId="6" fillId="0" borderId="10" xfId="0" applyFont="1" applyFill="1" applyBorder="1" applyAlignment="1">
      <alignment horizontal="distributed" vertical="distributed" wrapText="1" shrinkToFit="1"/>
    </xf>
    <xf numFmtId="0" fontId="6" fillId="0" borderId="12" xfId="0" applyFont="1" applyFill="1" applyBorder="1" applyAlignment="1">
      <alignment horizontal="distributed" vertical="distributed" wrapText="1" shrinkToFit="1"/>
    </xf>
    <xf numFmtId="0" fontId="6" fillId="0" borderId="10" xfId="0" applyFont="1" applyFill="1" applyBorder="1" applyAlignment="1">
      <alignment horizontal="distributed" vertical="distributed" wrapText="1"/>
    </xf>
    <xf numFmtId="0" fontId="6" fillId="0" borderId="12" xfId="0" applyFont="1" applyFill="1" applyBorder="1" applyAlignment="1">
      <alignment horizontal="distributed" vertical="distributed" wrapText="1"/>
    </xf>
    <xf numFmtId="0" fontId="6" fillId="0" borderId="10" xfId="0" applyFont="1" applyFill="1" applyBorder="1" applyAlignment="1">
      <alignment horizontal="distributed" vertical="distributed" shrinkToFit="1"/>
    </xf>
    <xf numFmtId="0" fontId="6" fillId="0" borderId="12" xfId="0" applyFont="1" applyFill="1" applyBorder="1" applyAlignment="1">
      <alignment horizontal="distributed" vertical="distributed" shrinkToFit="1"/>
    </xf>
    <xf numFmtId="0" fontId="6" fillId="0" borderId="18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2" xfId="0" quotePrefix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/>
    <xf numFmtId="0" fontId="8" fillId="0" borderId="7" xfId="0" applyFont="1" applyFill="1" applyBorder="1" applyAlignment="1"/>
    <xf numFmtId="0" fontId="8" fillId="0" borderId="8" xfId="0" applyFont="1" applyFill="1" applyBorder="1" applyAlignment="1"/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distributed" vertical="distributed"/>
    </xf>
    <xf numFmtId="0" fontId="8" fillId="0" borderId="12" xfId="0" applyFont="1" applyFill="1" applyBorder="1" applyAlignment="1" applyProtection="1">
      <alignment horizontal="distributed" vertical="distributed"/>
    </xf>
    <xf numFmtId="0" fontId="8" fillId="0" borderId="13" xfId="0" quotePrefix="1" applyFont="1" applyFill="1" applyBorder="1" applyAlignment="1" applyProtection="1">
      <alignment horizontal="center" shrinkToFit="1"/>
    </xf>
    <xf numFmtId="0" fontId="8" fillId="0" borderId="14" xfId="0" quotePrefix="1" applyFont="1" applyFill="1" applyBorder="1" applyAlignment="1" applyProtection="1">
      <alignment horizontal="center" shrinkToFit="1"/>
    </xf>
    <xf numFmtId="0" fontId="8" fillId="0" borderId="6" xfId="2" applyFont="1" applyFill="1" applyBorder="1" applyAlignment="1" applyProtection="1">
      <alignment horizontal="center" vertical="center" textRotation="255"/>
    </xf>
    <xf numFmtId="0" fontId="8" fillId="0" borderId="11" xfId="2" applyFont="1" applyFill="1" applyBorder="1" applyAlignment="1" applyProtection="1">
      <alignment horizontal="center" vertical="center" textRotation="255"/>
    </xf>
    <xf numFmtId="0" fontId="8" fillId="0" borderId="9" xfId="2" applyFont="1" applyFill="1" applyBorder="1" applyAlignment="1" applyProtection="1">
      <alignment horizontal="center" vertical="center" textRotation="255"/>
    </xf>
    <xf numFmtId="0" fontId="8" fillId="0" borderId="10" xfId="0" applyFont="1" applyFill="1" applyBorder="1" applyAlignment="1">
      <alignment horizontal="center" vertical="center" textRotation="255"/>
    </xf>
    <xf numFmtId="0" fontId="8" fillId="0" borderId="7" xfId="0" applyFont="1" applyFill="1" applyBorder="1" applyAlignment="1">
      <alignment horizontal="center" vertical="center" textRotation="255"/>
    </xf>
    <xf numFmtId="0" fontId="8" fillId="0" borderId="6" xfId="2" applyFont="1" applyFill="1" applyBorder="1" applyAlignment="1" applyProtection="1">
      <alignment vertical="center" wrapText="1"/>
    </xf>
    <xf numFmtId="0" fontId="8" fillId="0" borderId="9" xfId="2" applyFont="1" applyFill="1" applyBorder="1" applyAlignment="1" applyProtection="1">
      <alignment vertical="center" wrapText="1"/>
    </xf>
    <xf numFmtId="0" fontId="8" fillId="0" borderId="2" xfId="2" quotePrefix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2" applyFont="1" applyFill="1" applyBorder="1" applyAlignment="1" applyProtection="1">
      <alignment horizontal="center" vertical="center" wrapText="1" shrinkToFit="1"/>
    </xf>
    <xf numFmtId="0" fontId="8" fillId="0" borderId="9" xfId="2" applyFont="1" applyFill="1" applyBorder="1" applyAlignment="1" applyProtection="1">
      <alignment horizontal="center" vertical="center" wrapText="1" shrinkToFit="1"/>
    </xf>
    <xf numFmtId="0" fontId="8" fillId="0" borderId="6" xfId="2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0" xfId="2" quotePrefix="1" applyFont="1" applyFill="1" applyAlignment="1" applyProtection="1">
      <alignment horizontal="left"/>
    </xf>
    <xf numFmtId="0" fontId="7" fillId="0" borderId="0" xfId="0" applyFont="1" applyFill="1" applyAlignment="1"/>
    <xf numFmtId="0" fontId="8" fillId="0" borderId="6" xfId="2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distributed" vertical="center" shrinkToFit="1"/>
    </xf>
    <xf numFmtId="0" fontId="8" fillId="0" borderId="12" xfId="0" applyFont="1" applyFill="1" applyBorder="1" applyAlignment="1">
      <alignment horizontal="distributed" vertical="center" shrinkToFit="1"/>
    </xf>
    <xf numFmtId="0" fontId="8" fillId="0" borderId="7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left" vertical="center" shrinkToFit="1"/>
    </xf>
    <xf numFmtId="0" fontId="8" fillId="0" borderId="10" xfId="0" applyFont="1" applyFill="1" applyBorder="1" applyAlignment="1" applyProtection="1">
      <alignment horizontal="distributed" wrapText="1"/>
    </xf>
    <xf numFmtId="0" fontId="8" fillId="0" borderId="12" xfId="0" applyFont="1" applyFill="1" applyBorder="1" applyAlignment="1" applyProtection="1">
      <alignment horizontal="distributed" wrapText="1"/>
    </xf>
    <xf numFmtId="0" fontId="8" fillId="0" borderId="10" xfId="0" applyFont="1" applyFill="1" applyBorder="1" applyAlignment="1">
      <alignment horizontal="distributed" vertical="center" wrapText="1" shrinkToFit="1"/>
    </xf>
    <xf numFmtId="0" fontId="8" fillId="0" borderId="12" xfId="0" applyFont="1" applyFill="1" applyBorder="1" applyAlignment="1">
      <alignment horizontal="distributed" vertical="center" wrapText="1" shrinkToFit="1"/>
    </xf>
    <xf numFmtId="0" fontId="8" fillId="0" borderId="4" xfId="4" applyFont="1" applyFill="1" applyBorder="1" applyAlignment="1" applyProtection="1">
      <alignment horizontal="center" vertical="center"/>
    </xf>
    <xf numFmtId="0" fontId="8" fillId="0" borderId="6" xfId="4" applyFont="1" applyFill="1" applyBorder="1" applyAlignment="1" applyProtection="1">
      <alignment horizontal="center" vertical="center"/>
    </xf>
    <xf numFmtId="0" fontId="8" fillId="0" borderId="2" xfId="4" applyFont="1" applyFill="1" applyBorder="1" applyAlignment="1"/>
    <xf numFmtId="0" fontId="8" fillId="0" borderId="3" xfId="4" applyFont="1" applyFill="1" applyBorder="1" applyAlignment="1"/>
    <xf numFmtId="0" fontId="8" fillId="0" borderId="2" xfId="4" quotePrefix="1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/>
    <xf numFmtId="0" fontId="8" fillId="0" borderId="12" xfId="0" applyFont="1" applyFill="1" applyBorder="1" applyAlignment="1"/>
    <xf numFmtId="0" fontId="8" fillId="0" borderId="7" xfId="0" applyFont="1" applyFill="1" applyBorder="1" applyAlignment="1">
      <alignment horizontal="distributed" vertical="distributed" wrapText="1"/>
    </xf>
    <xf numFmtId="0" fontId="8" fillId="0" borderId="8" xfId="0" applyFont="1" applyFill="1" applyBorder="1" applyAlignment="1">
      <alignment horizontal="distributed" vertical="distributed" wrapText="1"/>
    </xf>
    <xf numFmtId="0" fontId="8" fillId="0" borderId="3" xfId="2" quotePrefix="1" applyFont="1" applyFill="1" applyBorder="1" applyAlignment="1" applyProtection="1">
      <alignment horizontal="center" vertical="center"/>
    </xf>
    <xf numFmtId="0" fontId="8" fillId="0" borderId="7" xfId="2" quotePrefix="1" applyFont="1" applyFill="1" applyBorder="1" applyAlignment="1" applyProtection="1">
      <alignment horizontal="center" vertical="center"/>
    </xf>
    <xf numFmtId="0" fontId="8" fillId="0" borderId="8" xfId="2" quotePrefix="1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 applyProtection="1">
      <alignment horizontal="center" vertical="center" wrapText="1" shrinkToFit="1"/>
    </xf>
    <xf numFmtId="0" fontId="6" fillId="0" borderId="9" xfId="2" applyFont="1" applyFill="1" applyBorder="1" applyAlignment="1" applyProtection="1">
      <alignment horizontal="center" vertical="center" wrapText="1" shrinkToFit="1"/>
    </xf>
    <xf numFmtId="0" fontId="8" fillId="0" borderId="2" xfId="2" applyFont="1" applyFill="1" applyBorder="1" applyAlignment="1" applyProtection="1">
      <alignment horizontal="center" vertical="center" textRotation="255"/>
    </xf>
    <xf numFmtId="0" fontId="8" fillId="0" borderId="10" xfId="2" applyFont="1" applyFill="1" applyBorder="1" applyAlignment="1" applyProtection="1">
      <alignment horizontal="center" vertical="center" textRotation="255"/>
    </xf>
    <xf numFmtId="0" fontId="8" fillId="0" borderId="7" xfId="2" applyFont="1" applyFill="1" applyBorder="1" applyAlignment="1" applyProtection="1">
      <alignment horizontal="center" vertical="center" textRotation="255"/>
    </xf>
    <xf numFmtId="0" fontId="8" fillId="0" borderId="10" xfId="0" applyFont="1" applyFill="1" applyBorder="1" applyAlignment="1">
      <alignment horizontal="distributed" vertical="distributed" wrapText="1" shrinkToFit="1"/>
    </xf>
    <xf numFmtId="0" fontId="8" fillId="0" borderId="12" xfId="0" applyFont="1" applyFill="1" applyBorder="1" applyAlignment="1">
      <alignment horizontal="distributed" vertical="distributed" wrapText="1" shrinkToFit="1"/>
    </xf>
    <xf numFmtId="0" fontId="8" fillId="0" borderId="10" xfId="0" applyFont="1" applyFill="1" applyBorder="1" applyAlignment="1">
      <alignment horizontal="distributed" vertical="distributed" shrinkToFit="1"/>
    </xf>
    <xf numFmtId="0" fontId="8" fillId="0" borderId="12" xfId="0" applyFont="1" applyFill="1" applyBorder="1" applyAlignment="1">
      <alignment horizontal="distributed" vertical="distributed" shrinkToFit="1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/>
    <xf numFmtId="0" fontId="8" fillId="0" borderId="12" xfId="0" applyFont="1" applyFill="1" applyBorder="1" applyAlignment="1">
      <alignment horizontal="distributed" vertical="distributed"/>
    </xf>
    <xf numFmtId="9" fontId="8" fillId="0" borderId="10" xfId="6" applyFont="1" applyFill="1" applyBorder="1" applyAlignment="1">
      <alignment horizontal="distributed" vertical="distributed" wrapText="1" shrinkToFit="1"/>
    </xf>
    <xf numFmtId="9" fontId="8" fillId="0" borderId="12" xfId="6" applyFont="1" applyFill="1" applyBorder="1" applyAlignment="1">
      <alignment horizontal="distributed" vertical="distributed" wrapText="1" shrinkToFit="1"/>
    </xf>
    <xf numFmtId="0" fontId="8" fillId="0" borderId="4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" xfId="0" quotePrefix="1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6" xfId="0" quotePrefix="1" applyFont="1" applyFill="1" applyBorder="1" applyAlignment="1" applyProtection="1">
      <alignment horizontal="center" vertical="center"/>
    </xf>
    <xf numFmtId="0" fontId="8" fillId="0" borderId="9" xfId="2" applyFont="1" applyFill="1" applyBorder="1" applyAlignment="1" applyProtection="1">
      <alignment horizontal="center" vertical="center" wrapText="1"/>
    </xf>
    <xf numFmtId="0" fontId="8" fillId="0" borderId="10" xfId="2" applyFont="1" applyFill="1" applyBorder="1" applyAlignment="1" applyProtection="1">
      <alignment horizontal="center" vertical="center" textRotation="255" shrinkToFit="1"/>
    </xf>
    <xf numFmtId="0" fontId="8" fillId="0" borderId="7" xfId="2" applyFont="1" applyFill="1" applyBorder="1" applyAlignment="1" applyProtection="1">
      <alignment horizontal="center" vertical="center" textRotation="255" shrinkToFit="1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</cellXfs>
  <cellStyles count="7">
    <cellStyle name="パーセント" xfId="6" builtinId="5"/>
    <cellStyle name="桁区切り" xfId="1" builtinId="6"/>
    <cellStyle name="標準" xfId="0" builtinId="0"/>
    <cellStyle name="標準 2" xfId="5"/>
    <cellStyle name="標準_表４" xfId="2"/>
    <cellStyle name="標準_表５" xfId="3"/>
    <cellStyle name="標準_表７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topLeftCell="A19" zoomScale="30" zoomScaleNormal="70" zoomScaleSheetLayoutView="30" workbookViewId="0">
      <selection activeCell="C25" sqref="C25"/>
    </sheetView>
  </sheetViews>
  <sheetFormatPr defaultRowHeight="55.5" x14ac:dyDescent="0.15"/>
  <cols>
    <col min="1" max="1" width="17.875" style="4" customWidth="1"/>
    <col min="2" max="2" width="45.25" style="4" customWidth="1"/>
    <col min="3" max="3" width="52.25" style="4" customWidth="1"/>
    <col min="4" max="4" width="52.125" style="4" customWidth="1"/>
    <col min="5" max="5" width="30.125" style="4" customWidth="1"/>
    <col min="6" max="7" width="52.25" style="4" customWidth="1"/>
    <col min="8" max="8" width="29.625" style="4" customWidth="1"/>
    <col min="9" max="9" width="41.25" style="4" customWidth="1"/>
    <col min="10" max="10" width="41.375" style="4" customWidth="1"/>
    <col min="11" max="11" width="26.25" style="4" customWidth="1"/>
    <col min="12" max="18" width="24.25" style="4" customWidth="1"/>
    <col min="19" max="19" width="23.875" style="4" customWidth="1"/>
    <col min="20" max="27" width="30.125" style="4" bestFit="1" customWidth="1"/>
    <col min="28" max="28" width="21.375" style="4" bestFit="1" customWidth="1"/>
    <col min="29" max="33" width="30.125" style="4" bestFit="1" customWidth="1"/>
    <col min="34" max="34" width="21.375" style="4" bestFit="1" customWidth="1"/>
    <col min="35" max="35" width="30.125" style="4" bestFit="1" customWidth="1"/>
    <col min="36" max="36" width="21.375" style="4" bestFit="1" customWidth="1"/>
    <col min="37" max="16384" width="9" style="4"/>
  </cols>
  <sheetData>
    <row r="1" spans="1:11" x14ac:dyDescent="0.5">
      <c r="A1" s="2" t="s">
        <v>81</v>
      </c>
      <c r="B1" s="3"/>
    </row>
    <row r="2" spans="1:11" ht="15.95" customHeight="1" x14ac:dyDescent="0.5">
      <c r="A2" s="2"/>
      <c r="B2" s="3"/>
    </row>
    <row r="3" spans="1:11" ht="71.25" customHeight="1" x14ac:dyDescent="0.5">
      <c r="A3" s="5" t="s">
        <v>82</v>
      </c>
      <c r="B3" s="6"/>
    </row>
    <row r="4" spans="1:11" ht="14.25" customHeight="1" x14ac:dyDescent="0.5">
      <c r="A4" s="6"/>
      <c r="B4" s="6"/>
    </row>
    <row r="5" spans="1:11" ht="45.75" hidden="1" customHeight="1" x14ac:dyDescent="0.5">
      <c r="A5" s="6"/>
      <c r="B5" s="6"/>
    </row>
    <row r="6" spans="1:11" ht="103.5" customHeight="1" x14ac:dyDescent="0.5">
      <c r="A6" s="7" t="s">
        <v>0</v>
      </c>
      <c r="B6" s="7"/>
      <c r="C6" s="8"/>
      <c r="D6" s="8"/>
      <c r="E6" s="8"/>
      <c r="F6" s="8"/>
      <c r="G6" s="8"/>
      <c r="H6" s="8"/>
      <c r="I6" s="7"/>
      <c r="J6" s="8"/>
      <c r="K6" s="8"/>
    </row>
    <row r="7" spans="1:11" ht="65.25" customHeight="1" x14ac:dyDescent="0.15">
      <c r="A7" s="310" t="s">
        <v>1</v>
      </c>
      <c r="B7" s="311"/>
      <c r="C7" s="314" t="s">
        <v>2</v>
      </c>
      <c r="D7" s="315"/>
      <c r="E7" s="9" t="s">
        <v>3</v>
      </c>
      <c r="F7" s="314" t="s">
        <v>4</v>
      </c>
      <c r="G7" s="315"/>
      <c r="H7" s="10" t="s">
        <v>3</v>
      </c>
      <c r="I7" s="314" t="s">
        <v>5</v>
      </c>
      <c r="J7" s="315"/>
      <c r="K7" s="9" t="s">
        <v>3</v>
      </c>
    </row>
    <row r="8" spans="1:11" ht="62.25" customHeight="1" x14ac:dyDescent="0.15">
      <c r="A8" s="312"/>
      <c r="B8" s="313"/>
      <c r="C8" s="11" t="s">
        <v>6</v>
      </c>
      <c r="D8" s="11" t="s">
        <v>7</v>
      </c>
      <c r="E8" s="12" t="s">
        <v>8</v>
      </c>
      <c r="F8" s="11" t="s">
        <v>6</v>
      </c>
      <c r="G8" s="11" t="s">
        <v>7</v>
      </c>
      <c r="H8" s="11" t="s">
        <v>8</v>
      </c>
      <c r="I8" s="11" t="s">
        <v>6</v>
      </c>
      <c r="J8" s="11" t="s">
        <v>7</v>
      </c>
      <c r="K8" s="12" t="s">
        <v>8</v>
      </c>
    </row>
    <row r="9" spans="1:11" ht="75" customHeight="1" x14ac:dyDescent="0.5">
      <c r="A9" s="13"/>
      <c r="B9" s="14"/>
      <c r="C9" s="15" t="s">
        <v>9</v>
      </c>
      <c r="D9" s="15" t="s">
        <v>9</v>
      </c>
      <c r="E9" s="16"/>
      <c r="F9" s="15" t="s">
        <v>9</v>
      </c>
      <c r="G9" s="15" t="s">
        <v>9</v>
      </c>
      <c r="H9" s="17"/>
      <c r="I9" s="15" t="s">
        <v>9</v>
      </c>
      <c r="J9" s="15" t="s">
        <v>9</v>
      </c>
      <c r="K9" s="16"/>
    </row>
    <row r="10" spans="1:11" ht="75" customHeight="1" x14ac:dyDescent="0.15">
      <c r="A10" s="316" t="s">
        <v>10</v>
      </c>
      <c r="B10" s="317"/>
      <c r="C10" s="18">
        <v>253142</v>
      </c>
      <c r="D10" s="19">
        <v>315334</v>
      </c>
      <c r="E10" s="20">
        <f>ROUND(C10/D10*100,1)</f>
        <v>80.3</v>
      </c>
      <c r="F10" s="18">
        <v>217881</v>
      </c>
      <c r="G10" s="19">
        <v>262539</v>
      </c>
      <c r="H10" s="20">
        <f>ROUND(F10/G10*100,1)</f>
        <v>83</v>
      </c>
      <c r="I10" s="18">
        <v>35261</v>
      </c>
      <c r="J10" s="19">
        <v>52795</v>
      </c>
      <c r="K10" s="20">
        <f>ROUND(I10/J10*100,1)</f>
        <v>66.8</v>
      </c>
    </row>
    <row r="11" spans="1:11" ht="75" customHeight="1" x14ac:dyDescent="0.15">
      <c r="A11" s="316" t="s">
        <v>11</v>
      </c>
      <c r="B11" s="317"/>
      <c r="C11" s="18">
        <v>257302</v>
      </c>
      <c r="D11" s="19">
        <v>316023</v>
      </c>
      <c r="E11" s="20">
        <f>ROUND(C11/D11*100,1)</f>
        <v>81.400000000000006</v>
      </c>
      <c r="F11" s="18">
        <v>219838</v>
      </c>
      <c r="G11" s="19">
        <v>261748</v>
      </c>
      <c r="H11" s="20">
        <f>ROUND(F11/G11*100,1)</f>
        <v>84</v>
      </c>
      <c r="I11" s="18">
        <v>37464</v>
      </c>
      <c r="J11" s="19">
        <v>54275</v>
      </c>
      <c r="K11" s="20">
        <f>ROUND(I11/J11*100,1)</f>
        <v>69</v>
      </c>
    </row>
    <row r="12" spans="1:11" ht="75" customHeight="1" x14ac:dyDescent="0.15">
      <c r="A12" s="316" t="s">
        <v>12</v>
      </c>
      <c r="B12" s="317"/>
      <c r="C12" s="18">
        <v>254237</v>
      </c>
      <c r="D12" s="18">
        <v>319175</v>
      </c>
      <c r="E12" s="20">
        <f>ROUND(C12/D12*100,1)</f>
        <v>79.7</v>
      </c>
      <c r="F12" s="18">
        <v>217484</v>
      </c>
      <c r="G12" s="18">
        <v>262837</v>
      </c>
      <c r="H12" s="20">
        <f t="shared" ref="H12:H18" si="0">ROUND(F12/G12*100,1)</f>
        <v>82.7</v>
      </c>
      <c r="I12" s="18">
        <v>36753</v>
      </c>
      <c r="J12" s="18">
        <v>56338</v>
      </c>
      <c r="K12" s="20">
        <f t="shared" ref="K12:K18" si="1">ROUND(I12/J12*100,1)</f>
        <v>65.2</v>
      </c>
    </row>
    <row r="13" spans="1:11" ht="75" customHeight="1" x14ac:dyDescent="0.15">
      <c r="A13" s="316" t="s">
        <v>13</v>
      </c>
      <c r="B13" s="317"/>
      <c r="C13" s="18">
        <v>251066</v>
      </c>
      <c r="D13" s="18">
        <v>315856</v>
      </c>
      <c r="E13" s="20">
        <f t="shared" ref="E13:E18" si="2">ROUND(C13/D13*100,1)</f>
        <v>79.5</v>
      </c>
      <c r="F13" s="18">
        <v>216034</v>
      </c>
      <c r="G13" s="18">
        <v>260577</v>
      </c>
      <c r="H13" s="20">
        <f t="shared" si="0"/>
        <v>82.9</v>
      </c>
      <c r="I13" s="18">
        <v>35032</v>
      </c>
      <c r="J13" s="18">
        <v>55279</v>
      </c>
      <c r="K13" s="20">
        <f t="shared" si="1"/>
        <v>63.4</v>
      </c>
    </row>
    <row r="14" spans="1:11" ht="75" customHeight="1" x14ac:dyDescent="0.15">
      <c r="A14" s="316" t="s">
        <v>77</v>
      </c>
      <c r="B14" s="317"/>
      <c r="C14" s="18">
        <v>252236</v>
      </c>
      <c r="D14" s="18">
        <v>317862</v>
      </c>
      <c r="E14" s="20">
        <f t="shared" si="2"/>
        <v>79.400000000000006</v>
      </c>
      <c r="F14" s="18">
        <v>216477</v>
      </c>
      <c r="G14" s="18">
        <v>261183</v>
      </c>
      <c r="H14" s="21">
        <f t="shared" si="0"/>
        <v>82.9</v>
      </c>
      <c r="I14" s="18">
        <v>35759</v>
      </c>
      <c r="J14" s="18">
        <v>56679</v>
      </c>
      <c r="K14" s="20">
        <f t="shared" si="1"/>
        <v>63.1</v>
      </c>
    </row>
    <row r="15" spans="1:11" ht="75" customHeight="1" x14ac:dyDescent="0.15">
      <c r="A15" s="316" t="s">
        <v>88</v>
      </c>
      <c r="B15" s="317"/>
      <c r="C15" s="18">
        <v>262558</v>
      </c>
      <c r="D15" s="18">
        <v>319453</v>
      </c>
      <c r="E15" s="20">
        <f t="shared" si="2"/>
        <v>82.2</v>
      </c>
      <c r="F15" s="18">
        <v>223533</v>
      </c>
      <c r="G15" s="18">
        <v>262407</v>
      </c>
      <c r="H15" s="21">
        <f t="shared" si="0"/>
        <v>85.2</v>
      </c>
      <c r="I15" s="18">
        <v>39025</v>
      </c>
      <c r="J15" s="18">
        <v>57046</v>
      </c>
      <c r="K15" s="20">
        <f t="shared" si="1"/>
        <v>68.400000000000006</v>
      </c>
    </row>
    <row r="16" spans="1:11" ht="75" customHeight="1" x14ac:dyDescent="0.15">
      <c r="A16" s="316" t="s">
        <v>96</v>
      </c>
      <c r="B16" s="317"/>
      <c r="C16" s="18">
        <v>258198</v>
      </c>
      <c r="D16" s="22">
        <v>323547</v>
      </c>
      <c r="E16" s="20">
        <f t="shared" si="2"/>
        <v>79.8</v>
      </c>
      <c r="F16" s="18">
        <v>219852</v>
      </c>
      <c r="G16" s="18">
        <v>264570</v>
      </c>
      <c r="H16" s="21">
        <f t="shared" si="0"/>
        <v>83.1</v>
      </c>
      <c r="I16" s="18">
        <v>38346</v>
      </c>
      <c r="J16" s="18">
        <v>58977</v>
      </c>
      <c r="K16" s="20">
        <f t="shared" si="1"/>
        <v>65</v>
      </c>
    </row>
    <row r="17" spans="1:17" ht="75" customHeight="1" x14ac:dyDescent="0.15">
      <c r="A17" s="316" t="s">
        <v>99</v>
      </c>
      <c r="B17" s="317"/>
      <c r="C17" s="18">
        <v>259552</v>
      </c>
      <c r="D17" s="22">
        <v>322552</v>
      </c>
      <c r="E17" s="20">
        <f>ROUND(C17/D17*100,1)</f>
        <v>80.5</v>
      </c>
      <c r="F17" s="18">
        <v>221518</v>
      </c>
      <c r="G17" s="18">
        <v>264180</v>
      </c>
      <c r="H17" s="21">
        <f t="shared" si="0"/>
        <v>83.9</v>
      </c>
      <c r="I17" s="18">
        <v>38034</v>
      </c>
      <c r="J17" s="18">
        <v>58372</v>
      </c>
      <c r="K17" s="20">
        <f t="shared" si="1"/>
        <v>65.2</v>
      </c>
    </row>
    <row r="18" spans="1:17" ht="75" customHeight="1" x14ac:dyDescent="0.15">
      <c r="A18" s="316" t="s">
        <v>106</v>
      </c>
      <c r="B18" s="317"/>
      <c r="C18" s="18">
        <v>261451</v>
      </c>
      <c r="D18" s="22">
        <v>318405</v>
      </c>
      <c r="E18" s="20">
        <f t="shared" si="2"/>
        <v>82.1</v>
      </c>
      <c r="F18" s="18">
        <v>222451</v>
      </c>
      <c r="G18" s="18">
        <v>262325</v>
      </c>
      <c r="H18" s="21">
        <f t="shared" si="0"/>
        <v>84.8</v>
      </c>
      <c r="I18" s="18">
        <v>39000</v>
      </c>
      <c r="J18" s="18">
        <v>56080</v>
      </c>
      <c r="K18" s="20">
        <f t="shared" si="1"/>
        <v>69.5</v>
      </c>
    </row>
    <row r="19" spans="1:17" ht="75" customHeight="1" x14ac:dyDescent="0.15">
      <c r="A19" s="316" t="s">
        <v>111</v>
      </c>
      <c r="B19" s="317"/>
      <c r="C19" s="18">
        <v>263815</v>
      </c>
      <c r="D19" s="22">
        <v>319461</v>
      </c>
      <c r="E19" s="20">
        <f t="shared" ref="E19" si="3">ROUND(C19/D19*100,1)</f>
        <v>82.6</v>
      </c>
      <c r="F19" s="18">
        <v>223805</v>
      </c>
      <c r="G19" s="18">
        <v>263739</v>
      </c>
      <c r="H19" s="21">
        <f t="shared" ref="H19" si="4">ROUND(F19/G19*100,1)</f>
        <v>84.9</v>
      </c>
      <c r="I19" s="18">
        <v>40010</v>
      </c>
      <c r="J19" s="18">
        <v>55722</v>
      </c>
      <c r="K19" s="20">
        <f t="shared" ref="K19" si="5">ROUND(I19/J19*100,1)</f>
        <v>71.8</v>
      </c>
    </row>
    <row r="20" spans="1:17" ht="75" customHeight="1" x14ac:dyDescent="0.5">
      <c r="A20" s="318" t="s">
        <v>112</v>
      </c>
      <c r="B20" s="319"/>
      <c r="C20" s="23"/>
      <c r="D20" s="23"/>
      <c r="E20" s="24"/>
      <c r="F20" s="23"/>
      <c r="G20" s="23"/>
      <c r="H20" s="23"/>
      <c r="I20" s="23"/>
      <c r="J20" s="23"/>
      <c r="K20" s="25"/>
    </row>
    <row r="21" spans="1:17" ht="75" customHeight="1" x14ac:dyDescent="0.15">
      <c r="A21" s="306" t="s">
        <v>14</v>
      </c>
      <c r="B21" s="307"/>
      <c r="C21" s="26">
        <v>286361</v>
      </c>
      <c r="D21" s="27">
        <v>416278</v>
      </c>
      <c r="E21" s="20">
        <f t="shared" ref="E21:E35" si="6">ROUND(C21/D21*100,1)</f>
        <v>68.8</v>
      </c>
      <c r="F21" s="26">
        <v>256469</v>
      </c>
      <c r="G21" s="27">
        <v>344665</v>
      </c>
      <c r="H21" s="21">
        <f t="shared" ref="H21:H35" si="7">ROUND(F21/G21*100,1)</f>
        <v>74.400000000000006</v>
      </c>
      <c r="I21" s="26">
        <v>29892</v>
      </c>
      <c r="J21" s="27">
        <v>71613</v>
      </c>
      <c r="K21" s="20">
        <f t="shared" ref="K21:K35" si="8">ROUND(I21/J21*100,1)</f>
        <v>41.7</v>
      </c>
    </row>
    <row r="22" spans="1:17" ht="75" customHeight="1" x14ac:dyDescent="0.15">
      <c r="A22" s="306" t="s">
        <v>15</v>
      </c>
      <c r="B22" s="307"/>
      <c r="C22" s="26">
        <v>281135</v>
      </c>
      <c r="D22" s="27">
        <v>384765</v>
      </c>
      <c r="E22" s="20">
        <f t="shared" si="6"/>
        <v>73.099999999999994</v>
      </c>
      <c r="F22" s="26">
        <v>233137</v>
      </c>
      <c r="G22" s="27">
        <v>308762</v>
      </c>
      <c r="H22" s="21">
        <f t="shared" si="7"/>
        <v>75.5</v>
      </c>
      <c r="I22" s="26">
        <v>47998</v>
      </c>
      <c r="J22" s="27">
        <v>76003</v>
      </c>
      <c r="K22" s="20">
        <f t="shared" si="8"/>
        <v>63.2</v>
      </c>
    </row>
    <row r="23" spans="1:17" ht="90" customHeight="1" x14ac:dyDescent="0.15">
      <c r="A23" s="302" t="s">
        <v>146</v>
      </c>
      <c r="B23" s="303"/>
      <c r="C23" s="26">
        <v>467877</v>
      </c>
      <c r="D23" s="27">
        <v>572188</v>
      </c>
      <c r="E23" s="20">
        <f t="shared" si="6"/>
        <v>81.8</v>
      </c>
      <c r="F23" s="26">
        <v>357295</v>
      </c>
      <c r="G23" s="27">
        <v>442674</v>
      </c>
      <c r="H23" s="21">
        <f t="shared" si="7"/>
        <v>80.7</v>
      </c>
      <c r="I23" s="26">
        <v>110582</v>
      </c>
      <c r="J23" s="27">
        <v>129514</v>
      </c>
      <c r="K23" s="20">
        <f t="shared" si="8"/>
        <v>85.4</v>
      </c>
    </row>
    <row r="24" spans="1:17" ht="75" customHeight="1" x14ac:dyDescent="0.15">
      <c r="A24" s="306" t="s">
        <v>16</v>
      </c>
      <c r="B24" s="307"/>
      <c r="C24" s="26">
        <v>363897</v>
      </c>
      <c r="D24" s="27">
        <v>487110</v>
      </c>
      <c r="E24" s="20">
        <f t="shared" si="6"/>
        <v>74.7</v>
      </c>
      <c r="F24" s="26">
        <v>304195</v>
      </c>
      <c r="G24" s="27">
        <v>381634</v>
      </c>
      <c r="H24" s="21">
        <f t="shared" si="7"/>
        <v>79.7</v>
      </c>
      <c r="I24" s="26">
        <v>59702</v>
      </c>
      <c r="J24" s="27">
        <v>105476</v>
      </c>
      <c r="K24" s="20">
        <f t="shared" si="8"/>
        <v>56.6</v>
      </c>
    </row>
    <row r="25" spans="1:17" ht="75" customHeight="1" x14ac:dyDescent="0.15">
      <c r="A25" s="302" t="s">
        <v>17</v>
      </c>
      <c r="B25" s="303"/>
      <c r="C25" s="26">
        <v>296172</v>
      </c>
      <c r="D25" s="27">
        <v>344926</v>
      </c>
      <c r="E25" s="20">
        <f t="shared" si="6"/>
        <v>85.9</v>
      </c>
      <c r="F25" s="26">
        <v>254764</v>
      </c>
      <c r="G25" s="27">
        <v>296172</v>
      </c>
      <c r="H25" s="21">
        <f t="shared" si="7"/>
        <v>86</v>
      </c>
      <c r="I25" s="26">
        <v>41408</v>
      </c>
      <c r="J25" s="27">
        <v>48754</v>
      </c>
      <c r="K25" s="20">
        <f t="shared" si="8"/>
        <v>84.9</v>
      </c>
    </row>
    <row r="26" spans="1:17" ht="75" customHeight="1" x14ac:dyDescent="0.15">
      <c r="A26" s="302" t="s">
        <v>18</v>
      </c>
      <c r="B26" s="303"/>
      <c r="C26" s="26">
        <v>217778</v>
      </c>
      <c r="D26" s="27">
        <v>288500</v>
      </c>
      <c r="E26" s="20">
        <f t="shared" si="6"/>
        <v>75.5</v>
      </c>
      <c r="F26" s="26">
        <v>186850</v>
      </c>
      <c r="G26" s="27">
        <v>237701</v>
      </c>
      <c r="H26" s="21">
        <f t="shared" si="7"/>
        <v>78.599999999999994</v>
      </c>
      <c r="I26" s="26">
        <v>30928</v>
      </c>
      <c r="J26" s="27">
        <v>50799</v>
      </c>
      <c r="K26" s="20">
        <f t="shared" si="8"/>
        <v>60.9</v>
      </c>
    </row>
    <row r="27" spans="1:17" ht="75" customHeight="1" x14ac:dyDescent="0.15">
      <c r="A27" s="302" t="s">
        <v>19</v>
      </c>
      <c r="B27" s="303"/>
      <c r="C27" s="28">
        <v>383035</v>
      </c>
      <c r="D27" s="29">
        <v>476589</v>
      </c>
      <c r="E27" s="20">
        <f t="shared" si="6"/>
        <v>80.400000000000006</v>
      </c>
      <c r="F27" s="28">
        <v>303421</v>
      </c>
      <c r="G27" s="29">
        <v>361872</v>
      </c>
      <c r="H27" s="21">
        <f t="shared" si="7"/>
        <v>83.8</v>
      </c>
      <c r="I27" s="28">
        <v>79614</v>
      </c>
      <c r="J27" s="29">
        <v>114717</v>
      </c>
      <c r="K27" s="20">
        <f t="shared" si="8"/>
        <v>69.400000000000006</v>
      </c>
    </row>
    <row r="28" spans="1:17" ht="75" customHeight="1" x14ac:dyDescent="0.15">
      <c r="A28" s="302" t="s">
        <v>149</v>
      </c>
      <c r="B28" s="303"/>
      <c r="C28" s="28">
        <v>336733</v>
      </c>
      <c r="D28" s="29">
        <v>379265</v>
      </c>
      <c r="E28" s="20">
        <f t="shared" si="6"/>
        <v>88.8</v>
      </c>
      <c r="F28" s="28">
        <v>284906</v>
      </c>
      <c r="G28" s="29">
        <v>301101</v>
      </c>
      <c r="H28" s="21">
        <f t="shared" si="7"/>
        <v>94.6</v>
      </c>
      <c r="I28" s="28">
        <v>51827</v>
      </c>
      <c r="J28" s="29">
        <v>78164</v>
      </c>
      <c r="K28" s="20">
        <f t="shared" si="8"/>
        <v>66.3</v>
      </c>
    </row>
    <row r="29" spans="1:17" ht="87" customHeight="1" x14ac:dyDescent="0.15">
      <c r="A29" s="302" t="s">
        <v>20</v>
      </c>
      <c r="B29" s="303"/>
      <c r="C29" s="28">
        <v>350072</v>
      </c>
      <c r="D29" s="29">
        <v>469320</v>
      </c>
      <c r="E29" s="20">
        <f t="shared" si="6"/>
        <v>74.599999999999994</v>
      </c>
      <c r="F29" s="28">
        <v>288212</v>
      </c>
      <c r="G29" s="29">
        <v>371781</v>
      </c>
      <c r="H29" s="21">
        <f t="shared" si="7"/>
        <v>77.5</v>
      </c>
      <c r="I29" s="28">
        <v>61860</v>
      </c>
      <c r="J29" s="29">
        <v>97539</v>
      </c>
      <c r="K29" s="20">
        <f t="shared" si="8"/>
        <v>63.4</v>
      </c>
    </row>
    <row r="30" spans="1:17" ht="75" customHeight="1" x14ac:dyDescent="0.15">
      <c r="A30" s="304" t="s">
        <v>21</v>
      </c>
      <c r="B30" s="305"/>
      <c r="C30" s="28">
        <v>127859</v>
      </c>
      <c r="D30" s="29">
        <v>117182</v>
      </c>
      <c r="E30" s="20">
        <f t="shared" si="6"/>
        <v>109.1</v>
      </c>
      <c r="F30" s="28">
        <v>122371</v>
      </c>
      <c r="G30" s="29">
        <v>111424</v>
      </c>
      <c r="H30" s="21">
        <f t="shared" si="7"/>
        <v>109.8</v>
      </c>
      <c r="I30" s="28">
        <v>5488</v>
      </c>
      <c r="J30" s="29">
        <v>5758</v>
      </c>
      <c r="K30" s="20">
        <f t="shared" si="8"/>
        <v>95.3</v>
      </c>
    </row>
    <row r="31" spans="1:17" ht="84.75" customHeight="1" x14ac:dyDescent="0.15">
      <c r="A31" s="302" t="s">
        <v>120</v>
      </c>
      <c r="B31" s="303"/>
      <c r="C31" s="28">
        <v>170332</v>
      </c>
      <c r="D31" s="29">
        <v>207747</v>
      </c>
      <c r="E31" s="20">
        <f t="shared" si="6"/>
        <v>82</v>
      </c>
      <c r="F31" s="28">
        <v>161766</v>
      </c>
      <c r="G31" s="29">
        <v>192124</v>
      </c>
      <c r="H31" s="21">
        <f t="shared" si="7"/>
        <v>84.2</v>
      </c>
      <c r="I31" s="28">
        <v>8566</v>
      </c>
      <c r="J31" s="29">
        <v>15623</v>
      </c>
      <c r="K31" s="20">
        <f t="shared" si="8"/>
        <v>54.8</v>
      </c>
    </row>
    <row r="32" spans="1:17" ht="75" customHeight="1" x14ac:dyDescent="0.15">
      <c r="A32" s="302" t="s">
        <v>22</v>
      </c>
      <c r="B32" s="303"/>
      <c r="C32" s="28">
        <v>383794</v>
      </c>
      <c r="D32" s="29">
        <v>367260</v>
      </c>
      <c r="E32" s="20">
        <f t="shared" si="6"/>
        <v>104.5</v>
      </c>
      <c r="F32" s="28">
        <v>298806</v>
      </c>
      <c r="G32" s="29">
        <v>287346</v>
      </c>
      <c r="H32" s="21">
        <f t="shared" si="7"/>
        <v>104</v>
      </c>
      <c r="I32" s="28">
        <v>84988</v>
      </c>
      <c r="J32" s="29">
        <v>79914</v>
      </c>
      <c r="K32" s="20">
        <f t="shared" si="8"/>
        <v>106.3</v>
      </c>
      <c r="M32" s="30"/>
      <c r="N32" s="31"/>
      <c r="O32" s="32"/>
      <c r="P32" s="31"/>
      <c r="Q32" s="30"/>
    </row>
    <row r="33" spans="1:17" ht="75" customHeight="1" x14ac:dyDescent="0.15">
      <c r="A33" s="306" t="s">
        <v>23</v>
      </c>
      <c r="B33" s="307"/>
      <c r="C33" s="28">
        <v>266733</v>
      </c>
      <c r="D33" s="29">
        <v>296620</v>
      </c>
      <c r="E33" s="20">
        <f t="shared" si="6"/>
        <v>89.9</v>
      </c>
      <c r="F33" s="28">
        <v>227728</v>
      </c>
      <c r="G33" s="29">
        <v>252439</v>
      </c>
      <c r="H33" s="21">
        <f t="shared" si="7"/>
        <v>90.2</v>
      </c>
      <c r="I33" s="28">
        <v>39005</v>
      </c>
      <c r="J33" s="29">
        <v>44181</v>
      </c>
      <c r="K33" s="20">
        <f t="shared" si="8"/>
        <v>88.3</v>
      </c>
      <c r="M33" s="30"/>
      <c r="N33" s="31"/>
      <c r="O33" s="32"/>
      <c r="P33" s="31"/>
      <c r="Q33" s="30"/>
    </row>
    <row r="34" spans="1:17" ht="75" customHeight="1" x14ac:dyDescent="0.15">
      <c r="A34" s="302" t="s">
        <v>24</v>
      </c>
      <c r="B34" s="303"/>
      <c r="C34" s="28">
        <v>326333</v>
      </c>
      <c r="D34" s="29">
        <v>368967</v>
      </c>
      <c r="E34" s="20">
        <f t="shared" si="6"/>
        <v>88.4</v>
      </c>
      <c r="F34" s="28">
        <v>260103</v>
      </c>
      <c r="G34" s="29">
        <v>289950</v>
      </c>
      <c r="H34" s="21">
        <f t="shared" si="7"/>
        <v>89.7</v>
      </c>
      <c r="I34" s="28">
        <v>66230</v>
      </c>
      <c r="J34" s="29">
        <v>79017</v>
      </c>
      <c r="K34" s="20">
        <f t="shared" si="8"/>
        <v>83.8</v>
      </c>
      <c r="M34" s="30"/>
      <c r="N34" s="31"/>
      <c r="O34" s="33"/>
      <c r="P34" s="31"/>
      <c r="Q34" s="30"/>
    </row>
    <row r="35" spans="1:17" ht="92.25" customHeight="1" x14ac:dyDescent="0.15">
      <c r="A35" s="300" t="s">
        <v>121</v>
      </c>
      <c r="B35" s="301"/>
      <c r="C35" s="34">
        <v>230992</v>
      </c>
      <c r="D35" s="35">
        <v>264075</v>
      </c>
      <c r="E35" s="20">
        <f t="shared" si="6"/>
        <v>87.5</v>
      </c>
      <c r="F35" s="34">
        <v>193700</v>
      </c>
      <c r="G35" s="35">
        <v>229537</v>
      </c>
      <c r="H35" s="21">
        <f t="shared" si="7"/>
        <v>84.4</v>
      </c>
      <c r="I35" s="36">
        <v>37292</v>
      </c>
      <c r="J35" s="35">
        <v>34538</v>
      </c>
      <c r="K35" s="20">
        <f t="shared" si="8"/>
        <v>108</v>
      </c>
    </row>
    <row r="36" spans="1:17" ht="37.5" customHeight="1" x14ac:dyDescent="0.15">
      <c r="A36" s="308" t="s">
        <v>108</v>
      </c>
      <c r="B36" s="308"/>
      <c r="C36" s="308"/>
      <c r="D36" s="308"/>
      <c r="E36" s="308"/>
      <c r="F36" s="308"/>
      <c r="G36" s="308"/>
      <c r="H36" s="308"/>
      <c r="I36" s="308"/>
      <c r="J36" s="308"/>
      <c r="K36" s="308"/>
    </row>
    <row r="37" spans="1:17" ht="174" customHeight="1" x14ac:dyDescent="0.15">
      <c r="A37" s="309"/>
      <c r="B37" s="309"/>
      <c r="C37" s="309"/>
      <c r="D37" s="309"/>
      <c r="E37" s="309"/>
      <c r="F37" s="309"/>
      <c r="G37" s="309"/>
      <c r="H37" s="309"/>
      <c r="I37" s="309"/>
      <c r="J37" s="309"/>
      <c r="K37" s="309"/>
    </row>
  </sheetData>
  <mergeCells count="31">
    <mergeCell ref="A13:B13"/>
    <mergeCell ref="A14:B14"/>
    <mergeCell ref="A15:B15"/>
    <mergeCell ref="A18:B18"/>
    <mergeCell ref="A23:B23"/>
    <mergeCell ref="A36:K37"/>
    <mergeCell ref="A28:B28"/>
    <mergeCell ref="A7:B8"/>
    <mergeCell ref="C7:D7"/>
    <mergeCell ref="F7:G7"/>
    <mergeCell ref="I7:J7"/>
    <mergeCell ref="A16:B16"/>
    <mergeCell ref="A17:B17"/>
    <mergeCell ref="A20:B20"/>
    <mergeCell ref="A21:B21"/>
    <mergeCell ref="A22:B22"/>
    <mergeCell ref="A24:B24"/>
    <mergeCell ref="A19:B19"/>
    <mergeCell ref="A10:B10"/>
    <mergeCell ref="A11:B11"/>
    <mergeCell ref="A12:B12"/>
    <mergeCell ref="A35:B35"/>
    <mergeCell ref="A25:B25"/>
    <mergeCell ref="A26:B26"/>
    <mergeCell ref="A27:B27"/>
    <mergeCell ref="A29:B29"/>
    <mergeCell ref="A30:B30"/>
    <mergeCell ref="A31:B31"/>
    <mergeCell ref="A32:B32"/>
    <mergeCell ref="A33:B33"/>
    <mergeCell ref="A34:B34"/>
  </mergeCells>
  <phoneticPr fontId="2"/>
  <pageMargins left="0.70866141732283472" right="0.23622047244094491" top="0.35433070866141736" bottom="0.35433070866141736" header="0.31496062992125984" footer="0.31496062992125984"/>
  <pageSetup paperSize="9" scale="20" firstPageNumber="4" fitToHeight="0" orientation="portrait" useFirstPageNumber="1" horizontalDpi="300" verticalDpi="300" r:id="rId1"/>
  <headerFooter scaleWithDoc="0"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view="pageBreakPreview" topLeftCell="B25" zoomScale="30" zoomScaleNormal="70" zoomScaleSheetLayoutView="30" workbookViewId="0">
      <selection activeCell="L29" sqref="L29"/>
    </sheetView>
  </sheetViews>
  <sheetFormatPr defaultRowHeight="55.5" x14ac:dyDescent="0.15"/>
  <cols>
    <col min="1" max="1" width="17.875" style="4" customWidth="1"/>
    <col min="2" max="2" width="32" style="4" customWidth="1"/>
    <col min="3" max="3" width="38.5" style="4" customWidth="1"/>
    <col min="4" max="4" width="31.25" style="4" customWidth="1"/>
    <col min="5" max="5" width="30.125" style="4" customWidth="1"/>
    <col min="6" max="6" width="35.5" style="4" customWidth="1"/>
    <col min="7" max="7" width="33.125" style="4" customWidth="1"/>
    <col min="8" max="8" width="36.25" style="4" customWidth="1"/>
    <col min="9" max="9" width="32.125" style="4" customWidth="1"/>
    <col min="10" max="10" width="32.625" style="4" customWidth="1"/>
    <col min="11" max="11" width="27.125" style="4" customWidth="1"/>
    <col min="12" max="13" width="29.625" style="4" customWidth="1"/>
    <col min="14" max="14" width="32.125" style="4" customWidth="1"/>
    <col min="15" max="15" width="29.625" style="4" customWidth="1"/>
    <col min="16" max="16" width="28" style="4" customWidth="1"/>
    <col min="17" max="17" width="29.125" style="4" customWidth="1"/>
    <col min="18" max="18" width="29.625" style="4" customWidth="1"/>
    <col min="19" max="19" width="23.875" style="4" customWidth="1"/>
    <col min="20" max="27" width="30.125" style="4" bestFit="1" customWidth="1"/>
    <col min="28" max="28" width="21.375" style="4" bestFit="1" customWidth="1"/>
    <col min="29" max="33" width="30.125" style="4" bestFit="1" customWidth="1"/>
    <col min="34" max="34" width="21.375" style="4" bestFit="1" customWidth="1"/>
    <col min="35" max="35" width="30.125" style="4" bestFit="1" customWidth="1"/>
    <col min="36" max="36" width="21.375" style="4" bestFit="1" customWidth="1"/>
    <col min="37" max="16384" width="9" style="4"/>
  </cols>
  <sheetData>
    <row r="1" spans="1:36" ht="56.25" customHeight="1" x14ac:dyDescent="0.1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36" ht="59.25" customHeight="1" x14ac:dyDescent="0.5">
      <c r="A2" s="335" t="s">
        <v>25</v>
      </c>
      <c r="B2" s="335"/>
      <c r="C2" s="336"/>
      <c r="D2" s="336"/>
      <c r="E2" s="336"/>
      <c r="F2" s="336"/>
      <c r="G2" s="336"/>
      <c r="H2" s="336"/>
      <c r="I2" s="336"/>
      <c r="J2" s="336"/>
    </row>
    <row r="3" spans="1:36" ht="15.95" customHeight="1" x14ac:dyDescent="0.5">
      <c r="A3" s="38"/>
      <c r="B3" s="38"/>
      <c r="C3" s="39"/>
      <c r="D3" s="39"/>
      <c r="E3" s="39"/>
      <c r="F3" s="39"/>
      <c r="G3" s="39"/>
      <c r="H3" s="39"/>
      <c r="I3" s="39"/>
      <c r="J3" s="39"/>
    </row>
    <row r="4" spans="1:36" ht="100.5" customHeight="1" x14ac:dyDescent="0.5">
      <c r="A4" s="40" t="s">
        <v>0</v>
      </c>
      <c r="B4" s="40"/>
      <c r="C4" s="40"/>
      <c r="D4" s="40"/>
      <c r="E4" s="41" t="s">
        <v>89</v>
      </c>
      <c r="F4" s="40"/>
      <c r="G4" s="40"/>
      <c r="J4" s="42"/>
    </row>
    <row r="5" spans="1:36" ht="15.95" customHeight="1" x14ac:dyDescent="0.15">
      <c r="A5" s="327" t="s">
        <v>26</v>
      </c>
      <c r="B5" s="328"/>
      <c r="C5" s="331" t="s">
        <v>27</v>
      </c>
      <c r="D5" s="333" t="s">
        <v>28</v>
      </c>
      <c r="E5" s="333" t="s">
        <v>29</v>
      </c>
      <c r="F5" s="325" t="s">
        <v>104</v>
      </c>
      <c r="G5" s="325" t="s">
        <v>116</v>
      </c>
      <c r="H5" s="325" t="s">
        <v>137</v>
      </c>
      <c r="I5" s="325" t="s">
        <v>136</v>
      </c>
      <c r="J5" s="325" t="s">
        <v>144</v>
      </c>
      <c r="K5" s="325" t="s">
        <v>143</v>
      </c>
      <c r="L5" s="325" t="s">
        <v>110</v>
      </c>
      <c r="M5" s="325" t="s">
        <v>117</v>
      </c>
      <c r="N5" s="325" t="s">
        <v>118</v>
      </c>
      <c r="O5" s="325" t="s">
        <v>119</v>
      </c>
      <c r="P5" s="325" t="s">
        <v>109</v>
      </c>
      <c r="Q5" s="325" t="s">
        <v>138</v>
      </c>
      <c r="R5" s="325" t="s">
        <v>139</v>
      </c>
    </row>
    <row r="6" spans="1:36" ht="334.5" customHeight="1" x14ac:dyDescent="0.15">
      <c r="A6" s="329"/>
      <c r="B6" s="330"/>
      <c r="C6" s="332"/>
      <c r="D6" s="334"/>
      <c r="E6" s="334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</row>
    <row r="7" spans="1:36" ht="100.5" customHeight="1" x14ac:dyDescent="0.5">
      <c r="A7" s="320" t="s">
        <v>30</v>
      </c>
      <c r="B7" s="43" t="s">
        <v>122</v>
      </c>
      <c r="C7" s="44">
        <v>100</v>
      </c>
      <c r="D7" s="44">
        <v>100</v>
      </c>
      <c r="E7" s="44">
        <v>100</v>
      </c>
      <c r="F7" s="45" t="s">
        <v>105</v>
      </c>
      <c r="G7" s="46">
        <v>100</v>
      </c>
      <c r="H7" s="44">
        <v>100</v>
      </c>
      <c r="I7" s="44">
        <v>100</v>
      </c>
      <c r="J7" s="44">
        <v>100</v>
      </c>
      <c r="K7" s="47" t="s">
        <v>105</v>
      </c>
      <c r="L7" s="48">
        <v>100</v>
      </c>
      <c r="M7" s="48">
        <v>100</v>
      </c>
      <c r="N7" s="49">
        <v>100</v>
      </c>
      <c r="O7" s="44">
        <v>100</v>
      </c>
      <c r="P7" s="44">
        <v>100</v>
      </c>
      <c r="Q7" s="50">
        <v>100</v>
      </c>
      <c r="R7" s="50">
        <v>100</v>
      </c>
    </row>
    <row r="8" spans="1:36" ht="80.25" customHeight="1" x14ac:dyDescent="0.5">
      <c r="A8" s="321"/>
      <c r="B8" s="51" t="s">
        <v>78</v>
      </c>
      <c r="C8" s="52">
        <v>100.4</v>
      </c>
      <c r="D8" s="52">
        <v>106</v>
      </c>
      <c r="E8" s="52">
        <v>100.7</v>
      </c>
      <c r="F8" s="53" t="s">
        <v>105</v>
      </c>
      <c r="G8" s="54">
        <v>91.9</v>
      </c>
      <c r="H8" s="55">
        <v>108.2</v>
      </c>
      <c r="I8" s="52">
        <v>98.2</v>
      </c>
      <c r="J8" s="52">
        <v>107.4</v>
      </c>
      <c r="K8" s="56" t="s">
        <v>105</v>
      </c>
      <c r="L8" s="57">
        <v>103.9</v>
      </c>
      <c r="M8" s="57">
        <v>97.5</v>
      </c>
      <c r="N8" s="58">
        <v>106.2</v>
      </c>
      <c r="O8" s="52">
        <v>103.4</v>
      </c>
      <c r="P8" s="52">
        <v>95.9</v>
      </c>
      <c r="Q8" s="55">
        <v>101.1</v>
      </c>
      <c r="R8" s="57">
        <v>100.4</v>
      </c>
    </row>
    <row r="9" spans="1:36" ht="80.25" customHeight="1" x14ac:dyDescent="0.5">
      <c r="A9" s="321"/>
      <c r="B9" s="51" t="s">
        <v>90</v>
      </c>
      <c r="C9" s="52">
        <v>104.6</v>
      </c>
      <c r="D9" s="52">
        <v>111.6</v>
      </c>
      <c r="E9" s="52">
        <v>101</v>
      </c>
      <c r="F9" s="53" t="s">
        <v>105</v>
      </c>
      <c r="G9" s="54">
        <v>89.1</v>
      </c>
      <c r="H9" s="52">
        <v>107.4</v>
      </c>
      <c r="I9" s="52">
        <v>111</v>
      </c>
      <c r="J9" s="52">
        <v>109.1</v>
      </c>
      <c r="K9" s="56" t="s">
        <v>105</v>
      </c>
      <c r="L9" s="52">
        <v>108.3</v>
      </c>
      <c r="M9" s="52">
        <v>90.7</v>
      </c>
      <c r="N9" s="52">
        <v>113.4</v>
      </c>
      <c r="O9" s="52">
        <v>102.4</v>
      </c>
      <c r="P9" s="52">
        <v>99.7</v>
      </c>
      <c r="Q9" s="55">
        <v>104.2</v>
      </c>
      <c r="R9" s="55">
        <v>96.2</v>
      </c>
    </row>
    <row r="10" spans="1:36" ht="80.25" customHeight="1" x14ac:dyDescent="0.5">
      <c r="A10" s="321"/>
      <c r="B10" s="59" t="s">
        <v>97</v>
      </c>
      <c r="C10" s="55">
        <v>102.9</v>
      </c>
      <c r="D10" s="55">
        <v>107.4</v>
      </c>
      <c r="E10" s="52">
        <v>95.7</v>
      </c>
      <c r="F10" s="53">
        <v>106.9</v>
      </c>
      <c r="G10" s="60">
        <v>75.400000000000006</v>
      </c>
      <c r="H10" s="52">
        <v>97.8</v>
      </c>
      <c r="I10" s="55">
        <v>123.6</v>
      </c>
      <c r="J10" s="55">
        <v>99.5</v>
      </c>
      <c r="K10" s="56" t="s">
        <v>105</v>
      </c>
      <c r="L10" s="55">
        <v>119.4</v>
      </c>
      <c r="M10" s="55">
        <v>90.8</v>
      </c>
      <c r="N10" s="55">
        <v>108.5</v>
      </c>
      <c r="O10" s="55">
        <v>98.2</v>
      </c>
      <c r="P10" s="55">
        <v>90.8</v>
      </c>
      <c r="Q10" s="55">
        <v>122.2</v>
      </c>
      <c r="R10" s="55">
        <v>108.4</v>
      </c>
    </row>
    <row r="11" spans="1:36" ht="80.25" customHeight="1" x14ac:dyDescent="0.5">
      <c r="A11" s="321"/>
      <c r="B11" s="59" t="s">
        <v>123</v>
      </c>
      <c r="C11" s="55">
        <v>103.5</v>
      </c>
      <c r="D11" s="52">
        <v>104.6</v>
      </c>
      <c r="E11" s="52">
        <v>101.4</v>
      </c>
      <c r="F11" s="53">
        <v>112.3</v>
      </c>
      <c r="G11" s="60">
        <v>77.2</v>
      </c>
      <c r="H11" s="52">
        <v>111.4</v>
      </c>
      <c r="I11" s="55">
        <v>116.1</v>
      </c>
      <c r="J11" s="52">
        <v>122.1</v>
      </c>
      <c r="K11" s="56" t="s">
        <v>105</v>
      </c>
      <c r="L11" s="52">
        <v>118.2</v>
      </c>
      <c r="M11" s="52">
        <v>87</v>
      </c>
      <c r="N11" s="52">
        <v>104.1</v>
      </c>
      <c r="O11" s="52">
        <v>97.4</v>
      </c>
      <c r="P11" s="55">
        <v>90.2</v>
      </c>
      <c r="Q11" s="55">
        <v>129.30000000000001</v>
      </c>
      <c r="R11" s="55">
        <v>115.9</v>
      </c>
    </row>
    <row r="12" spans="1:36" ht="80.25" customHeight="1" x14ac:dyDescent="0.5">
      <c r="A12" s="321"/>
      <c r="B12" s="61" t="s">
        <v>107</v>
      </c>
      <c r="C12" s="62">
        <v>104.3</v>
      </c>
      <c r="D12" s="63">
        <v>108.2</v>
      </c>
      <c r="E12" s="63">
        <v>102.5</v>
      </c>
      <c r="F12" s="64">
        <v>117.5</v>
      </c>
      <c r="G12" s="65">
        <v>69.7</v>
      </c>
      <c r="H12" s="62">
        <v>104.8</v>
      </c>
      <c r="I12" s="62">
        <v>113.1</v>
      </c>
      <c r="J12" s="63">
        <v>146.9</v>
      </c>
      <c r="K12" s="56">
        <v>191.3</v>
      </c>
      <c r="L12" s="66">
        <v>119.9</v>
      </c>
      <c r="M12" s="66">
        <v>93.2</v>
      </c>
      <c r="N12" s="66">
        <v>126.3</v>
      </c>
      <c r="O12" s="63">
        <v>89.5</v>
      </c>
      <c r="P12" s="62">
        <v>89.4</v>
      </c>
      <c r="Q12" s="62">
        <v>113.3</v>
      </c>
      <c r="R12" s="66">
        <v>120</v>
      </c>
    </row>
    <row r="13" spans="1:36" ht="80.25" customHeight="1" x14ac:dyDescent="0.5">
      <c r="A13" s="322"/>
      <c r="B13" s="61" t="s">
        <v>113</v>
      </c>
      <c r="C13" s="67">
        <v>105.2</v>
      </c>
      <c r="D13" s="68">
        <v>106.2</v>
      </c>
      <c r="E13" s="68">
        <v>108.4</v>
      </c>
      <c r="F13" s="69">
        <v>97.5</v>
      </c>
      <c r="G13" s="70">
        <v>78.400000000000006</v>
      </c>
      <c r="H13" s="71">
        <v>111.9</v>
      </c>
      <c r="I13" s="70">
        <v>118.1</v>
      </c>
      <c r="J13" s="68">
        <v>110</v>
      </c>
      <c r="K13" s="68">
        <v>184.6</v>
      </c>
      <c r="L13" s="68">
        <v>115.6</v>
      </c>
      <c r="M13" s="71">
        <v>110.9</v>
      </c>
      <c r="N13" s="68">
        <v>97.9</v>
      </c>
      <c r="O13" s="68">
        <v>88.9</v>
      </c>
      <c r="P13" s="68">
        <v>92</v>
      </c>
      <c r="Q13" s="68">
        <v>114.3</v>
      </c>
      <c r="R13" s="71">
        <v>133.5</v>
      </c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</row>
    <row r="14" spans="1:36" ht="80.25" customHeight="1" x14ac:dyDescent="0.5">
      <c r="A14" s="323" t="s">
        <v>31</v>
      </c>
      <c r="B14" s="72" t="s">
        <v>124</v>
      </c>
      <c r="C14" s="73">
        <v>0.4</v>
      </c>
      <c r="D14" s="74">
        <v>6.1</v>
      </c>
      <c r="E14" s="75">
        <v>0.7</v>
      </c>
      <c r="F14" s="76" t="s">
        <v>105</v>
      </c>
      <c r="G14" s="77">
        <v>-8.1</v>
      </c>
      <c r="H14" s="75">
        <v>8.3000000000000007</v>
      </c>
      <c r="I14" s="74">
        <v>-1.8</v>
      </c>
      <c r="J14" s="74">
        <v>7.4</v>
      </c>
      <c r="K14" s="78" t="s">
        <v>105</v>
      </c>
      <c r="L14" s="79">
        <v>3.9</v>
      </c>
      <c r="M14" s="79">
        <v>-2.4</v>
      </c>
      <c r="N14" s="80">
        <v>6.1</v>
      </c>
      <c r="O14" s="74">
        <v>3.4</v>
      </c>
      <c r="P14" s="75">
        <v>-4</v>
      </c>
      <c r="Q14" s="74">
        <v>1.1000000000000001</v>
      </c>
      <c r="R14" s="81">
        <v>0.4</v>
      </c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</row>
    <row r="15" spans="1:36" ht="80.25" customHeight="1" x14ac:dyDescent="0.5">
      <c r="A15" s="323"/>
      <c r="B15" s="59" t="s">
        <v>98</v>
      </c>
      <c r="C15" s="82">
        <v>4.2</v>
      </c>
      <c r="D15" s="83">
        <v>5.3</v>
      </c>
      <c r="E15" s="84">
        <v>0.3</v>
      </c>
      <c r="F15" s="85" t="s">
        <v>105</v>
      </c>
      <c r="G15" s="86">
        <v>-3</v>
      </c>
      <c r="H15" s="84">
        <v>-0.7</v>
      </c>
      <c r="I15" s="83">
        <v>13</v>
      </c>
      <c r="J15" s="83">
        <v>1.6</v>
      </c>
      <c r="K15" s="87" t="s">
        <v>105</v>
      </c>
      <c r="L15" s="88">
        <v>4.2</v>
      </c>
      <c r="M15" s="88">
        <v>-7</v>
      </c>
      <c r="N15" s="88">
        <v>6.8</v>
      </c>
      <c r="O15" s="83">
        <v>-1</v>
      </c>
      <c r="P15" s="84">
        <v>4</v>
      </c>
      <c r="Q15" s="83">
        <v>3.1</v>
      </c>
      <c r="R15" s="88">
        <v>-4.2</v>
      </c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</row>
    <row r="16" spans="1:36" ht="80.25" customHeight="1" x14ac:dyDescent="0.5">
      <c r="A16" s="323"/>
      <c r="B16" s="59" t="s">
        <v>100</v>
      </c>
      <c r="C16" s="82">
        <v>-1.6</v>
      </c>
      <c r="D16" s="83">
        <v>-3.8</v>
      </c>
      <c r="E16" s="84">
        <v>-5.2</v>
      </c>
      <c r="F16" s="85" t="s">
        <v>105</v>
      </c>
      <c r="G16" s="86">
        <v>-15.4</v>
      </c>
      <c r="H16" s="84">
        <v>-8.9</v>
      </c>
      <c r="I16" s="83">
        <v>11.4</v>
      </c>
      <c r="J16" s="83">
        <v>-8.8000000000000007</v>
      </c>
      <c r="K16" s="87" t="s">
        <v>105</v>
      </c>
      <c r="L16" s="88">
        <v>10.199999999999999</v>
      </c>
      <c r="M16" s="88">
        <v>0.1</v>
      </c>
      <c r="N16" s="88">
        <v>-4.3</v>
      </c>
      <c r="O16" s="83">
        <v>-4.0999999999999996</v>
      </c>
      <c r="P16" s="84">
        <v>-8.9</v>
      </c>
      <c r="Q16" s="83">
        <v>17.3</v>
      </c>
      <c r="R16" s="88">
        <v>12.7</v>
      </c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</row>
    <row r="17" spans="1:36" ht="80.25" customHeight="1" x14ac:dyDescent="0.5">
      <c r="A17" s="323"/>
      <c r="B17" s="59" t="s">
        <v>125</v>
      </c>
      <c r="C17" s="82">
        <v>0.6</v>
      </c>
      <c r="D17" s="83">
        <v>-2.6</v>
      </c>
      <c r="E17" s="84">
        <v>6</v>
      </c>
      <c r="F17" s="85">
        <v>5.0999999999999996</v>
      </c>
      <c r="G17" s="86">
        <v>2.4</v>
      </c>
      <c r="H17" s="84">
        <v>13.9</v>
      </c>
      <c r="I17" s="83">
        <v>-6.1</v>
      </c>
      <c r="J17" s="83">
        <v>22.7</v>
      </c>
      <c r="K17" s="87" t="s">
        <v>105</v>
      </c>
      <c r="L17" s="88">
        <v>-1</v>
      </c>
      <c r="M17" s="88">
        <v>-4.2</v>
      </c>
      <c r="N17" s="88">
        <v>-4.0999999999999996</v>
      </c>
      <c r="O17" s="83">
        <v>-0.8</v>
      </c>
      <c r="P17" s="84">
        <v>-0.7</v>
      </c>
      <c r="Q17" s="83">
        <v>5.8</v>
      </c>
      <c r="R17" s="88">
        <v>6.9</v>
      </c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</row>
    <row r="18" spans="1:36" ht="80.25" customHeight="1" x14ac:dyDescent="0.5">
      <c r="A18" s="323"/>
      <c r="B18" s="61" t="s">
        <v>114</v>
      </c>
      <c r="C18" s="89">
        <v>0.8</v>
      </c>
      <c r="D18" s="90">
        <v>3.4</v>
      </c>
      <c r="E18" s="91">
        <v>1.1000000000000001</v>
      </c>
      <c r="F18" s="92">
        <v>4.5999999999999996</v>
      </c>
      <c r="G18" s="93">
        <v>-9.6999999999999993</v>
      </c>
      <c r="H18" s="93">
        <v>-5.9</v>
      </c>
      <c r="I18" s="90">
        <v>-2.6</v>
      </c>
      <c r="J18" s="90">
        <v>20.3</v>
      </c>
      <c r="K18" s="94" t="s">
        <v>105</v>
      </c>
      <c r="L18" s="90">
        <v>1.4</v>
      </c>
      <c r="M18" s="90">
        <v>7.1</v>
      </c>
      <c r="N18" s="83">
        <v>21.3</v>
      </c>
      <c r="O18" s="90">
        <v>-8.1</v>
      </c>
      <c r="P18" s="91">
        <v>-0.9</v>
      </c>
      <c r="Q18" s="90">
        <v>-12.4</v>
      </c>
      <c r="R18" s="95">
        <v>3.5</v>
      </c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</row>
    <row r="19" spans="1:36" ht="80.25" customHeight="1" x14ac:dyDescent="0.5">
      <c r="A19" s="324"/>
      <c r="B19" s="96" t="s">
        <v>115</v>
      </c>
      <c r="C19" s="97">
        <v>0.9</v>
      </c>
      <c r="D19" s="97">
        <v>-1.8</v>
      </c>
      <c r="E19" s="98">
        <v>5.8</v>
      </c>
      <c r="F19" s="99">
        <v>-17</v>
      </c>
      <c r="G19" s="100">
        <v>12.5</v>
      </c>
      <c r="H19" s="97">
        <v>6.8</v>
      </c>
      <c r="I19" s="97">
        <v>4.4000000000000004</v>
      </c>
      <c r="J19" s="97">
        <v>-25.1</v>
      </c>
      <c r="K19" s="101">
        <v>-3.5</v>
      </c>
      <c r="L19" s="97">
        <v>-3.6</v>
      </c>
      <c r="M19" s="97">
        <v>19</v>
      </c>
      <c r="N19" s="102">
        <v>-22.5</v>
      </c>
      <c r="O19" s="97">
        <v>-0.7</v>
      </c>
      <c r="P19" s="97">
        <v>2.9</v>
      </c>
      <c r="Q19" s="97">
        <v>0.9</v>
      </c>
      <c r="R19" s="97">
        <v>11.3</v>
      </c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</row>
    <row r="20" spans="1:36" ht="15.95" customHeight="1" x14ac:dyDescent="0.5">
      <c r="A20" s="103"/>
      <c r="B20" s="10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</row>
    <row r="21" spans="1:36" ht="15.95" customHeight="1" x14ac:dyDescent="0.5">
      <c r="A21" s="105"/>
      <c r="B21" s="104"/>
      <c r="C21" s="84"/>
      <c r="D21" s="84"/>
      <c r="E21" s="84"/>
      <c r="F21" s="84"/>
      <c r="G21" s="84"/>
      <c r="H21" s="84"/>
      <c r="I21" s="84"/>
      <c r="J21" s="106"/>
      <c r="K21" s="106"/>
      <c r="L21" s="106"/>
      <c r="M21" s="106"/>
      <c r="N21" s="106"/>
      <c r="O21" s="106"/>
      <c r="P21" s="106"/>
      <c r="Q21" s="106"/>
    </row>
    <row r="22" spans="1:36" ht="53.25" customHeight="1" x14ac:dyDescent="0.5">
      <c r="A22" s="105"/>
      <c r="B22" s="104"/>
      <c r="C22" s="84"/>
      <c r="D22" s="84"/>
      <c r="E22" s="84"/>
      <c r="F22" s="84"/>
      <c r="G22" s="84"/>
      <c r="H22" s="84"/>
      <c r="I22" s="84"/>
      <c r="J22" s="106"/>
      <c r="K22" s="106"/>
      <c r="L22" s="106"/>
      <c r="M22" s="106"/>
      <c r="N22" s="106"/>
      <c r="O22" s="106"/>
      <c r="P22" s="106"/>
      <c r="Q22" s="106"/>
    </row>
    <row r="23" spans="1:36" ht="91.5" customHeight="1" x14ac:dyDescent="0.5">
      <c r="A23" s="107" t="s">
        <v>32</v>
      </c>
      <c r="B23" s="108"/>
      <c r="C23" s="109"/>
      <c r="D23" s="110"/>
      <c r="E23" s="110"/>
      <c r="F23" s="111"/>
      <c r="G23" s="110"/>
      <c r="H23" s="110"/>
      <c r="I23" s="110"/>
      <c r="J23" s="110"/>
      <c r="N23" s="110"/>
    </row>
    <row r="24" spans="1:36" ht="28.5" customHeight="1" x14ac:dyDescent="0.5">
      <c r="A24" s="108"/>
      <c r="B24" s="108"/>
      <c r="C24" s="109"/>
      <c r="D24" s="110"/>
      <c r="E24" s="110"/>
      <c r="F24" s="111"/>
      <c r="G24" s="110"/>
      <c r="H24" s="110"/>
      <c r="I24" s="110"/>
      <c r="J24" s="110"/>
      <c r="N24" s="110"/>
    </row>
    <row r="25" spans="1:36" ht="72" customHeight="1" x14ac:dyDescent="0.5">
      <c r="A25" s="112" t="s">
        <v>0</v>
      </c>
      <c r="B25" s="112"/>
      <c r="C25" s="112"/>
      <c r="D25" s="113"/>
      <c r="E25" s="41" t="s">
        <v>89</v>
      </c>
      <c r="F25" s="113"/>
      <c r="G25" s="113"/>
      <c r="J25" s="114"/>
      <c r="N25" s="114"/>
    </row>
    <row r="26" spans="1:36" ht="30" customHeight="1" x14ac:dyDescent="0.15">
      <c r="A26" s="327" t="s">
        <v>26</v>
      </c>
      <c r="B26" s="328"/>
      <c r="C26" s="331" t="s">
        <v>27</v>
      </c>
      <c r="D26" s="333" t="s">
        <v>28</v>
      </c>
      <c r="E26" s="333" t="s">
        <v>29</v>
      </c>
      <c r="F26" s="325" t="s">
        <v>104</v>
      </c>
      <c r="G26" s="325" t="s">
        <v>116</v>
      </c>
      <c r="H26" s="325" t="s">
        <v>137</v>
      </c>
      <c r="I26" s="325" t="s">
        <v>136</v>
      </c>
      <c r="J26" s="325" t="s">
        <v>144</v>
      </c>
      <c r="K26" s="325" t="s">
        <v>143</v>
      </c>
      <c r="L26" s="325" t="s">
        <v>110</v>
      </c>
      <c r="M26" s="325" t="s">
        <v>117</v>
      </c>
      <c r="N26" s="325" t="s">
        <v>118</v>
      </c>
      <c r="O26" s="325" t="s">
        <v>119</v>
      </c>
      <c r="P26" s="325" t="s">
        <v>109</v>
      </c>
      <c r="Q26" s="325" t="s">
        <v>138</v>
      </c>
      <c r="R26" s="325" t="s">
        <v>139</v>
      </c>
    </row>
    <row r="27" spans="1:36" ht="409.5" customHeight="1" x14ac:dyDescent="0.15">
      <c r="A27" s="329"/>
      <c r="B27" s="330"/>
      <c r="C27" s="332"/>
      <c r="D27" s="334"/>
      <c r="E27" s="334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</row>
    <row r="28" spans="1:36" ht="87.75" customHeight="1" x14ac:dyDescent="0.5">
      <c r="A28" s="320" t="s">
        <v>30</v>
      </c>
      <c r="B28" s="43" t="s">
        <v>122</v>
      </c>
      <c r="C28" s="115">
        <v>100</v>
      </c>
      <c r="D28" s="115">
        <v>100</v>
      </c>
      <c r="E28" s="115">
        <v>100</v>
      </c>
      <c r="F28" s="116" t="s">
        <v>105</v>
      </c>
      <c r="G28" s="117">
        <v>100</v>
      </c>
      <c r="H28" s="115">
        <v>100</v>
      </c>
      <c r="I28" s="115">
        <v>100</v>
      </c>
      <c r="J28" s="115">
        <v>100</v>
      </c>
      <c r="K28" s="118" t="s">
        <v>105</v>
      </c>
      <c r="L28" s="81">
        <v>100</v>
      </c>
      <c r="M28" s="81">
        <v>100</v>
      </c>
      <c r="N28" s="81">
        <v>100</v>
      </c>
      <c r="O28" s="115">
        <v>100</v>
      </c>
      <c r="P28" s="115">
        <v>100</v>
      </c>
      <c r="Q28" s="81">
        <v>100</v>
      </c>
      <c r="R28" s="81">
        <v>100</v>
      </c>
    </row>
    <row r="29" spans="1:36" ht="87.75" customHeight="1" x14ac:dyDescent="0.5">
      <c r="A29" s="321"/>
      <c r="B29" s="51" t="s">
        <v>78</v>
      </c>
      <c r="C29" s="119">
        <v>100.2</v>
      </c>
      <c r="D29" s="119">
        <v>104.1</v>
      </c>
      <c r="E29" s="119">
        <v>99.9</v>
      </c>
      <c r="F29" s="120" t="s">
        <v>105</v>
      </c>
      <c r="G29" s="121">
        <v>95.1</v>
      </c>
      <c r="H29" s="119">
        <v>111.2</v>
      </c>
      <c r="I29" s="119">
        <v>97.3</v>
      </c>
      <c r="J29" s="119">
        <v>103</v>
      </c>
      <c r="K29" s="122" t="s">
        <v>105</v>
      </c>
      <c r="L29" s="88">
        <v>104.6</v>
      </c>
      <c r="M29" s="88">
        <v>98.4</v>
      </c>
      <c r="N29" s="88">
        <v>105.4</v>
      </c>
      <c r="O29" s="119">
        <v>105.7</v>
      </c>
      <c r="P29" s="119">
        <v>95.2</v>
      </c>
      <c r="Q29" s="123">
        <v>102.7</v>
      </c>
      <c r="R29" s="88">
        <v>99.6</v>
      </c>
    </row>
    <row r="30" spans="1:36" ht="87.75" customHeight="1" x14ac:dyDescent="0.5">
      <c r="A30" s="321"/>
      <c r="B30" s="59" t="s">
        <v>90</v>
      </c>
      <c r="C30" s="123">
        <v>103.5</v>
      </c>
      <c r="D30" s="123">
        <v>108.3</v>
      </c>
      <c r="E30" s="119">
        <v>100</v>
      </c>
      <c r="F30" s="120" t="s">
        <v>105</v>
      </c>
      <c r="G30" s="121">
        <v>94.8</v>
      </c>
      <c r="H30" s="119">
        <v>110.3</v>
      </c>
      <c r="I30" s="119">
        <v>109.3</v>
      </c>
      <c r="J30" s="123">
        <v>105.2</v>
      </c>
      <c r="K30" s="120" t="s">
        <v>105</v>
      </c>
      <c r="L30" s="123">
        <v>111</v>
      </c>
      <c r="M30" s="119">
        <v>91.9</v>
      </c>
      <c r="N30" s="123">
        <v>110</v>
      </c>
      <c r="O30" s="119">
        <v>100.9</v>
      </c>
      <c r="P30" s="123">
        <v>97.9</v>
      </c>
      <c r="Q30" s="119">
        <v>104.8</v>
      </c>
      <c r="R30" s="123">
        <v>95.8</v>
      </c>
    </row>
    <row r="31" spans="1:36" ht="87.75" customHeight="1" x14ac:dyDescent="0.5">
      <c r="A31" s="321"/>
      <c r="B31" s="59" t="s">
        <v>97</v>
      </c>
      <c r="C31" s="123">
        <v>101.8</v>
      </c>
      <c r="D31" s="123">
        <v>105.5</v>
      </c>
      <c r="E31" s="119">
        <v>95.3</v>
      </c>
      <c r="F31" s="120">
        <v>103.7</v>
      </c>
      <c r="G31" s="124">
        <v>85</v>
      </c>
      <c r="H31" s="123">
        <v>96.2</v>
      </c>
      <c r="I31" s="123">
        <v>120.1</v>
      </c>
      <c r="J31" s="123">
        <v>100.7</v>
      </c>
      <c r="K31" s="120" t="s">
        <v>105</v>
      </c>
      <c r="L31" s="123">
        <v>116.6</v>
      </c>
      <c r="M31" s="123">
        <v>91.5</v>
      </c>
      <c r="N31" s="123">
        <v>104.3</v>
      </c>
      <c r="O31" s="123">
        <v>98.8</v>
      </c>
      <c r="P31" s="123">
        <v>90.7</v>
      </c>
      <c r="Q31" s="123">
        <v>123.3</v>
      </c>
      <c r="R31" s="123">
        <v>103.5</v>
      </c>
    </row>
    <row r="32" spans="1:36" ht="87.75" customHeight="1" x14ac:dyDescent="0.5">
      <c r="A32" s="321"/>
      <c r="B32" s="59" t="s">
        <v>123</v>
      </c>
      <c r="C32" s="119">
        <v>102.6</v>
      </c>
      <c r="D32" s="119">
        <v>105.1</v>
      </c>
      <c r="E32" s="119">
        <v>99.3</v>
      </c>
      <c r="F32" s="120">
        <v>108.5</v>
      </c>
      <c r="G32" s="121">
        <v>84.3</v>
      </c>
      <c r="H32" s="123">
        <v>102.3</v>
      </c>
      <c r="I32" s="123">
        <v>111.9</v>
      </c>
      <c r="J32" s="119">
        <v>126.2</v>
      </c>
      <c r="K32" s="122" t="s">
        <v>105</v>
      </c>
      <c r="L32" s="119">
        <v>116.1</v>
      </c>
      <c r="M32" s="119">
        <v>87.5</v>
      </c>
      <c r="N32" s="119">
        <v>106.3</v>
      </c>
      <c r="O32" s="119">
        <v>97.6</v>
      </c>
      <c r="P32" s="123">
        <v>92.7</v>
      </c>
      <c r="Q32" s="123">
        <v>132.80000000000001</v>
      </c>
      <c r="R32" s="123">
        <v>108.2</v>
      </c>
    </row>
    <row r="33" spans="1:33" ht="87.75" customHeight="1" x14ac:dyDescent="0.5">
      <c r="A33" s="321"/>
      <c r="B33" s="61" t="s">
        <v>107</v>
      </c>
      <c r="C33" s="125">
        <v>103</v>
      </c>
      <c r="D33" s="125">
        <v>106.5</v>
      </c>
      <c r="E33" s="125">
        <v>99.9</v>
      </c>
      <c r="F33" s="126">
        <v>111.7</v>
      </c>
      <c r="G33" s="127">
        <v>79.900000000000006</v>
      </c>
      <c r="H33" s="128">
        <v>99.7</v>
      </c>
      <c r="I33" s="128">
        <v>110.7</v>
      </c>
      <c r="J33" s="125">
        <v>137.80000000000001</v>
      </c>
      <c r="K33" s="129">
        <v>160</v>
      </c>
      <c r="L33" s="95">
        <v>109.5</v>
      </c>
      <c r="M33" s="95">
        <v>92.9</v>
      </c>
      <c r="N33" s="125">
        <v>130.80000000000001</v>
      </c>
      <c r="O33" s="125">
        <v>90.3</v>
      </c>
      <c r="P33" s="128">
        <v>92.5</v>
      </c>
      <c r="Q33" s="128">
        <v>115.2</v>
      </c>
      <c r="R33" s="95">
        <v>112.5</v>
      </c>
    </row>
    <row r="34" spans="1:33" ht="87.75" customHeight="1" x14ac:dyDescent="0.5">
      <c r="A34" s="322"/>
      <c r="B34" s="61" t="s">
        <v>113</v>
      </c>
      <c r="C34" s="130">
        <v>103.6</v>
      </c>
      <c r="D34" s="130">
        <v>106.4</v>
      </c>
      <c r="E34" s="131">
        <v>103.8</v>
      </c>
      <c r="F34" s="132">
        <v>92.5</v>
      </c>
      <c r="G34" s="133">
        <v>87.5</v>
      </c>
      <c r="H34" s="134">
        <v>103.1</v>
      </c>
      <c r="I34" s="130">
        <v>113</v>
      </c>
      <c r="J34" s="130">
        <v>109.6</v>
      </c>
      <c r="K34" s="130">
        <v>168.1</v>
      </c>
      <c r="L34" s="130">
        <v>115</v>
      </c>
      <c r="M34" s="130">
        <v>109.9</v>
      </c>
      <c r="N34" s="130">
        <v>100.5</v>
      </c>
      <c r="O34" s="102">
        <v>89.2</v>
      </c>
      <c r="P34" s="134">
        <v>94.2</v>
      </c>
      <c r="Q34" s="102">
        <v>114.8</v>
      </c>
      <c r="R34" s="102">
        <v>121.7</v>
      </c>
      <c r="S34" s="17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</row>
    <row r="35" spans="1:33" ht="87.75" customHeight="1" x14ac:dyDescent="0.5">
      <c r="A35" s="323" t="s">
        <v>31</v>
      </c>
      <c r="B35" s="72" t="s">
        <v>124</v>
      </c>
      <c r="C35" s="82">
        <v>0.1</v>
      </c>
      <c r="D35" s="74">
        <v>4.0999999999999996</v>
      </c>
      <c r="E35" s="73">
        <v>-0.2</v>
      </c>
      <c r="F35" s="76" t="s">
        <v>105</v>
      </c>
      <c r="G35" s="77">
        <v>-4.9000000000000004</v>
      </c>
      <c r="H35" s="74">
        <v>11.1</v>
      </c>
      <c r="I35" s="74">
        <v>-2.7</v>
      </c>
      <c r="J35" s="74">
        <v>3</v>
      </c>
      <c r="K35" s="87" t="s">
        <v>105</v>
      </c>
      <c r="L35" s="81">
        <v>4.7</v>
      </c>
      <c r="M35" s="81">
        <v>-1.5</v>
      </c>
      <c r="N35" s="81">
        <v>5.4</v>
      </c>
      <c r="O35" s="83">
        <v>5.7</v>
      </c>
      <c r="P35" s="74">
        <v>-4.8</v>
      </c>
      <c r="Q35" s="83">
        <v>2.7</v>
      </c>
      <c r="R35" s="81">
        <v>-0.4</v>
      </c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</row>
    <row r="36" spans="1:33" ht="87.75" customHeight="1" x14ac:dyDescent="0.5">
      <c r="A36" s="323"/>
      <c r="B36" s="59" t="s">
        <v>98</v>
      </c>
      <c r="C36" s="82">
        <v>3.3</v>
      </c>
      <c r="D36" s="83">
        <v>4</v>
      </c>
      <c r="E36" s="84">
        <v>0.1</v>
      </c>
      <c r="F36" s="85" t="s">
        <v>105</v>
      </c>
      <c r="G36" s="86">
        <v>-0.3</v>
      </c>
      <c r="H36" s="84">
        <v>-0.8</v>
      </c>
      <c r="I36" s="83">
        <v>12.3</v>
      </c>
      <c r="J36" s="83">
        <v>2.1</v>
      </c>
      <c r="K36" s="87" t="s">
        <v>105</v>
      </c>
      <c r="L36" s="88">
        <v>6.1</v>
      </c>
      <c r="M36" s="88">
        <v>-6.6</v>
      </c>
      <c r="N36" s="88">
        <v>4.4000000000000004</v>
      </c>
      <c r="O36" s="88">
        <v>-4.5</v>
      </c>
      <c r="P36" s="88">
        <v>2.8</v>
      </c>
      <c r="Q36" s="88">
        <v>2</v>
      </c>
      <c r="R36" s="88">
        <v>-3.8</v>
      </c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</row>
    <row r="37" spans="1:33" ht="87.75" customHeight="1" x14ac:dyDescent="0.5">
      <c r="A37" s="323"/>
      <c r="B37" s="59" t="s">
        <v>100</v>
      </c>
      <c r="C37" s="82">
        <v>-1.6</v>
      </c>
      <c r="D37" s="83">
        <v>-2.6</v>
      </c>
      <c r="E37" s="84">
        <v>-4.7</v>
      </c>
      <c r="F37" s="85" t="s">
        <v>105</v>
      </c>
      <c r="G37" s="86">
        <v>-10.3</v>
      </c>
      <c r="H37" s="84">
        <v>-12.8</v>
      </c>
      <c r="I37" s="83">
        <v>9.9</v>
      </c>
      <c r="J37" s="83">
        <v>-4.3</v>
      </c>
      <c r="K37" s="87" t="s">
        <v>105</v>
      </c>
      <c r="L37" s="88">
        <v>5</v>
      </c>
      <c r="M37" s="88">
        <v>-0.4</v>
      </c>
      <c r="N37" s="88">
        <v>-5.2</v>
      </c>
      <c r="O37" s="83">
        <v>-2.1</v>
      </c>
      <c r="P37" s="84">
        <v>-7.4</v>
      </c>
      <c r="Q37" s="83">
        <v>17.7</v>
      </c>
      <c r="R37" s="88">
        <v>8</v>
      </c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</row>
    <row r="38" spans="1:33" ht="87.75" customHeight="1" x14ac:dyDescent="0.5">
      <c r="A38" s="323"/>
      <c r="B38" s="59" t="s">
        <v>125</v>
      </c>
      <c r="C38" s="82">
        <v>0.8</v>
      </c>
      <c r="D38" s="83">
        <v>-0.4</v>
      </c>
      <c r="E38" s="84">
        <v>4.2</v>
      </c>
      <c r="F38" s="85">
        <v>4.5999999999999996</v>
      </c>
      <c r="G38" s="86">
        <v>-0.8</v>
      </c>
      <c r="H38" s="84">
        <v>6.3</v>
      </c>
      <c r="I38" s="83">
        <v>-6.8</v>
      </c>
      <c r="J38" s="83">
        <v>25.3</v>
      </c>
      <c r="K38" s="87" t="s">
        <v>105</v>
      </c>
      <c r="L38" s="83">
        <v>-0.4</v>
      </c>
      <c r="M38" s="83">
        <v>-4.4000000000000004</v>
      </c>
      <c r="N38" s="88">
        <v>1.9</v>
      </c>
      <c r="O38" s="83">
        <v>-1.2</v>
      </c>
      <c r="P38" s="84">
        <v>2.2000000000000002</v>
      </c>
      <c r="Q38" s="83">
        <v>7.7</v>
      </c>
      <c r="R38" s="88">
        <v>4.5</v>
      </c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</row>
    <row r="39" spans="1:33" ht="87.75" customHeight="1" x14ac:dyDescent="0.5">
      <c r="A39" s="323"/>
      <c r="B39" s="61" t="s">
        <v>114</v>
      </c>
      <c r="C39" s="89">
        <v>0.4</v>
      </c>
      <c r="D39" s="90">
        <v>1.3</v>
      </c>
      <c r="E39" s="91">
        <v>0.6</v>
      </c>
      <c r="F39" s="92">
        <v>2.9</v>
      </c>
      <c r="G39" s="93">
        <v>-5.2</v>
      </c>
      <c r="H39" s="91">
        <v>-2.5</v>
      </c>
      <c r="I39" s="90">
        <v>-1.1000000000000001</v>
      </c>
      <c r="J39" s="90">
        <v>9.1999999999999993</v>
      </c>
      <c r="K39" s="87" t="s">
        <v>105</v>
      </c>
      <c r="L39" s="83">
        <v>-5.7</v>
      </c>
      <c r="M39" s="83">
        <v>6.2</v>
      </c>
      <c r="N39" s="83">
        <v>23</v>
      </c>
      <c r="O39" s="90">
        <v>-7.5</v>
      </c>
      <c r="P39" s="91">
        <v>-0.2</v>
      </c>
      <c r="Q39" s="90">
        <v>-13.3</v>
      </c>
      <c r="R39" s="90">
        <v>4</v>
      </c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</row>
    <row r="40" spans="1:33" ht="87.75" customHeight="1" x14ac:dyDescent="0.5">
      <c r="A40" s="324"/>
      <c r="B40" s="96" t="s">
        <v>115</v>
      </c>
      <c r="C40" s="130">
        <v>0.6</v>
      </c>
      <c r="D40" s="130">
        <v>-0.1</v>
      </c>
      <c r="E40" s="130">
        <v>3.9</v>
      </c>
      <c r="F40" s="135">
        <v>-17.2</v>
      </c>
      <c r="G40" s="136">
        <v>9.5</v>
      </c>
      <c r="H40" s="130">
        <v>3.4</v>
      </c>
      <c r="I40" s="130">
        <v>2.1</v>
      </c>
      <c r="J40" s="102">
        <v>-20.5</v>
      </c>
      <c r="K40" s="137">
        <v>5.0999999999999996</v>
      </c>
      <c r="L40" s="130">
        <v>5</v>
      </c>
      <c r="M40" s="130">
        <v>18.3</v>
      </c>
      <c r="N40" s="130">
        <v>-23.2</v>
      </c>
      <c r="O40" s="130">
        <v>-1.2</v>
      </c>
      <c r="P40" s="130">
        <v>1.8</v>
      </c>
      <c r="Q40" s="130">
        <v>-0.3</v>
      </c>
      <c r="R40" s="102">
        <v>8.1999999999999993</v>
      </c>
      <c r="S40" s="17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</row>
    <row r="41" spans="1:33" ht="15.95" customHeight="1" x14ac:dyDescent="0.15">
      <c r="B41" s="138"/>
      <c r="C41" s="139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</row>
    <row r="42" spans="1:33" ht="45.75" customHeight="1" x14ac:dyDescent="0.15">
      <c r="B42" s="106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</row>
  </sheetData>
  <mergeCells count="39">
    <mergeCell ref="A2:J2"/>
    <mergeCell ref="A5:B6"/>
    <mergeCell ref="C5:C6"/>
    <mergeCell ref="D5:D6"/>
    <mergeCell ref="E5:E6"/>
    <mergeCell ref="F5:F6"/>
    <mergeCell ref="G5:G6"/>
    <mergeCell ref="H5:H6"/>
    <mergeCell ref="I5:I6"/>
    <mergeCell ref="P5:P6"/>
    <mergeCell ref="Q5:Q6"/>
    <mergeCell ref="R5:R6"/>
    <mergeCell ref="A7:A13"/>
    <mergeCell ref="A14:A19"/>
    <mergeCell ref="J5:J6"/>
    <mergeCell ref="K5:K6"/>
    <mergeCell ref="L5:L6"/>
    <mergeCell ref="M5:M6"/>
    <mergeCell ref="N5:N6"/>
    <mergeCell ref="O5:O6"/>
    <mergeCell ref="P26:P27"/>
    <mergeCell ref="Q26:Q27"/>
    <mergeCell ref="R26:R27"/>
    <mergeCell ref="G26:G27"/>
    <mergeCell ref="H26:H27"/>
    <mergeCell ref="I26:I27"/>
    <mergeCell ref="J26:J27"/>
    <mergeCell ref="K26:K27"/>
    <mergeCell ref="L26:L27"/>
    <mergeCell ref="A28:A34"/>
    <mergeCell ref="A35:A40"/>
    <mergeCell ref="M26:M27"/>
    <mergeCell ref="N26:N27"/>
    <mergeCell ref="O26:O27"/>
    <mergeCell ref="A26:B27"/>
    <mergeCell ref="C26:C27"/>
    <mergeCell ref="D26:D27"/>
    <mergeCell ref="E26:E27"/>
    <mergeCell ref="F26:F27"/>
  </mergeCells>
  <phoneticPr fontId="2"/>
  <pageMargins left="0.70866141732283472" right="0.23622047244094491" top="0.35433070866141736" bottom="0.35433070866141736" header="0.31496062992125984" footer="0.31496062992125984"/>
  <pageSetup paperSize="9" scale="17" firstPageNumber="5" fitToHeight="0" orientation="portrait" useFirstPageNumber="1" horizontalDpi="300" verticalDpi="300" r:id="rId1"/>
  <headerFooter scaleWithDoc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view="pageBreakPreview" topLeftCell="A13" zoomScale="30" zoomScaleNormal="70" zoomScaleSheetLayoutView="30" workbookViewId="0">
      <selection activeCell="A16" sqref="A16:B16"/>
    </sheetView>
  </sheetViews>
  <sheetFormatPr defaultRowHeight="55.5" x14ac:dyDescent="0.15"/>
  <cols>
    <col min="1" max="1" width="33.75" style="4" customWidth="1"/>
    <col min="2" max="2" width="51.625" style="4" customWidth="1"/>
    <col min="3" max="3" width="42.625" style="4" customWidth="1"/>
    <col min="4" max="4" width="35.875" style="4" customWidth="1"/>
    <col min="5" max="5" width="38.5" style="4" customWidth="1"/>
    <col min="6" max="6" width="35.25" style="4" customWidth="1"/>
    <col min="7" max="7" width="35.125" style="4" customWidth="1"/>
    <col min="8" max="8" width="36.75" style="4" customWidth="1"/>
    <col min="9" max="9" width="41.25" style="4" customWidth="1"/>
    <col min="10" max="10" width="35.5" style="4" customWidth="1"/>
    <col min="11" max="11" width="29.25" style="4" customWidth="1"/>
    <col min="12" max="13" width="24.25" style="4" customWidth="1"/>
    <col min="14" max="14" width="30.875" style="4" customWidth="1"/>
    <col min="15" max="15" width="42.625" style="4" customWidth="1"/>
    <col min="16" max="16" width="28.875" style="4" customWidth="1"/>
    <col min="17" max="17" width="28.375" style="4" customWidth="1"/>
    <col min="18" max="18" width="24.25" style="4" customWidth="1"/>
    <col min="19" max="19" width="23.875" style="4" customWidth="1"/>
    <col min="20" max="27" width="30.125" style="4" bestFit="1" customWidth="1"/>
    <col min="28" max="28" width="21.375" style="4" bestFit="1" customWidth="1"/>
    <col min="29" max="33" width="30.125" style="4" bestFit="1" customWidth="1"/>
    <col min="34" max="34" width="21.375" style="4" bestFit="1" customWidth="1"/>
    <col min="35" max="35" width="30.125" style="4" bestFit="1" customWidth="1"/>
    <col min="36" max="36" width="21.375" style="4" bestFit="1" customWidth="1"/>
    <col min="37" max="16384" width="9" style="4"/>
  </cols>
  <sheetData>
    <row r="1" spans="1:10" ht="65.25" customHeight="1" x14ac:dyDescent="0.5">
      <c r="A1" s="141" t="s">
        <v>33</v>
      </c>
      <c r="B1" s="142"/>
      <c r="C1" s="143"/>
      <c r="D1" s="143"/>
      <c r="E1" s="143"/>
      <c r="F1" s="143"/>
      <c r="G1" s="143"/>
      <c r="H1" s="143"/>
      <c r="I1" s="143"/>
      <c r="J1" s="143"/>
    </row>
    <row r="2" spans="1:10" ht="15" customHeight="1" x14ac:dyDescent="0.5">
      <c r="A2" s="142"/>
      <c r="B2" s="142"/>
      <c r="C2" s="143"/>
      <c r="D2" s="143"/>
      <c r="E2" s="143"/>
      <c r="F2" s="143"/>
      <c r="G2" s="143"/>
      <c r="H2" s="143"/>
      <c r="I2" s="143"/>
      <c r="J2" s="143"/>
    </row>
    <row r="3" spans="1:10" ht="77.25" customHeight="1" x14ac:dyDescent="0.5">
      <c r="A3" s="144" t="s">
        <v>34</v>
      </c>
      <c r="B3" s="144"/>
      <c r="C3" s="145"/>
      <c r="D3" s="145"/>
      <c r="E3" s="145"/>
      <c r="F3" s="145"/>
      <c r="G3" s="145"/>
      <c r="H3" s="144"/>
      <c r="I3" s="144"/>
      <c r="J3" s="145"/>
    </row>
    <row r="4" spans="1:10" ht="93" customHeight="1" x14ac:dyDescent="0.15">
      <c r="A4" s="353" t="s">
        <v>35</v>
      </c>
      <c r="B4" s="311"/>
      <c r="C4" s="349" t="s">
        <v>36</v>
      </c>
      <c r="D4" s="315"/>
      <c r="E4" s="349" t="s">
        <v>37</v>
      </c>
      <c r="F4" s="315"/>
      <c r="G4" s="349" t="s">
        <v>38</v>
      </c>
      <c r="H4" s="315"/>
      <c r="I4" s="349" t="s">
        <v>39</v>
      </c>
      <c r="J4" s="315"/>
    </row>
    <row r="5" spans="1:10" ht="58.5" customHeight="1" x14ac:dyDescent="0.15">
      <c r="A5" s="354"/>
      <c r="B5" s="355"/>
      <c r="C5" s="146" t="s">
        <v>126</v>
      </c>
      <c r="D5" s="350" t="s">
        <v>40</v>
      </c>
      <c r="E5" s="146" t="s">
        <v>126</v>
      </c>
      <c r="F5" s="350" t="s">
        <v>40</v>
      </c>
      <c r="G5" s="146" t="s">
        <v>126</v>
      </c>
      <c r="H5" s="350" t="s">
        <v>40</v>
      </c>
      <c r="I5" s="146" t="s">
        <v>126</v>
      </c>
      <c r="J5" s="350" t="s">
        <v>41</v>
      </c>
    </row>
    <row r="6" spans="1:10" ht="58.5" customHeight="1" x14ac:dyDescent="0.15">
      <c r="A6" s="312"/>
      <c r="B6" s="313"/>
      <c r="C6" s="147" t="s">
        <v>42</v>
      </c>
      <c r="D6" s="338"/>
      <c r="E6" s="147" t="s">
        <v>42</v>
      </c>
      <c r="F6" s="338"/>
      <c r="G6" s="147" t="s">
        <v>42</v>
      </c>
      <c r="H6" s="338"/>
      <c r="I6" s="147" t="s">
        <v>42</v>
      </c>
      <c r="J6" s="338"/>
    </row>
    <row r="7" spans="1:10" ht="63.75" customHeight="1" x14ac:dyDescent="0.5">
      <c r="A7" s="351"/>
      <c r="B7" s="352"/>
      <c r="C7" s="148" t="s">
        <v>43</v>
      </c>
      <c r="D7" s="148" t="s">
        <v>44</v>
      </c>
      <c r="E7" s="148" t="s">
        <v>43</v>
      </c>
      <c r="F7" s="148" t="s">
        <v>44</v>
      </c>
      <c r="G7" s="148" t="s">
        <v>43</v>
      </c>
      <c r="H7" s="148" t="s">
        <v>44</v>
      </c>
      <c r="I7" s="148" t="s">
        <v>45</v>
      </c>
      <c r="J7" s="149" t="s">
        <v>45</v>
      </c>
    </row>
    <row r="8" spans="1:10" ht="82.5" customHeight="1" x14ac:dyDescent="0.5">
      <c r="A8" s="345" t="s">
        <v>46</v>
      </c>
      <c r="B8" s="346"/>
      <c r="C8" s="150">
        <v>148.30000000000001</v>
      </c>
      <c r="D8" s="150">
        <v>0.7</v>
      </c>
      <c r="E8" s="150">
        <v>139.30000000000001</v>
      </c>
      <c r="F8" s="150">
        <v>1</v>
      </c>
      <c r="G8" s="150">
        <v>9</v>
      </c>
      <c r="H8" s="150">
        <v>-3.4</v>
      </c>
      <c r="I8" s="150">
        <v>19.7</v>
      </c>
      <c r="J8" s="151">
        <v>0</v>
      </c>
    </row>
    <row r="9" spans="1:10" ht="82.5" customHeight="1" x14ac:dyDescent="0.15">
      <c r="A9" s="340" t="s">
        <v>14</v>
      </c>
      <c r="B9" s="341"/>
      <c r="C9" s="150">
        <v>164.7</v>
      </c>
      <c r="D9" s="150">
        <v>-0.6</v>
      </c>
      <c r="E9" s="150">
        <v>154.1</v>
      </c>
      <c r="F9" s="150">
        <v>-0.8</v>
      </c>
      <c r="G9" s="150">
        <v>10.6</v>
      </c>
      <c r="H9" s="150">
        <v>3.4</v>
      </c>
      <c r="I9" s="150">
        <v>21</v>
      </c>
      <c r="J9" s="151">
        <v>-0.1</v>
      </c>
    </row>
    <row r="10" spans="1:10" ht="82.5" customHeight="1" x14ac:dyDescent="0.15">
      <c r="A10" s="340" t="s">
        <v>15</v>
      </c>
      <c r="B10" s="341"/>
      <c r="C10" s="150">
        <v>162.6</v>
      </c>
      <c r="D10" s="150">
        <v>3.2</v>
      </c>
      <c r="E10" s="150">
        <v>148.80000000000001</v>
      </c>
      <c r="F10" s="150">
        <v>2.6</v>
      </c>
      <c r="G10" s="150">
        <v>13.8</v>
      </c>
      <c r="H10" s="150">
        <v>8.1</v>
      </c>
      <c r="I10" s="150">
        <v>19.600000000000001</v>
      </c>
      <c r="J10" s="151">
        <v>0.3</v>
      </c>
    </row>
    <row r="11" spans="1:10" ht="107.25" customHeight="1" x14ac:dyDescent="0.15">
      <c r="A11" s="347" t="s">
        <v>131</v>
      </c>
      <c r="B11" s="348"/>
      <c r="C11" s="150">
        <v>148.69999999999999</v>
      </c>
      <c r="D11" s="150">
        <v>-2.5</v>
      </c>
      <c r="E11" s="150">
        <v>141.5</v>
      </c>
      <c r="F11" s="150">
        <v>1.6</v>
      </c>
      <c r="G11" s="150">
        <v>7.2</v>
      </c>
      <c r="H11" s="150">
        <v>-45</v>
      </c>
      <c r="I11" s="150">
        <v>19</v>
      </c>
      <c r="J11" s="151">
        <v>0.6</v>
      </c>
    </row>
    <row r="12" spans="1:10" ht="82.5" customHeight="1" x14ac:dyDescent="0.15">
      <c r="A12" s="340" t="s">
        <v>16</v>
      </c>
      <c r="B12" s="341"/>
      <c r="C12" s="150">
        <v>153.80000000000001</v>
      </c>
      <c r="D12" s="150">
        <v>6.8</v>
      </c>
      <c r="E12" s="150">
        <v>144.80000000000001</v>
      </c>
      <c r="F12" s="150">
        <v>6.3</v>
      </c>
      <c r="G12" s="150">
        <v>9</v>
      </c>
      <c r="H12" s="150">
        <v>13.6</v>
      </c>
      <c r="I12" s="150">
        <v>19.600000000000001</v>
      </c>
      <c r="J12" s="151">
        <v>1.2</v>
      </c>
    </row>
    <row r="13" spans="1:10" ht="82.5" customHeight="1" x14ac:dyDescent="0.15">
      <c r="A13" s="340" t="s">
        <v>17</v>
      </c>
      <c r="B13" s="341"/>
      <c r="C13" s="150">
        <v>188.8</v>
      </c>
      <c r="D13" s="150">
        <v>-4.3</v>
      </c>
      <c r="E13" s="150">
        <v>158</v>
      </c>
      <c r="F13" s="150">
        <v>-3.9</v>
      </c>
      <c r="G13" s="150">
        <v>30.8</v>
      </c>
      <c r="H13" s="150">
        <v>-6.6</v>
      </c>
      <c r="I13" s="150">
        <v>20.5</v>
      </c>
      <c r="J13" s="151">
        <v>-0.6</v>
      </c>
    </row>
    <row r="14" spans="1:10" ht="82.5" customHeight="1" x14ac:dyDescent="0.15">
      <c r="A14" s="340" t="s">
        <v>18</v>
      </c>
      <c r="B14" s="341"/>
      <c r="C14" s="150">
        <v>142.1</v>
      </c>
      <c r="D14" s="150">
        <v>2.6</v>
      </c>
      <c r="E14" s="150">
        <v>135</v>
      </c>
      <c r="F14" s="150">
        <v>3.5</v>
      </c>
      <c r="G14" s="150">
        <v>7.1</v>
      </c>
      <c r="H14" s="150">
        <v>-11.5</v>
      </c>
      <c r="I14" s="150">
        <v>20.5</v>
      </c>
      <c r="J14" s="151">
        <v>-0.1</v>
      </c>
    </row>
    <row r="15" spans="1:10" ht="82.5" customHeight="1" x14ac:dyDescent="0.15">
      <c r="A15" s="340" t="s">
        <v>19</v>
      </c>
      <c r="B15" s="341"/>
      <c r="C15" s="150">
        <v>145.6</v>
      </c>
      <c r="D15" s="151">
        <v>-4.2</v>
      </c>
      <c r="E15" s="150">
        <v>137.69999999999999</v>
      </c>
      <c r="F15" s="151">
        <v>-1</v>
      </c>
      <c r="G15" s="150">
        <v>7.9</v>
      </c>
      <c r="H15" s="151">
        <v>-38.299999999999997</v>
      </c>
      <c r="I15" s="150">
        <v>18.8</v>
      </c>
      <c r="J15" s="151">
        <v>-0.2</v>
      </c>
    </row>
    <row r="16" spans="1:10" ht="82.5" customHeight="1" x14ac:dyDescent="0.15">
      <c r="A16" s="340" t="s">
        <v>148</v>
      </c>
      <c r="B16" s="341"/>
      <c r="C16" s="150">
        <v>152.19999999999999</v>
      </c>
      <c r="D16" s="151">
        <v>-4.4000000000000004</v>
      </c>
      <c r="E16" s="150">
        <v>147</v>
      </c>
      <c r="F16" s="151">
        <v>-6.9</v>
      </c>
      <c r="G16" s="150">
        <v>5.2</v>
      </c>
      <c r="H16" s="151">
        <v>324.39999999999998</v>
      </c>
      <c r="I16" s="150">
        <v>19.399999999999999</v>
      </c>
      <c r="J16" s="151">
        <v>-0.9</v>
      </c>
    </row>
    <row r="17" spans="1:18" ht="110.25" customHeight="1" x14ac:dyDescent="0.15">
      <c r="A17" s="340" t="s">
        <v>20</v>
      </c>
      <c r="B17" s="341"/>
      <c r="C17" s="151">
        <v>157</v>
      </c>
      <c r="D17" s="151">
        <v>-3.1</v>
      </c>
      <c r="E17" s="151">
        <v>145.80000000000001</v>
      </c>
      <c r="F17" s="151">
        <v>-4.5</v>
      </c>
      <c r="G17" s="151">
        <v>11.2</v>
      </c>
      <c r="H17" s="151">
        <v>17.8</v>
      </c>
      <c r="I17" s="151">
        <v>19.399999999999999</v>
      </c>
      <c r="J17" s="151">
        <v>-1.1000000000000001</v>
      </c>
    </row>
    <row r="18" spans="1:18" ht="105" customHeight="1" x14ac:dyDescent="0.15">
      <c r="A18" s="340" t="s">
        <v>133</v>
      </c>
      <c r="B18" s="341"/>
      <c r="C18" s="151">
        <v>111.3</v>
      </c>
      <c r="D18" s="151">
        <v>5.2</v>
      </c>
      <c r="E18" s="151">
        <v>107.6</v>
      </c>
      <c r="F18" s="151">
        <v>4.7</v>
      </c>
      <c r="G18" s="151">
        <v>3.7</v>
      </c>
      <c r="H18" s="151">
        <v>17.2</v>
      </c>
      <c r="I18" s="151">
        <v>17.399999999999999</v>
      </c>
      <c r="J18" s="151">
        <v>0.5</v>
      </c>
    </row>
    <row r="19" spans="1:18" ht="112.5" customHeight="1" x14ac:dyDescent="0.15">
      <c r="A19" s="340" t="s">
        <v>132</v>
      </c>
      <c r="B19" s="341"/>
      <c r="C19" s="151">
        <v>128.80000000000001</v>
      </c>
      <c r="D19" s="151">
        <v>0</v>
      </c>
      <c r="E19" s="151">
        <v>124.9</v>
      </c>
      <c r="F19" s="151">
        <v>-1.7</v>
      </c>
      <c r="G19" s="151">
        <v>3.9</v>
      </c>
      <c r="H19" s="151">
        <v>112.5</v>
      </c>
      <c r="I19" s="151">
        <v>20.5</v>
      </c>
      <c r="J19" s="151">
        <v>1.8</v>
      </c>
    </row>
    <row r="20" spans="1:18" ht="72.75" customHeight="1" x14ac:dyDescent="0.15">
      <c r="A20" s="340" t="s">
        <v>22</v>
      </c>
      <c r="B20" s="341"/>
      <c r="C20" s="151">
        <v>140.9</v>
      </c>
      <c r="D20" s="151">
        <v>-2.8</v>
      </c>
      <c r="E20" s="151">
        <v>130.5</v>
      </c>
      <c r="F20" s="151">
        <v>-1</v>
      </c>
      <c r="G20" s="151">
        <v>10.4</v>
      </c>
      <c r="H20" s="151">
        <v>-20.100000000000001</v>
      </c>
      <c r="I20" s="151">
        <v>17.8</v>
      </c>
      <c r="J20" s="151">
        <v>-0.3</v>
      </c>
    </row>
    <row r="21" spans="1:18" ht="52.5" customHeight="1" x14ac:dyDescent="0.15">
      <c r="A21" s="340" t="s">
        <v>23</v>
      </c>
      <c r="B21" s="341"/>
      <c r="C21" s="151">
        <v>144.6</v>
      </c>
      <c r="D21" s="151">
        <v>1</v>
      </c>
      <c r="E21" s="151">
        <v>141.6</v>
      </c>
      <c r="F21" s="151">
        <v>1.2</v>
      </c>
      <c r="G21" s="151">
        <v>3</v>
      </c>
      <c r="H21" s="151">
        <v>-8.1999999999999993</v>
      </c>
      <c r="I21" s="151">
        <v>19.8</v>
      </c>
      <c r="J21" s="151">
        <v>0.1</v>
      </c>
    </row>
    <row r="22" spans="1:18" ht="82.5" customHeight="1" x14ac:dyDescent="0.15">
      <c r="A22" s="340" t="s">
        <v>24</v>
      </c>
      <c r="B22" s="341"/>
      <c r="C22" s="151">
        <v>156</v>
      </c>
      <c r="D22" s="151">
        <v>0.8</v>
      </c>
      <c r="E22" s="151">
        <v>144.69999999999999</v>
      </c>
      <c r="F22" s="151">
        <v>-0.5</v>
      </c>
      <c r="G22" s="151">
        <v>11.3</v>
      </c>
      <c r="H22" s="151">
        <v>21.7</v>
      </c>
      <c r="I22" s="151">
        <v>19.3</v>
      </c>
      <c r="J22" s="151">
        <v>0</v>
      </c>
    </row>
    <row r="23" spans="1:18" ht="117.75" customHeight="1" x14ac:dyDescent="0.15">
      <c r="A23" s="342" t="s">
        <v>87</v>
      </c>
      <c r="B23" s="343"/>
      <c r="C23" s="152">
        <v>140.80000000000001</v>
      </c>
      <c r="D23" s="152">
        <v>2.7</v>
      </c>
      <c r="E23" s="152">
        <v>132.69999999999999</v>
      </c>
      <c r="F23" s="152">
        <v>2.1</v>
      </c>
      <c r="G23" s="152">
        <v>8.1</v>
      </c>
      <c r="H23" s="152">
        <v>14</v>
      </c>
      <c r="I23" s="152">
        <v>19.7</v>
      </c>
      <c r="J23" s="151">
        <v>0.6</v>
      </c>
    </row>
    <row r="24" spans="1:18" ht="15" customHeight="1" x14ac:dyDescent="0.15">
      <c r="A24" s="344"/>
      <c r="B24" s="344"/>
      <c r="C24" s="344"/>
      <c r="D24" s="344"/>
      <c r="E24" s="344"/>
      <c r="F24" s="344"/>
      <c r="G24" s="344"/>
      <c r="H24" s="344"/>
      <c r="I24" s="344"/>
      <c r="J24" s="344"/>
    </row>
    <row r="25" spans="1:18" ht="87.75" customHeight="1" x14ac:dyDescent="0.15">
      <c r="A25" s="153"/>
      <c r="B25" s="153"/>
      <c r="C25" s="153"/>
      <c r="D25" s="153"/>
      <c r="E25" s="153"/>
      <c r="F25" s="153"/>
      <c r="G25" s="153"/>
      <c r="H25" s="153"/>
      <c r="I25" s="153"/>
      <c r="J25" s="153"/>
    </row>
    <row r="26" spans="1:18" ht="48" customHeight="1" x14ac:dyDescent="0.5">
      <c r="A26" s="5" t="s">
        <v>47</v>
      </c>
      <c r="B26" s="6"/>
      <c r="C26" s="106"/>
      <c r="D26" s="154"/>
      <c r="E26" s="155"/>
      <c r="F26" s="154"/>
      <c r="G26" s="156" t="s">
        <v>83</v>
      </c>
      <c r="H26" s="157"/>
      <c r="I26" s="106"/>
      <c r="J26" s="154"/>
    </row>
    <row r="27" spans="1:18" ht="34.5" customHeight="1" x14ac:dyDescent="0.5">
      <c r="A27" s="6"/>
      <c r="B27" s="6"/>
      <c r="C27" s="106"/>
      <c r="D27" s="154"/>
      <c r="E27" s="155"/>
      <c r="F27" s="154"/>
      <c r="G27" s="157"/>
      <c r="H27" s="157"/>
      <c r="I27" s="106"/>
      <c r="J27" s="154"/>
    </row>
    <row r="28" spans="1:18" ht="60" customHeight="1" x14ac:dyDescent="0.5">
      <c r="A28" s="106" t="s">
        <v>0</v>
      </c>
      <c r="B28" s="106"/>
      <c r="C28" s="160"/>
      <c r="D28" s="154"/>
      <c r="E28" s="161" t="s">
        <v>92</v>
      </c>
      <c r="G28" s="8" t="s">
        <v>0</v>
      </c>
      <c r="H28" s="8"/>
      <c r="I28" s="162"/>
      <c r="J28" s="163"/>
      <c r="K28" s="161" t="s">
        <v>91</v>
      </c>
    </row>
    <row r="29" spans="1:18" ht="58.5" customHeight="1" x14ac:dyDescent="0.15">
      <c r="A29" s="339" t="s">
        <v>86</v>
      </c>
      <c r="B29" s="164" t="s">
        <v>48</v>
      </c>
      <c r="C29" s="165" t="s">
        <v>49</v>
      </c>
      <c r="D29" s="337" t="s">
        <v>28</v>
      </c>
      <c r="E29" s="337" t="s">
        <v>29</v>
      </c>
      <c r="F29" s="166"/>
      <c r="G29" s="339" t="s">
        <v>86</v>
      </c>
      <c r="H29" s="164" t="s">
        <v>48</v>
      </c>
      <c r="I29" s="165" t="s">
        <v>49</v>
      </c>
      <c r="J29" s="337" t="s">
        <v>28</v>
      </c>
      <c r="K29" s="337" t="s">
        <v>29</v>
      </c>
    </row>
    <row r="30" spans="1:18" ht="95.25" customHeight="1" x14ac:dyDescent="0.15">
      <c r="A30" s="338"/>
      <c r="B30" s="167" t="s">
        <v>50</v>
      </c>
      <c r="C30" s="168" t="s">
        <v>51</v>
      </c>
      <c r="D30" s="338"/>
      <c r="E30" s="338"/>
      <c r="F30" s="166"/>
      <c r="G30" s="338"/>
      <c r="H30" s="167" t="s">
        <v>50</v>
      </c>
      <c r="I30" s="168" t="s">
        <v>51</v>
      </c>
      <c r="J30" s="338"/>
      <c r="K30" s="338"/>
    </row>
    <row r="31" spans="1:18" ht="85.5" customHeight="1" x14ac:dyDescent="0.5">
      <c r="A31" s="59" t="s">
        <v>127</v>
      </c>
      <c r="B31" s="169">
        <v>100</v>
      </c>
      <c r="C31" s="170">
        <v>-1.2</v>
      </c>
      <c r="D31" s="169">
        <v>100</v>
      </c>
      <c r="E31" s="171">
        <v>100</v>
      </c>
      <c r="F31" s="172"/>
      <c r="G31" s="59" t="s">
        <v>127</v>
      </c>
      <c r="H31" s="169">
        <v>100</v>
      </c>
      <c r="I31" s="170">
        <v>-2</v>
      </c>
      <c r="J31" s="169">
        <v>100</v>
      </c>
      <c r="K31" s="171">
        <v>100</v>
      </c>
      <c r="R31" s="4" t="s">
        <v>103</v>
      </c>
    </row>
    <row r="32" spans="1:18" ht="85.5" customHeight="1" x14ac:dyDescent="0.5">
      <c r="A32" s="59" t="s">
        <v>79</v>
      </c>
      <c r="B32" s="171">
        <v>98.6</v>
      </c>
      <c r="C32" s="171">
        <v>-1.4</v>
      </c>
      <c r="D32" s="171">
        <v>99.8</v>
      </c>
      <c r="E32" s="171">
        <v>98.4</v>
      </c>
      <c r="F32" s="172"/>
      <c r="G32" s="59" t="s">
        <v>79</v>
      </c>
      <c r="H32" s="171">
        <v>99</v>
      </c>
      <c r="I32" s="171">
        <v>-1</v>
      </c>
      <c r="J32" s="171">
        <v>101.2</v>
      </c>
      <c r="K32" s="171">
        <v>98.4</v>
      </c>
    </row>
    <row r="33" spans="1:25" ht="85.5" customHeight="1" x14ac:dyDescent="0.5">
      <c r="A33" s="59" t="s">
        <v>98</v>
      </c>
      <c r="B33" s="171">
        <v>100.5</v>
      </c>
      <c r="C33" s="171">
        <v>1.9</v>
      </c>
      <c r="D33" s="171">
        <v>102.6</v>
      </c>
      <c r="E33" s="171">
        <v>98.8</v>
      </c>
      <c r="F33" s="172"/>
      <c r="G33" s="59" t="s">
        <v>98</v>
      </c>
      <c r="H33" s="171">
        <v>100.1</v>
      </c>
      <c r="I33" s="171">
        <v>1.1000000000000001</v>
      </c>
      <c r="J33" s="171">
        <v>103.1</v>
      </c>
      <c r="K33" s="171">
        <v>98.7</v>
      </c>
      <c r="R33" s="106"/>
      <c r="S33" s="106"/>
      <c r="T33" s="106"/>
      <c r="U33" s="106"/>
      <c r="V33" s="106"/>
      <c r="W33" s="106"/>
      <c r="X33" s="106"/>
      <c r="Y33" s="106"/>
    </row>
    <row r="34" spans="1:25" ht="85.5" customHeight="1" x14ac:dyDescent="0.5">
      <c r="A34" s="59" t="s">
        <v>100</v>
      </c>
      <c r="B34" s="171">
        <v>99.5</v>
      </c>
      <c r="C34" s="171">
        <v>-1</v>
      </c>
      <c r="D34" s="171">
        <v>99.8</v>
      </c>
      <c r="E34" s="171">
        <v>99.3</v>
      </c>
      <c r="F34" s="172"/>
      <c r="G34" s="59" t="s">
        <v>100</v>
      </c>
      <c r="H34" s="171">
        <v>100</v>
      </c>
      <c r="I34" s="171">
        <v>-0.1</v>
      </c>
      <c r="J34" s="171">
        <v>100.7</v>
      </c>
      <c r="K34" s="171">
        <v>98.6</v>
      </c>
      <c r="R34" s="106"/>
      <c r="S34" s="106"/>
      <c r="T34" s="106"/>
      <c r="U34" s="106"/>
      <c r="V34" s="106"/>
      <c r="W34" s="106"/>
      <c r="X34" s="106"/>
      <c r="Y34" s="106"/>
    </row>
    <row r="35" spans="1:25" ht="85.5" customHeight="1" x14ac:dyDescent="0.5">
      <c r="A35" s="59" t="s">
        <v>128</v>
      </c>
      <c r="B35" s="171">
        <v>97</v>
      </c>
      <c r="C35" s="171">
        <v>-2.5</v>
      </c>
      <c r="D35" s="171">
        <v>97.7</v>
      </c>
      <c r="E35" s="171">
        <v>98.7</v>
      </c>
      <c r="F35" s="172"/>
      <c r="G35" s="59" t="s">
        <v>128</v>
      </c>
      <c r="H35" s="171">
        <v>98</v>
      </c>
      <c r="I35" s="171">
        <v>-2</v>
      </c>
      <c r="J35" s="171">
        <v>98.2</v>
      </c>
      <c r="K35" s="171">
        <v>98</v>
      </c>
      <c r="R35" s="106"/>
      <c r="S35" s="106"/>
      <c r="T35" s="106"/>
      <c r="U35" s="106"/>
      <c r="V35" s="106"/>
      <c r="W35" s="106"/>
      <c r="X35" s="106"/>
      <c r="Y35" s="106"/>
    </row>
    <row r="36" spans="1:25" ht="85.5" customHeight="1" x14ac:dyDescent="0.5">
      <c r="A36" s="61" t="s">
        <v>114</v>
      </c>
      <c r="B36" s="173">
        <v>95.3</v>
      </c>
      <c r="C36" s="174">
        <v>-1.8</v>
      </c>
      <c r="D36" s="175">
        <v>97.6</v>
      </c>
      <c r="E36" s="175">
        <v>94.5</v>
      </c>
      <c r="F36" s="172"/>
      <c r="G36" s="61" t="s">
        <v>114</v>
      </c>
      <c r="H36" s="174">
        <v>96.4</v>
      </c>
      <c r="I36" s="174">
        <v>-1.6</v>
      </c>
      <c r="J36" s="174">
        <v>98.4</v>
      </c>
      <c r="K36" s="296">
        <v>94.8</v>
      </c>
      <c r="R36" s="106"/>
      <c r="S36" s="106"/>
      <c r="T36" s="106"/>
      <c r="U36" s="106"/>
      <c r="V36" s="106"/>
      <c r="W36" s="106"/>
      <c r="X36" s="106"/>
      <c r="Y36" s="106"/>
    </row>
    <row r="37" spans="1:25" ht="85.5" customHeight="1" x14ac:dyDescent="0.5">
      <c r="A37" s="177" t="s">
        <v>115</v>
      </c>
      <c r="B37" s="178">
        <v>96</v>
      </c>
      <c r="C37" s="179">
        <v>0.7</v>
      </c>
      <c r="D37" s="180">
        <v>97</v>
      </c>
      <c r="E37" s="181">
        <v>97.5</v>
      </c>
      <c r="G37" s="177" t="s">
        <v>115</v>
      </c>
      <c r="H37" s="178">
        <v>97.4</v>
      </c>
      <c r="I37" s="179">
        <v>1</v>
      </c>
      <c r="J37" s="295">
        <v>97.6</v>
      </c>
      <c r="K37" s="99">
        <v>97.3</v>
      </c>
      <c r="R37" s="106"/>
      <c r="S37" s="106"/>
      <c r="T37" s="106"/>
      <c r="U37" s="106"/>
      <c r="V37" s="106"/>
      <c r="W37" s="106"/>
      <c r="X37" s="106"/>
      <c r="Y37" s="106"/>
    </row>
    <row r="38" spans="1:25" ht="15" customHeight="1" x14ac:dyDescent="0.5">
      <c r="A38" s="182"/>
      <c r="B38" s="104"/>
      <c r="C38" s="172"/>
      <c r="D38" s="172"/>
      <c r="E38" s="106"/>
      <c r="F38" s="106"/>
      <c r="R38" s="106"/>
      <c r="S38" s="106"/>
      <c r="T38" s="106"/>
      <c r="U38" s="106"/>
      <c r="V38" s="106"/>
      <c r="W38" s="106"/>
      <c r="X38" s="106"/>
      <c r="Y38" s="106"/>
    </row>
    <row r="40" spans="1:25" x14ac:dyDescent="0.5">
      <c r="A40" s="158" t="s">
        <v>52</v>
      </c>
      <c r="B40" s="106"/>
      <c r="C40" s="154"/>
      <c r="D40" s="159"/>
      <c r="E40" s="39"/>
    </row>
    <row r="41" spans="1:25" x14ac:dyDescent="0.5">
      <c r="A41" s="6"/>
      <c r="B41" s="106"/>
      <c r="C41" s="154"/>
      <c r="D41" s="159"/>
      <c r="E41" s="39"/>
    </row>
    <row r="42" spans="1:25" x14ac:dyDescent="0.5">
      <c r="A42" s="8" t="s">
        <v>0</v>
      </c>
      <c r="B42" s="8"/>
      <c r="C42" s="162"/>
      <c r="D42" s="163"/>
      <c r="E42" s="161" t="s">
        <v>91</v>
      </c>
    </row>
    <row r="43" spans="1:25" ht="75.75" customHeight="1" x14ac:dyDescent="0.15">
      <c r="A43" s="339" t="s">
        <v>86</v>
      </c>
      <c r="B43" s="164" t="s">
        <v>48</v>
      </c>
      <c r="C43" s="165" t="s">
        <v>49</v>
      </c>
      <c r="D43" s="337" t="s">
        <v>28</v>
      </c>
      <c r="E43" s="337" t="s">
        <v>29</v>
      </c>
    </row>
    <row r="44" spans="1:25" ht="75.75" customHeight="1" x14ac:dyDescent="0.15">
      <c r="A44" s="338"/>
      <c r="B44" s="167" t="s">
        <v>50</v>
      </c>
      <c r="C44" s="168" t="s">
        <v>51</v>
      </c>
      <c r="D44" s="338"/>
      <c r="E44" s="338"/>
    </row>
    <row r="45" spans="1:25" ht="96" customHeight="1" x14ac:dyDescent="0.5">
      <c r="A45" s="59" t="s">
        <v>127</v>
      </c>
      <c r="B45" s="169">
        <v>100</v>
      </c>
      <c r="C45" s="170">
        <v>11.6</v>
      </c>
      <c r="D45" s="169">
        <v>100</v>
      </c>
      <c r="E45" s="171">
        <v>100</v>
      </c>
    </row>
    <row r="46" spans="1:25" ht="96" customHeight="1" x14ac:dyDescent="0.5">
      <c r="A46" s="59" t="s">
        <v>79</v>
      </c>
      <c r="B46" s="171">
        <v>94.1</v>
      </c>
      <c r="C46" s="171">
        <v>-5.9</v>
      </c>
      <c r="D46" s="169">
        <v>81</v>
      </c>
      <c r="E46" s="171">
        <v>98.2</v>
      </c>
    </row>
    <row r="47" spans="1:25" ht="96" customHeight="1" x14ac:dyDescent="0.5">
      <c r="A47" s="59" t="s">
        <v>98</v>
      </c>
      <c r="B47" s="169">
        <v>105.7</v>
      </c>
      <c r="C47" s="171">
        <v>12.3</v>
      </c>
      <c r="D47" s="171">
        <v>96.2</v>
      </c>
      <c r="E47" s="171">
        <v>99.8</v>
      </c>
    </row>
    <row r="48" spans="1:25" ht="96" customHeight="1" x14ac:dyDescent="0.5">
      <c r="A48" s="59" t="s">
        <v>100</v>
      </c>
      <c r="B48" s="169">
        <v>93.3</v>
      </c>
      <c r="C48" s="171">
        <v>-11.7</v>
      </c>
      <c r="D48" s="169">
        <v>88.8</v>
      </c>
      <c r="E48" s="171">
        <v>107.3</v>
      </c>
    </row>
    <row r="49" spans="1:5" ht="96" customHeight="1" x14ac:dyDescent="0.5">
      <c r="A49" s="59" t="s">
        <v>128</v>
      </c>
      <c r="B49" s="169">
        <v>85.4</v>
      </c>
      <c r="C49" s="171">
        <v>-8.5</v>
      </c>
      <c r="D49" s="169">
        <v>92.2</v>
      </c>
      <c r="E49" s="171">
        <v>105.8</v>
      </c>
    </row>
    <row r="50" spans="1:5" ht="96" customHeight="1" x14ac:dyDescent="0.5">
      <c r="A50" s="61" t="s">
        <v>114</v>
      </c>
      <c r="B50" s="174">
        <v>81.5</v>
      </c>
      <c r="C50" s="174">
        <v>-4.5999999999999996</v>
      </c>
      <c r="D50" s="176">
        <v>86.2</v>
      </c>
      <c r="E50" s="174">
        <v>91.5</v>
      </c>
    </row>
    <row r="51" spans="1:5" ht="96" customHeight="1" x14ac:dyDescent="0.5">
      <c r="A51" s="177" t="s">
        <v>115</v>
      </c>
      <c r="B51" s="178">
        <v>78.7</v>
      </c>
      <c r="C51" s="179">
        <v>-3.4</v>
      </c>
      <c r="D51" s="180">
        <v>89.1</v>
      </c>
      <c r="E51" s="181">
        <v>98.9</v>
      </c>
    </row>
  </sheetData>
  <mergeCells count="36">
    <mergeCell ref="A7:B7"/>
    <mergeCell ref="A4:B6"/>
    <mergeCell ref="C4:D4"/>
    <mergeCell ref="E4:F4"/>
    <mergeCell ref="G4:H4"/>
    <mergeCell ref="I4:J4"/>
    <mergeCell ref="D5:D6"/>
    <mergeCell ref="F5:F6"/>
    <mergeCell ref="H5:H6"/>
    <mergeCell ref="J5:J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K29:K30"/>
    <mergeCell ref="A43:A44"/>
    <mergeCell ref="D43:D44"/>
    <mergeCell ref="E43:E44"/>
    <mergeCell ref="A20:B20"/>
    <mergeCell ref="A21:B21"/>
    <mergeCell ref="A22:B22"/>
    <mergeCell ref="A23:B23"/>
    <mergeCell ref="A24:J24"/>
    <mergeCell ref="A29:A30"/>
    <mergeCell ref="D29:D30"/>
    <mergeCell ref="E29:E30"/>
    <mergeCell ref="G29:G30"/>
    <mergeCell ref="J29:J30"/>
  </mergeCells>
  <phoneticPr fontId="2"/>
  <pageMargins left="0.70866141732283472" right="0.23622047244094491" top="0.35433070866141736" bottom="0.35433070866141736" header="0.31496062992125984" footer="0.31496062992125984"/>
  <pageSetup paperSize="9" scale="17" firstPageNumber="6" fitToHeight="0" orientation="portrait" useFirstPageNumber="1" horizontalDpi="300" verticalDpi="300" r:id="rId1"/>
  <headerFooter scaleWithDoc="0">
    <oddFooter>&amp;C&amp;12-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8"/>
  <sheetViews>
    <sheetView view="pageBreakPreview" topLeftCell="A19" zoomScale="30" zoomScaleNormal="70" zoomScaleSheetLayoutView="30" workbookViewId="0">
      <selection activeCell="E35" sqref="E35"/>
    </sheetView>
  </sheetViews>
  <sheetFormatPr defaultRowHeight="55.5" x14ac:dyDescent="0.15"/>
  <cols>
    <col min="1" max="1" width="17.875" style="4" customWidth="1"/>
    <col min="2" max="2" width="66.125" style="4" customWidth="1"/>
    <col min="3" max="3" width="38.125" style="4" customWidth="1"/>
    <col min="4" max="4" width="33.875" style="4" customWidth="1"/>
    <col min="5" max="5" width="37.25" style="4" customWidth="1"/>
    <col min="6" max="6" width="31" style="4" customWidth="1"/>
    <col min="7" max="7" width="36" style="4" customWidth="1"/>
    <col min="8" max="8" width="33.125" style="4" customWidth="1"/>
    <col min="9" max="9" width="37" style="4" customWidth="1"/>
    <col min="10" max="10" width="31.875" style="4" customWidth="1"/>
    <col min="11" max="11" width="38.375" style="4" customWidth="1"/>
    <col min="12" max="12" width="28.875" style="4" customWidth="1"/>
    <col min="13" max="13" width="38.125" style="4" customWidth="1"/>
    <col min="14" max="14" width="31" style="4" customWidth="1"/>
    <col min="15" max="15" width="33.5" style="4" customWidth="1"/>
    <col min="16" max="16" width="30.875" style="4" customWidth="1"/>
    <col min="17" max="18" width="31" style="4" customWidth="1"/>
    <col min="19" max="19" width="23.875" style="4" customWidth="1"/>
    <col min="20" max="27" width="30.125" style="4" bestFit="1" customWidth="1"/>
    <col min="28" max="28" width="21.375" style="4" bestFit="1" customWidth="1"/>
    <col min="29" max="33" width="30.125" style="4" bestFit="1" customWidth="1"/>
    <col min="34" max="34" width="21.375" style="4" bestFit="1" customWidth="1"/>
    <col min="35" max="35" width="30.125" style="4" bestFit="1" customWidth="1"/>
    <col min="36" max="36" width="21.375" style="4" bestFit="1" customWidth="1"/>
    <col min="37" max="16384" width="9" style="4"/>
  </cols>
  <sheetData>
    <row r="1" spans="1:42" ht="15" customHeight="1" x14ac:dyDescent="0.5">
      <c r="A1" s="182"/>
      <c r="B1" s="104"/>
      <c r="C1" s="172"/>
      <c r="D1" s="172"/>
      <c r="E1" s="172"/>
      <c r="F1" s="172"/>
      <c r="G1" s="172"/>
      <c r="H1" s="172"/>
      <c r="I1" s="172"/>
      <c r="J1" s="172"/>
    </row>
    <row r="2" spans="1:42" ht="75" customHeight="1" x14ac:dyDescent="0.5">
      <c r="A2" s="5" t="s">
        <v>53</v>
      </c>
      <c r="B2" s="106"/>
      <c r="C2" s="183"/>
      <c r="D2" s="39"/>
      <c r="E2" s="154"/>
      <c r="F2" s="154"/>
      <c r="G2" s="154"/>
      <c r="H2" s="154"/>
      <c r="I2" s="154"/>
    </row>
    <row r="3" spans="1:42" ht="15" customHeight="1" x14ac:dyDescent="0.5">
      <c r="A3" s="6"/>
      <c r="B3" s="106"/>
      <c r="C3" s="183"/>
      <c r="D3" s="183"/>
      <c r="E3" s="39"/>
      <c r="F3" s="154"/>
      <c r="G3" s="154"/>
      <c r="H3" s="154"/>
      <c r="I3" s="154"/>
      <c r="J3" s="154"/>
    </row>
    <row r="4" spans="1:42" ht="84" customHeight="1" x14ac:dyDescent="0.5">
      <c r="A4" s="8" t="s">
        <v>0</v>
      </c>
      <c r="B4" s="8"/>
      <c r="C4" s="163"/>
      <c r="D4" s="163"/>
      <c r="E4" s="184" t="s">
        <v>91</v>
      </c>
      <c r="F4" s="163"/>
      <c r="G4" s="163"/>
      <c r="H4" s="185"/>
      <c r="K4" s="106"/>
    </row>
    <row r="5" spans="1:42" ht="15" customHeight="1" x14ac:dyDescent="0.15">
      <c r="A5" s="327" t="s">
        <v>26</v>
      </c>
      <c r="B5" s="328"/>
      <c r="C5" s="331" t="s">
        <v>27</v>
      </c>
      <c r="D5" s="333" t="s">
        <v>28</v>
      </c>
      <c r="E5" s="333" t="s">
        <v>29</v>
      </c>
      <c r="F5" s="325" t="s">
        <v>104</v>
      </c>
      <c r="G5" s="325" t="s">
        <v>116</v>
      </c>
      <c r="H5" s="325" t="s">
        <v>137</v>
      </c>
      <c r="I5" s="325" t="s">
        <v>142</v>
      </c>
      <c r="J5" s="325" t="s">
        <v>140</v>
      </c>
      <c r="K5" s="325" t="s">
        <v>145</v>
      </c>
      <c r="L5" s="325" t="s">
        <v>110</v>
      </c>
      <c r="M5" s="325" t="s">
        <v>117</v>
      </c>
      <c r="N5" s="325" t="s">
        <v>118</v>
      </c>
      <c r="O5" s="325" t="s">
        <v>141</v>
      </c>
      <c r="P5" s="325" t="s">
        <v>109</v>
      </c>
      <c r="Q5" s="325" t="s">
        <v>138</v>
      </c>
      <c r="R5" s="325" t="s">
        <v>139</v>
      </c>
    </row>
    <row r="6" spans="1:42" s="186" customFormat="1" ht="312" customHeight="1" x14ac:dyDescent="0.15">
      <c r="A6" s="329"/>
      <c r="B6" s="330"/>
      <c r="C6" s="332"/>
      <c r="D6" s="383"/>
      <c r="E6" s="383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</row>
    <row r="7" spans="1:42" ht="63.75" customHeight="1" x14ac:dyDescent="0.5">
      <c r="A7" s="320" t="s">
        <v>30</v>
      </c>
      <c r="B7" s="72" t="s">
        <v>127</v>
      </c>
      <c r="C7" s="187">
        <v>100</v>
      </c>
      <c r="D7" s="187">
        <v>100</v>
      </c>
      <c r="E7" s="187">
        <v>100</v>
      </c>
      <c r="F7" s="118" t="s">
        <v>105</v>
      </c>
      <c r="G7" s="187">
        <v>100</v>
      </c>
      <c r="H7" s="187">
        <v>100</v>
      </c>
      <c r="I7" s="187">
        <v>100</v>
      </c>
      <c r="J7" s="187">
        <v>100</v>
      </c>
      <c r="K7" s="118" t="s">
        <v>105</v>
      </c>
      <c r="L7" s="81">
        <v>100</v>
      </c>
      <c r="M7" s="81">
        <v>100</v>
      </c>
      <c r="N7" s="81">
        <v>100</v>
      </c>
      <c r="O7" s="115">
        <v>100</v>
      </c>
      <c r="P7" s="115">
        <v>100</v>
      </c>
      <c r="Q7" s="115">
        <v>100</v>
      </c>
      <c r="R7" s="81">
        <v>100</v>
      </c>
    </row>
    <row r="8" spans="1:42" ht="63.75" customHeight="1" x14ac:dyDescent="0.5">
      <c r="A8" s="321"/>
      <c r="B8" s="51" t="s">
        <v>79</v>
      </c>
      <c r="C8" s="188">
        <v>101.6</v>
      </c>
      <c r="D8" s="189">
        <v>102.3</v>
      </c>
      <c r="E8" s="189">
        <v>102.3</v>
      </c>
      <c r="F8" s="122" t="s">
        <v>105</v>
      </c>
      <c r="G8" s="188">
        <v>95.1</v>
      </c>
      <c r="H8" s="189">
        <v>83.8</v>
      </c>
      <c r="I8" s="188">
        <v>106.6</v>
      </c>
      <c r="J8" s="189">
        <v>99.6</v>
      </c>
      <c r="K8" s="122" t="s">
        <v>105</v>
      </c>
      <c r="L8" s="88">
        <v>105.7</v>
      </c>
      <c r="M8" s="88">
        <v>102.6</v>
      </c>
      <c r="N8" s="88">
        <v>108.8</v>
      </c>
      <c r="O8" s="119">
        <v>99.2</v>
      </c>
      <c r="P8" s="123">
        <v>104.9</v>
      </c>
      <c r="Q8" s="119">
        <v>98.8</v>
      </c>
      <c r="R8" s="88">
        <v>97.4</v>
      </c>
    </row>
    <row r="9" spans="1:42" ht="63.75" customHeight="1" x14ac:dyDescent="0.5">
      <c r="A9" s="321"/>
      <c r="B9" s="59" t="s">
        <v>98</v>
      </c>
      <c r="C9" s="189">
        <v>102.6</v>
      </c>
      <c r="D9" s="188">
        <v>104.8</v>
      </c>
      <c r="E9" s="188">
        <v>104.4</v>
      </c>
      <c r="F9" s="122" t="s">
        <v>105</v>
      </c>
      <c r="G9" s="189">
        <v>89.8</v>
      </c>
      <c r="H9" s="188">
        <v>93.4</v>
      </c>
      <c r="I9" s="189">
        <v>106.5</v>
      </c>
      <c r="J9" s="188">
        <v>100.1</v>
      </c>
      <c r="K9" s="120" t="s">
        <v>105</v>
      </c>
      <c r="L9" s="188">
        <v>112</v>
      </c>
      <c r="M9" s="189">
        <v>97.6</v>
      </c>
      <c r="N9" s="188">
        <v>104.9</v>
      </c>
      <c r="O9" s="189">
        <v>100.5</v>
      </c>
      <c r="P9" s="188">
        <v>104.8</v>
      </c>
      <c r="Q9" s="189">
        <v>96.2</v>
      </c>
      <c r="R9" s="188">
        <v>96.4</v>
      </c>
    </row>
    <row r="10" spans="1:42" ht="63.75" customHeight="1" x14ac:dyDescent="0.5">
      <c r="A10" s="321"/>
      <c r="B10" s="51" t="s">
        <v>100</v>
      </c>
      <c r="C10" s="189">
        <v>104.4</v>
      </c>
      <c r="D10" s="189">
        <v>112.2</v>
      </c>
      <c r="E10" s="189">
        <v>101.6</v>
      </c>
      <c r="F10" s="122">
        <v>117.4</v>
      </c>
      <c r="G10" s="189">
        <v>92.9</v>
      </c>
      <c r="H10" s="189">
        <v>94.9</v>
      </c>
      <c r="I10" s="189">
        <v>109.6</v>
      </c>
      <c r="J10" s="189">
        <v>101.3</v>
      </c>
      <c r="K10" s="122" t="s">
        <v>105</v>
      </c>
      <c r="L10" s="189">
        <v>125.4</v>
      </c>
      <c r="M10" s="189">
        <v>98.9</v>
      </c>
      <c r="N10" s="189">
        <v>98.7</v>
      </c>
      <c r="O10" s="119">
        <v>101.2</v>
      </c>
      <c r="P10" s="119">
        <v>106.2</v>
      </c>
      <c r="Q10" s="119">
        <v>93.3</v>
      </c>
      <c r="R10" s="123">
        <v>99.3</v>
      </c>
    </row>
    <row r="11" spans="1:42" ht="63.75" customHeight="1" x14ac:dyDescent="0.5">
      <c r="A11" s="321"/>
      <c r="B11" s="51" t="s">
        <v>128</v>
      </c>
      <c r="C11" s="189">
        <v>103.9</v>
      </c>
      <c r="D11" s="189">
        <v>112.2</v>
      </c>
      <c r="E11" s="189">
        <v>99.4</v>
      </c>
      <c r="F11" s="122">
        <v>113</v>
      </c>
      <c r="G11" s="189">
        <v>99.3</v>
      </c>
      <c r="H11" s="189">
        <v>93.6</v>
      </c>
      <c r="I11" s="189">
        <v>109.7</v>
      </c>
      <c r="J11" s="189">
        <v>96.6</v>
      </c>
      <c r="K11" s="122" t="s">
        <v>105</v>
      </c>
      <c r="L11" s="119">
        <v>118.1</v>
      </c>
      <c r="M11" s="119">
        <v>103.6</v>
      </c>
      <c r="N11" s="119">
        <v>107.5</v>
      </c>
      <c r="O11" s="119">
        <v>96.9</v>
      </c>
      <c r="P11" s="119">
        <v>105.4</v>
      </c>
      <c r="Q11" s="119">
        <v>93.8</v>
      </c>
      <c r="R11" s="123">
        <v>97.5</v>
      </c>
    </row>
    <row r="12" spans="1:42" ht="63.75" customHeight="1" x14ac:dyDescent="0.5">
      <c r="A12" s="321"/>
      <c r="B12" s="190" t="s">
        <v>114</v>
      </c>
      <c r="C12" s="191">
        <v>102.9</v>
      </c>
      <c r="D12" s="191">
        <v>112.2</v>
      </c>
      <c r="E12" s="191">
        <v>97.3</v>
      </c>
      <c r="F12" s="129">
        <v>112.7</v>
      </c>
      <c r="G12" s="191">
        <v>103.3</v>
      </c>
      <c r="H12" s="191">
        <v>96.3</v>
      </c>
      <c r="I12" s="191">
        <v>106.1</v>
      </c>
      <c r="J12" s="191">
        <v>101.3</v>
      </c>
      <c r="K12" s="122">
        <v>83</v>
      </c>
      <c r="L12" s="88">
        <v>120.5</v>
      </c>
      <c r="M12" s="88">
        <v>108.1</v>
      </c>
      <c r="N12" s="88">
        <v>95.7</v>
      </c>
      <c r="O12" s="125">
        <v>98.5</v>
      </c>
      <c r="P12" s="125">
        <v>104.9</v>
      </c>
      <c r="Q12" s="125">
        <v>91.3</v>
      </c>
      <c r="R12" s="88">
        <v>96.5</v>
      </c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</row>
    <row r="13" spans="1:42" ht="63.75" customHeight="1" x14ac:dyDescent="0.5">
      <c r="A13" s="322"/>
      <c r="B13" s="96" t="s">
        <v>115</v>
      </c>
      <c r="C13" s="192">
        <v>103.8</v>
      </c>
      <c r="D13" s="102">
        <v>116.1</v>
      </c>
      <c r="E13" s="130">
        <v>97.3</v>
      </c>
      <c r="F13" s="130">
        <v>101.1</v>
      </c>
      <c r="G13" s="102">
        <v>102.1</v>
      </c>
      <c r="H13" s="102">
        <v>95.7</v>
      </c>
      <c r="I13" s="102">
        <v>106.6</v>
      </c>
      <c r="J13" s="130">
        <v>102.4</v>
      </c>
      <c r="K13" s="130">
        <v>73.400000000000006</v>
      </c>
      <c r="L13" s="102">
        <v>136</v>
      </c>
      <c r="M13" s="133">
        <v>109.5</v>
      </c>
      <c r="N13" s="133">
        <v>93.5</v>
      </c>
      <c r="O13" s="136">
        <v>99.7</v>
      </c>
      <c r="P13" s="102">
        <v>105.6</v>
      </c>
      <c r="Q13" s="136">
        <v>91.5</v>
      </c>
      <c r="R13" s="102">
        <v>97.7</v>
      </c>
      <c r="S13" s="17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</row>
    <row r="14" spans="1:42" ht="63.75" customHeight="1" x14ac:dyDescent="0.5">
      <c r="A14" s="323" t="s">
        <v>31</v>
      </c>
      <c r="B14" s="59" t="s">
        <v>124</v>
      </c>
      <c r="C14" s="74">
        <v>1.5</v>
      </c>
      <c r="D14" s="83">
        <v>2.2999999999999998</v>
      </c>
      <c r="E14" s="83">
        <v>2.2999999999999998</v>
      </c>
      <c r="F14" s="85" t="s">
        <v>105</v>
      </c>
      <c r="G14" s="83">
        <v>-4.9000000000000004</v>
      </c>
      <c r="H14" s="83">
        <v>-16.2</v>
      </c>
      <c r="I14" s="83">
        <v>6.7</v>
      </c>
      <c r="J14" s="83">
        <v>-0.4</v>
      </c>
      <c r="K14" s="85" t="s">
        <v>105</v>
      </c>
      <c r="L14" s="81">
        <v>5.7</v>
      </c>
      <c r="M14" s="81">
        <v>2.5</v>
      </c>
      <c r="N14" s="81">
        <v>8.8000000000000007</v>
      </c>
      <c r="O14" s="83">
        <v>-0.8</v>
      </c>
      <c r="P14" s="83">
        <v>5</v>
      </c>
      <c r="Q14" s="82">
        <v>-1.3</v>
      </c>
      <c r="R14" s="81">
        <v>-2.6</v>
      </c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</row>
    <row r="15" spans="1:42" ht="63.75" customHeight="1" x14ac:dyDescent="0.5">
      <c r="A15" s="323"/>
      <c r="B15" s="59" t="s">
        <v>98</v>
      </c>
      <c r="C15" s="82">
        <v>1</v>
      </c>
      <c r="D15" s="82">
        <v>2.4</v>
      </c>
      <c r="E15" s="83">
        <v>2.1</v>
      </c>
      <c r="F15" s="85" t="s">
        <v>105</v>
      </c>
      <c r="G15" s="83">
        <v>-5.6</v>
      </c>
      <c r="H15" s="83">
        <v>11.5</v>
      </c>
      <c r="I15" s="83">
        <v>-0.1</v>
      </c>
      <c r="J15" s="83">
        <v>0.5</v>
      </c>
      <c r="K15" s="85" t="s">
        <v>105</v>
      </c>
      <c r="L15" s="88">
        <v>6</v>
      </c>
      <c r="M15" s="88">
        <v>-4.8</v>
      </c>
      <c r="N15" s="88">
        <v>-3.7</v>
      </c>
      <c r="O15" s="83">
        <v>1.3</v>
      </c>
      <c r="P15" s="83">
        <v>-0.1</v>
      </c>
      <c r="Q15" s="82">
        <v>-2.5</v>
      </c>
      <c r="R15" s="88">
        <v>-1</v>
      </c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</row>
    <row r="16" spans="1:42" ht="63.75" customHeight="1" x14ac:dyDescent="0.5">
      <c r="A16" s="323"/>
      <c r="B16" s="59" t="s">
        <v>100</v>
      </c>
      <c r="C16" s="82">
        <v>1.8</v>
      </c>
      <c r="D16" s="82">
        <v>7.1</v>
      </c>
      <c r="E16" s="83">
        <v>-2.7</v>
      </c>
      <c r="F16" s="85" t="s">
        <v>105</v>
      </c>
      <c r="G16" s="83">
        <v>3.5</v>
      </c>
      <c r="H16" s="83">
        <v>1.6</v>
      </c>
      <c r="I16" s="83">
        <v>2.9</v>
      </c>
      <c r="J16" s="83">
        <v>1.2</v>
      </c>
      <c r="K16" s="85" t="s">
        <v>105</v>
      </c>
      <c r="L16" s="83">
        <v>12</v>
      </c>
      <c r="M16" s="88">
        <v>1.3</v>
      </c>
      <c r="N16" s="88">
        <v>-5.9</v>
      </c>
      <c r="O16" s="83">
        <v>0.7</v>
      </c>
      <c r="P16" s="83">
        <v>1.3</v>
      </c>
      <c r="Q16" s="82">
        <v>-3</v>
      </c>
      <c r="R16" s="88">
        <v>3</v>
      </c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</row>
    <row r="17" spans="1:42" ht="63.75" customHeight="1" x14ac:dyDescent="0.5">
      <c r="A17" s="323"/>
      <c r="B17" s="59" t="s">
        <v>128</v>
      </c>
      <c r="C17" s="82">
        <v>-0.5</v>
      </c>
      <c r="D17" s="82">
        <v>0</v>
      </c>
      <c r="E17" s="83">
        <v>-2.2000000000000002</v>
      </c>
      <c r="F17" s="85">
        <v>-3.7</v>
      </c>
      <c r="G17" s="83">
        <v>6.9</v>
      </c>
      <c r="H17" s="83">
        <v>-1.4</v>
      </c>
      <c r="I17" s="83">
        <v>0.1</v>
      </c>
      <c r="J17" s="83">
        <v>-4.5999999999999996</v>
      </c>
      <c r="K17" s="85" t="s">
        <v>105</v>
      </c>
      <c r="L17" s="88">
        <v>-5.8</v>
      </c>
      <c r="M17" s="88">
        <v>4.8</v>
      </c>
      <c r="N17" s="88">
        <v>8.9</v>
      </c>
      <c r="O17" s="83">
        <v>-4.2</v>
      </c>
      <c r="P17" s="83">
        <v>-0.8</v>
      </c>
      <c r="Q17" s="82">
        <v>0.5</v>
      </c>
      <c r="R17" s="88">
        <v>-1.8</v>
      </c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</row>
    <row r="18" spans="1:42" ht="63.75" customHeight="1" x14ac:dyDescent="0.5">
      <c r="A18" s="323"/>
      <c r="B18" s="61" t="s">
        <v>114</v>
      </c>
      <c r="C18" s="89">
        <v>-1</v>
      </c>
      <c r="D18" s="89">
        <v>0</v>
      </c>
      <c r="E18" s="90">
        <v>-2.1</v>
      </c>
      <c r="F18" s="92">
        <v>-0.3</v>
      </c>
      <c r="G18" s="90">
        <v>4</v>
      </c>
      <c r="H18" s="90">
        <v>2.9</v>
      </c>
      <c r="I18" s="90">
        <v>-3.3</v>
      </c>
      <c r="J18" s="90">
        <v>4.9000000000000004</v>
      </c>
      <c r="K18" s="92" t="s">
        <v>105</v>
      </c>
      <c r="L18" s="95">
        <v>2</v>
      </c>
      <c r="M18" s="95">
        <v>4.3</v>
      </c>
      <c r="N18" s="95">
        <v>-11</v>
      </c>
      <c r="O18" s="90">
        <v>1.7</v>
      </c>
      <c r="P18" s="90">
        <v>-0.5</v>
      </c>
      <c r="Q18" s="89">
        <v>-2.7</v>
      </c>
      <c r="R18" s="95">
        <v>-1</v>
      </c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</row>
    <row r="19" spans="1:42" ht="63.75" customHeight="1" x14ac:dyDescent="0.5">
      <c r="A19" s="324"/>
      <c r="B19" s="177" t="s">
        <v>115</v>
      </c>
      <c r="C19" s="130">
        <v>0.9</v>
      </c>
      <c r="D19" s="102">
        <v>3.5</v>
      </c>
      <c r="E19" s="102">
        <v>0</v>
      </c>
      <c r="F19" s="135">
        <v>-10.3</v>
      </c>
      <c r="G19" s="102">
        <v>-1.2</v>
      </c>
      <c r="H19" s="102">
        <v>-0.6</v>
      </c>
      <c r="I19" s="102">
        <v>0.5</v>
      </c>
      <c r="J19" s="102">
        <v>1.1000000000000001</v>
      </c>
      <c r="K19" s="135">
        <v>-11.6</v>
      </c>
      <c r="L19" s="102">
        <v>12.9</v>
      </c>
      <c r="M19" s="102">
        <v>1.3</v>
      </c>
      <c r="N19" s="102">
        <v>-2.2999999999999998</v>
      </c>
      <c r="O19" s="133">
        <v>1.2</v>
      </c>
      <c r="P19" s="102">
        <v>0.7</v>
      </c>
      <c r="Q19" s="133">
        <v>0.2</v>
      </c>
      <c r="R19" s="133">
        <v>1.2</v>
      </c>
      <c r="S19" s="17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</row>
    <row r="20" spans="1:42" ht="15" customHeight="1" x14ac:dyDescent="0.5">
      <c r="A20" s="103"/>
      <c r="B20" s="10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</row>
    <row r="21" spans="1:42" ht="15" customHeight="1" x14ac:dyDescent="0.15">
      <c r="A21" s="105"/>
      <c r="B21" s="106"/>
      <c r="C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</row>
    <row r="22" spans="1:42" ht="78" customHeight="1" x14ac:dyDescent="0.5">
      <c r="A22" s="5" t="s">
        <v>93</v>
      </c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</row>
    <row r="23" spans="1:42" ht="15" customHeight="1" x14ac:dyDescent="0.5">
      <c r="A23" s="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</row>
    <row r="24" spans="1:42" ht="60" customHeight="1" x14ac:dyDescent="0.5">
      <c r="A24" s="7" t="s">
        <v>0</v>
      </c>
      <c r="B24" s="8"/>
      <c r="C24" s="8"/>
      <c r="D24" s="8"/>
      <c r="E24" s="8"/>
      <c r="F24" s="8"/>
      <c r="G24" s="8"/>
      <c r="H24" s="106"/>
      <c r="I24" s="106"/>
      <c r="J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</row>
    <row r="25" spans="1:42" ht="83.25" customHeight="1" x14ac:dyDescent="0.15">
      <c r="A25" s="310" t="s">
        <v>26</v>
      </c>
      <c r="B25" s="311"/>
      <c r="D25" s="193" t="s">
        <v>54</v>
      </c>
      <c r="E25" s="194"/>
      <c r="F25" s="314" t="s">
        <v>55</v>
      </c>
      <c r="G25" s="315"/>
      <c r="H25" s="376" t="s">
        <v>94</v>
      </c>
      <c r="I25" s="377"/>
      <c r="J25" s="377"/>
      <c r="K25" s="377"/>
      <c r="L25" s="378"/>
      <c r="M25" s="379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</row>
    <row r="26" spans="1:42" ht="58.5" customHeight="1" x14ac:dyDescent="0.15">
      <c r="A26" s="354"/>
      <c r="B26" s="355"/>
      <c r="C26" s="371" t="s">
        <v>56</v>
      </c>
      <c r="D26" s="380" t="s">
        <v>57</v>
      </c>
      <c r="E26" s="350" t="s">
        <v>40</v>
      </c>
      <c r="F26" s="381" t="s">
        <v>58</v>
      </c>
      <c r="G26" s="382" t="s">
        <v>41</v>
      </c>
      <c r="H26" s="370" t="s">
        <v>59</v>
      </c>
      <c r="I26" s="371"/>
      <c r="J26" s="370" t="s">
        <v>60</v>
      </c>
      <c r="K26" s="371"/>
      <c r="L26" s="370" t="s">
        <v>61</v>
      </c>
      <c r="M26" s="371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</row>
    <row r="27" spans="1:42" ht="81" customHeight="1" x14ac:dyDescent="0.15">
      <c r="A27" s="312"/>
      <c r="B27" s="313"/>
      <c r="C27" s="330"/>
      <c r="D27" s="338"/>
      <c r="E27" s="338"/>
      <c r="F27" s="338"/>
      <c r="G27" s="338"/>
      <c r="H27" s="195"/>
      <c r="I27" s="196" t="s">
        <v>62</v>
      </c>
      <c r="J27" s="291"/>
      <c r="K27" s="196" t="s">
        <v>62</v>
      </c>
      <c r="L27" s="291"/>
      <c r="M27" s="196" t="s">
        <v>62</v>
      </c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</row>
    <row r="28" spans="1:42" ht="62.25" customHeight="1" x14ac:dyDescent="0.5">
      <c r="A28" s="372"/>
      <c r="B28" s="311"/>
      <c r="C28" s="15" t="s">
        <v>63</v>
      </c>
      <c r="D28" s="15"/>
      <c r="E28" s="15" t="s">
        <v>44</v>
      </c>
      <c r="F28" s="15" t="s">
        <v>44</v>
      </c>
      <c r="G28" s="15" t="s">
        <v>64</v>
      </c>
      <c r="H28" s="15" t="s">
        <v>44</v>
      </c>
      <c r="I28" s="15" t="s">
        <v>64</v>
      </c>
      <c r="J28" s="15" t="s">
        <v>44</v>
      </c>
      <c r="K28" s="197" t="s">
        <v>64</v>
      </c>
      <c r="L28" s="15" t="s">
        <v>44</v>
      </c>
      <c r="M28" s="197" t="s">
        <v>64</v>
      </c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</row>
    <row r="29" spans="1:42" ht="72.75" customHeight="1" x14ac:dyDescent="0.15">
      <c r="A29" s="316" t="s">
        <v>46</v>
      </c>
      <c r="B29" s="373"/>
      <c r="C29" s="19">
        <v>420685</v>
      </c>
      <c r="D29" s="198">
        <v>103.8</v>
      </c>
      <c r="E29" s="150">
        <v>0.9</v>
      </c>
      <c r="F29" s="198">
        <v>25.9</v>
      </c>
      <c r="G29" s="150">
        <v>0.4</v>
      </c>
      <c r="H29" s="199">
        <v>1.82</v>
      </c>
      <c r="I29" s="200">
        <v>0.09</v>
      </c>
      <c r="J29" s="199">
        <v>1.78</v>
      </c>
      <c r="K29" s="201">
        <v>0.02</v>
      </c>
      <c r="L29" s="199">
        <f>H29-J29</f>
        <v>4.0000000000000036E-2</v>
      </c>
      <c r="M29" s="201">
        <f>I29-K29</f>
        <v>6.9999999999999993E-2</v>
      </c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</row>
    <row r="30" spans="1:42" ht="72.75" customHeight="1" x14ac:dyDescent="0.15">
      <c r="A30" s="368" t="s">
        <v>14</v>
      </c>
      <c r="B30" s="369"/>
      <c r="C30" s="19">
        <v>43138</v>
      </c>
      <c r="D30" s="198">
        <v>116.1</v>
      </c>
      <c r="E30" s="150">
        <v>3.5</v>
      </c>
      <c r="F30" s="198">
        <v>5.4</v>
      </c>
      <c r="G30" s="150">
        <v>2.2999999999999998</v>
      </c>
      <c r="H30" s="199">
        <v>1.91</v>
      </c>
      <c r="I30" s="200">
        <v>0.47</v>
      </c>
      <c r="J30" s="199">
        <v>1.1499999999999999</v>
      </c>
      <c r="K30" s="201">
        <v>-0.22</v>
      </c>
      <c r="L30" s="199">
        <f t="shared" ref="L30:M44" si="0">H30-J30</f>
        <v>0.76</v>
      </c>
      <c r="M30" s="201">
        <f t="shared" si="0"/>
        <v>0.69</v>
      </c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</row>
    <row r="31" spans="1:42" ht="72.75" customHeight="1" x14ac:dyDescent="0.15">
      <c r="A31" s="368" t="s">
        <v>15</v>
      </c>
      <c r="B31" s="369"/>
      <c r="C31" s="19">
        <v>45912</v>
      </c>
      <c r="D31" s="198">
        <v>97.3</v>
      </c>
      <c r="E31" s="150">
        <v>0</v>
      </c>
      <c r="F31" s="198">
        <v>13.3</v>
      </c>
      <c r="G31" s="150">
        <v>-1.5</v>
      </c>
      <c r="H31" s="199">
        <v>0.81</v>
      </c>
      <c r="I31" s="200">
        <v>-0.27</v>
      </c>
      <c r="J31" s="199">
        <v>1.06</v>
      </c>
      <c r="K31" s="201">
        <v>-0.2</v>
      </c>
      <c r="L31" s="199">
        <f t="shared" si="0"/>
        <v>-0.25</v>
      </c>
      <c r="M31" s="201">
        <f t="shared" si="0"/>
        <v>-7.0000000000000007E-2</v>
      </c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</row>
    <row r="32" spans="1:42" ht="120.75" customHeight="1" x14ac:dyDescent="0.15">
      <c r="A32" s="374" t="s">
        <v>134</v>
      </c>
      <c r="B32" s="375"/>
      <c r="C32" s="19">
        <v>2593</v>
      </c>
      <c r="D32" s="198">
        <v>101.1</v>
      </c>
      <c r="E32" s="150">
        <v>-10.3</v>
      </c>
      <c r="F32" s="198">
        <v>7.1</v>
      </c>
      <c r="G32" s="150">
        <v>2</v>
      </c>
      <c r="H32" s="199">
        <v>1.35</v>
      </c>
      <c r="I32" s="200">
        <v>-0.36</v>
      </c>
      <c r="J32" s="199">
        <v>1.31</v>
      </c>
      <c r="K32" s="201">
        <v>-0.51</v>
      </c>
      <c r="L32" s="199">
        <f t="shared" si="0"/>
        <v>4.0000000000000036E-2</v>
      </c>
      <c r="M32" s="201">
        <f t="shared" si="0"/>
        <v>0.15000000000000002</v>
      </c>
    </row>
    <row r="33" spans="1:13" ht="72.75" customHeight="1" x14ac:dyDescent="0.15">
      <c r="A33" s="368" t="s">
        <v>16</v>
      </c>
      <c r="B33" s="369"/>
      <c r="C33" s="19">
        <v>4466</v>
      </c>
      <c r="D33" s="202">
        <v>102.1</v>
      </c>
      <c r="E33" s="150">
        <v>-1.2</v>
      </c>
      <c r="F33" s="198">
        <v>4.7</v>
      </c>
      <c r="G33" s="150">
        <v>-3.3</v>
      </c>
      <c r="H33" s="199">
        <v>0.5</v>
      </c>
      <c r="I33" s="200">
        <v>-1.05</v>
      </c>
      <c r="J33" s="199">
        <v>0.98</v>
      </c>
      <c r="K33" s="201">
        <v>-0.24</v>
      </c>
      <c r="L33" s="199">
        <f t="shared" si="0"/>
        <v>-0.48</v>
      </c>
      <c r="M33" s="201">
        <f t="shared" si="0"/>
        <v>-0.81</v>
      </c>
    </row>
    <row r="34" spans="1:13" ht="72.75" customHeight="1" x14ac:dyDescent="0.15">
      <c r="A34" s="368" t="s">
        <v>17</v>
      </c>
      <c r="B34" s="369"/>
      <c r="C34" s="19">
        <v>26721</v>
      </c>
      <c r="D34" s="202">
        <v>95.7</v>
      </c>
      <c r="E34" s="150">
        <v>-0.6</v>
      </c>
      <c r="F34" s="198">
        <v>13.2</v>
      </c>
      <c r="G34" s="150">
        <v>6.9</v>
      </c>
      <c r="H34" s="199">
        <v>1.3</v>
      </c>
      <c r="I34" s="200">
        <v>-0.68</v>
      </c>
      <c r="J34" s="199">
        <v>1.43</v>
      </c>
      <c r="K34" s="201">
        <v>-0.4</v>
      </c>
      <c r="L34" s="199">
        <f t="shared" si="0"/>
        <v>-0.12999999999999989</v>
      </c>
      <c r="M34" s="201">
        <f t="shared" si="0"/>
        <v>-0.28000000000000003</v>
      </c>
    </row>
    <row r="35" spans="1:13" ht="72.75" customHeight="1" x14ac:dyDescent="0.15">
      <c r="A35" s="368" t="s">
        <v>18</v>
      </c>
      <c r="B35" s="369"/>
      <c r="C35" s="19">
        <v>85879</v>
      </c>
      <c r="D35" s="202">
        <v>106.6</v>
      </c>
      <c r="E35" s="150">
        <v>0.5</v>
      </c>
      <c r="F35" s="198">
        <v>46.6</v>
      </c>
      <c r="G35" s="150">
        <v>1.4</v>
      </c>
      <c r="H35" s="199">
        <v>1.42</v>
      </c>
      <c r="I35" s="200">
        <v>-0.42</v>
      </c>
      <c r="J35" s="199">
        <v>1.45</v>
      </c>
      <c r="K35" s="201">
        <v>-0.41</v>
      </c>
      <c r="L35" s="199">
        <f t="shared" si="0"/>
        <v>-3.0000000000000027E-2</v>
      </c>
      <c r="M35" s="201">
        <f t="shared" si="0"/>
        <v>-1.0000000000000009E-2</v>
      </c>
    </row>
    <row r="36" spans="1:13" ht="72.75" customHeight="1" x14ac:dyDescent="0.15">
      <c r="A36" s="368" t="s">
        <v>19</v>
      </c>
      <c r="B36" s="369"/>
      <c r="C36" s="19">
        <v>13856</v>
      </c>
      <c r="D36" s="202">
        <v>102.4</v>
      </c>
      <c r="E36" s="150">
        <v>1.1000000000000001</v>
      </c>
      <c r="F36" s="198">
        <v>5.7</v>
      </c>
      <c r="G36" s="150">
        <v>-1.7</v>
      </c>
      <c r="H36" s="199">
        <v>1.42</v>
      </c>
      <c r="I36" s="200">
        <v>-0.78</v>
      </c>
      <c r="J36" s="199">
        <v>1.94</v>
      </c>
      <c r="K36" s="201">
        <v>0.34</v>
      </c>
      <c r="L36" s="199">
        <f t="shared" si="0"/>
        <v>-0.52</v>
      </c>
      <c r="M36" s="201">
        <f t="shared" si="0"/>
        <v>-1.1200000000000001</v>
      </c>
    </row>
    <row r="37" spans="1:13" ht="83.25" customHeight="1" x14ac:dyDescent="0.15">
      <c r="A37" s="368" t="s">
        <v>148</v>
      </c>
      <c r="B37" s="369"/>
      <c r="C37" s="19">
        <v>2162</v>
      </c>
      <c r="D37" s="202">
        <v>73.400000000000006</v>
      </c>
      <c r="E37" s="150">
        <v>-11.6</v>
      </c>
      <c r="F37" s="198">
        <v>4.4000000000000004</v>
      </c>
      <c r="G37" s="150">
        <v>-4.8</v>
      </c>
      <c r="H37" s="199">
        <v>0.61</v>
      </c>
      <c r="I37" s="200">
        <v>-0.57999999999999996</v>
      </c>
      <c r="J37" s="199">
        <v>1.1299999999999999</v>
      </c>
      <c r="K37" s="201">
        <v>-0.35</v>
      </c>
      <c r="L37" s="199">
        <f t="shared" si="0"/>
        <v>-0.51999999999999991</v>
      </c>
      <c r="M37" s="201">
        <f t="shared" si="0"/>
        <v>-0.22999999999999998</v>
      </c>
    </row>
    <row r="38" spans="1:13" ht="117.75" customHeight="1" x14ac:dyDescent="0.15">
      <c r="A38" s="366" t="s">
        <v>20</v>
      </c>
      <c r="B38" s="367"/>
      <c r="C38" s="19">
        <v>12340</v>
      </c>
      <c r="D38" s="202">
        <v>136</v>
      </c>
      <c r="E38" s="150">
        <v>12.9</v>
      </c>
      <c r="F38" s="198">
        <v>5.6</v>
      </c>
      <c r="G38" s="150">
        <v>0.9</v>
      </c>
      <c r="H38" s="199">
        <v>1.08</v>
      </c>
      <c r="I38" s="200">
        <v>0.09</v>
      </c>
      <c r="J38" s="199">
        <v>1.61</v>
      </c>
      <c r="K38" s="201">
        <v>0.57999999999999996</v>
      </c>
      <c r="L38" s="199">
        <f t="shared" si="0"/>
        <v>-0.53</v>
      </c>
      <c r="M38" s="201">
        <f t="shared" si="0"/>
        <v>-0.49</v>
      </c>
    </row>
    <row r="39" spans="1:13" ht="65.25" customHeight="1" x14ac:dyDescent="0.15">
      <c r="A39" s="368" t="s">
        <v>21</v>
      </c>
      <c r="B39" s="369"/>
      <c r="C39" s="19">
        <v>28618</v>
      </c>
      <c r="D39" s="202">
        <v>109.5</v>
      </c>
      <c r="E39" s="150">
        <v>1.3</v>
      </c>
      <c r="F39" s="198">
        <v>62.2</v>
      </c>
      <c r="G39" s="150">
        <v>-9</v>
      </c>
      <c r="H39" s="199">
        <v>5.45</v>
      </c>
      <c r="I39" s="200">
        <v>2.36</v>
      </c>
      <c r="J39" s="199">
        <v>4.8499999999999996</v>
      </c>
      <c r="K39" s="201">
        <v>1.42</v>
      </c>
      <c r="L39" s="199">
        <f t="shared" si="0"/>
        <v>0.60000000000000053</v>
      </c>
      <c r="M39" s="201">
        <f t="shared" si="0"/>
        <v>0.94</v>
      </c>
    </row>
    <row r="40" spans="1:13" ht="120" customHeight="1" x14ac:dyDescent="0.15">
      <c r="A40" s="366" t="s">
        <v>147</v>
      </c>
      <c r="B40" s="367"/>
      <c r="C40" s="19">
        <v>13513</v>
      </c>
      <c r="D40" s="202">
        <v>93.5</v>
      </c>
      <c r="E40" s="150">
        <v>-2.2999999999999998</v>
      </c>
      <c r="F40" s="198">
        <v>46.1</v>
      </c>
      <c r="G40" s="150">
        <v>21.2</v>
      </c>
      <c r="H40" s="199">
        <v>2.3199999999999998</v>
      </c>
      <c r="I40" s="200">
        <v>0.56000000000000005</v>
      </c>
      <c r="J40" s="199">
        <v>3.2</v>
      </c>
      <c r="K40" s="201">
        <v>1.1499999999999999</v>
      </c>
      <c r="L40" s="199">
        <f t="shared" si="0"/>
        <v>-0.88000000000000034</v>
      </c>
      <c r="M40" s="201">
        <f t="shared" si="0"/>
        <v>-0.58999999999999986</v>
      </c>
    </row>
    <row r="41" spans="1:13" ht="55.5" customHeight="1" x14ac:dyDescent="0.15">
      <c r="A41" s="368" t="s">
        <v>22</v>
      </c>
      <c r="B41" s="369"/>
      <c r="C41" s="19">
        <v>25145</v>
      </c>
      <c r="D41" s="202">
        <v>99.7</v>
      </c>
      <c r="E41" s="150">
        <v>1.2</v>
      </c>
      <c r="F41" s="198">
        <v>18.8</v>
      </c>
      <c r="G41" s="150">
        <v>-2.4</v>
      </c>
      <c r="H41" s="199">
        <v>2.92</v>
      </c>
      <c r="I41" s="200">
        <v>-0.08</v>
      </c>
      <c r="J41" s="199">
        <v>2.84</v>
      </c>
      <c r="K41" s="201">
        <v>-0.03</v>
      </c>
      <c r="L41" s="199">
        <f t="shared" si="0"/>
        <v>8.0000000000000071E-2</v>
      </c>
      <c r="M41" s="201">
        <f t="shared" si="0"/>
        <v>-0.05</v>
      </c>
    </row>
    <row r="42" spans="1:13" ht="72.75" customHeight="1" x14ac:dyDescent="0.15">
      <c r="A42" s="368" t="s">
        <v>23</v>
      </c>
      <c r="B42" s="369"/>
      <c r="C42" s="19">
        <v>82418</v>
      </c>
      <c r="D42" s="202">
        <v>105.6</v>
      </c>
      <c r="E42" s="150">
        <v>0.7</v>
      </c>
      <c r="F42" s="198">
        <v>19.8</v>
      </c>
      <c r="G42" s="150">
        <v>-0.7</v>
      </c>
      <c r="H42" s="199">
        <v>1.63</v>
      </c>
      <c r="I42" s="200">
        <v>0.42</v>
      </c>
      <c r="J42" s="199">
        <v>1.45</v>
      </c>
      <c r="K42" s="201">
        <v>0.17</v>
      </c>
      <c r="L42" s="199">
        <f t="shared" si="0"/>
        <v>0.17999999999999994</v>
      </c>
      <c r="M42" s="201">
        <f t="shared" si="0"/>
        <v>0.24999999999999997</v>
      </c>
    </row>
    <row r="43" spans="1:13" ht="85.5" customHeight="1" x14ac:dyDescent="0.15">
      <c r="A43" s="368" t="s">
        <v>24</v>
      </c>
      <c r="B43" s="369"/>
      <c r="C43" s="19">
        <v>4493</v>
      </c>
      <c r="D43" s="202">
        <v>91.5</v>
      </c>
      <c r="E43" s="150">
        <v>0.2</v>
      </c>
      <c r="F43" s="198">
        <v>11</v>
      </c>
      <c r="G43" s="150">
        <v>0.5</v>
      </c>
      <c r="H43" s="199">
        <v>2.19</v>
      </c>
      <c r="I43" s="200">
        <v>0.57999999999999996</v>
      </c>
      <c r="J43" s="199">
        <v>2.2400000000000002</v>
      </c>
      <c r="K43" s="201">
        <v>0.79</v>
      </c>
      <c r="L43" s="199">
        <f t="shared" si="0"/>
        <v>-5.0000000000000266E-2</v>
      </c>
      <c r="M43" s="201">
        <f t="shared" si="0"/>
        <v>-0.21000000000000008</v>
      </c>
    </row>
    <row r="44" spans="1:13" ht="112.5" customHeight="1" x14ac:dyDescent="0.15">
      <c r="A44" s="356" t="s">
        <v>87</v>
      </c>
      <c r="B44" s="357"/>
      <c r="C44" s="203">
        <v>29237</v>
      </c>
      <c r="D44" s="204">
        <v>97.7</v>
      </c>
      <c r="E44" s="204">
        <v>1.2</v>
      </c>
      <c r="F44" s="204">
        <v>32.700000000000003</v>
      </c>
      <c r="G44" s="152">
        <v>-0.6</v>
      </c>
      <c r="H44" s="205">
        <v>1.63</v>
      </c>
      <c r="I44" s="206">
        <v>-0.32</v>
      </c>
      <c r="J44" s="205">
        <v>1.59</v>
      </c>
      <c r="K44" s="206">
        <v>-0.28999999999999998</v>
      </c>
      <c r="L44" s="205">
        <f t="shared" si="0"/>
        <v>3.9999999999999813E-2</v>
      </c>
      <c r="M44" s="206">
        <f t="shared" si="0"/>
        <v>-3.0000000000000027E-2</v>
      </c>
    </row>
    <row r="45" spans="1:13" ht="58.5" customHeight="1" x14ac:dyDescent="0.5">
      <c r="A45" s="212" t="s">
        <v>65</v>
      </c>
    </row>
    <row r="46" spans="1:13" ht="15" customHeight="1" x14ac:dyDescent="0.5">
      <c r="A46" s="212"/>
    </row>
    <row r="47" spans="1:13" ht="15" customHeight="1" x14ac:dyDescent="0.5">
      <c r="A47" s="212"/>
    </row>
    <row r="48" spans="1:13" ht="50.25" customHeight="1" x14ac:dyDescent="0.15">
      <c r="A48" s="105"/>
    </row>
    <row r="49" spans="1:7" ht="53.25" customHeight="1" x14ac:dyDescent="0.15">
      <c r="A49" s="213" t="s">
        <v>95</v>
      </c>
    </row>
    <row r="50" spans="1:7" ht="21" customHeight="1" x14ac:dyDescent="0.15"/>
    <row r="51" spans="1:7" ht="71.25" customHeight="1" x14ac:dyDescent="0.5">
      <c r="A51" s="106" t="s">
        <v>66</v>
      </c>
      <c r="B51" s="106"/>
      <c r="C51" s="154"/>
      <c r="D51" s="154"/>
      <c r="E51" s="161"/>
    </row>
    <row r="52" spans="1:7" ht="75.75" customHeight="1" x14ac:dyDescent="0.15">
      <c r="A52" s="327" t="s">
        <v>26</v>
      </c>
      <c r="B52" s="358"/>
      <c r="C52" s="361" t="s">
        <v>67</v>
      </c>
      <c r="D52" s="333" t="s">
        <v>68</v>
      </c>
      <c r="E52" s="333" t="s">
        <v>60</v>
      </c>
    </row>
    <row r="53" spans="1:7" ht="40.5" customHeight="1" x14ac:dyDescent="0.15">
      <c r="A53" s="359"/>
      <c r="B53" s="360"/>
      <c r="C53" s="362"/>
      <c r="D53" s="334"/>
      <c r="E53" s="334"/>
      <c r="G53" s="106"/>
    </row>
    <row r="54" spans="1:7" ht="58.5" customHeight="1" x14ac:dyDescent="0.15">
      <c r="A54" s="363" t="s">
        <v>30</v>
      </c>
      <c r="B54" s="214"/>
      <c r="C54" s="215" t="s">
        <v>69</v>
      </c>
      <c r="D54" s="216" t="s">
        <v>69</v>
      </c>
      <c r="E54" s="217" t="s">
        <v>69</v>
      </c>
    </row>
    <row r="55" spans="1:7" ht="70.5" customHeight="1" x14ac:dyDescent="0.5">
      <c r="A55" s="364"/>
      <c r="B55" s="59" t="s">
        <v>127</v>
      </c>
      <c r="C55" s="171">
        <v>25.7</v>
      </c>
      <c r="D55" s="218">
        <v>2.11</v>
      </c>
      <c r="E55" s="218">
        <v>1.9</v>
      </c>
      <c r="F55" s="106"/>
    </row>
    <row r="56" spans="1:7" ht="70.5" customHeight="1" x14ac:dyDescent="0.5">
      <c r="A56" s="364"/>
      <c r="B56" s="51" t="s">
        <v>79</v>
      </c>
      <c r="C56" s="171">
        <v>26.9</v>
      </c>
      <c r="D56" s="219">
        <v>1.97</v>
      </c>
      <c r="E56" s="218">
        <v>1.87</v>
      </c>
    </row>
    <row r="57" spans="1:7" ht="70.5" customHeight="1" x14ac:dyDescent="0.5">
      <c r="A57" s="364"/>
      <c r="B57" s="59" t="s">
        <v>98</v>
      </c>
      <c r="C57" s="169">
        <v>26.4</v>
      </c>
      <c r="D57" s="218">
        <v>1.79</v>
      </c>
      <c r="E57" s="218">
        <v>1.71</v>
      </c>
    </row>
    <row r="58" spans="1:7" ht="70.5" customHeight="1" x14ac:dyDescent="0.5">
      <c r="A58" s="364"/>
      <c r="B58" s="51" t="s">
        <v>100</v>
      </c>
      <c r="C58" s="169">
        <v>26</v>
      </c>
      <c r="D58" s="219">
        <v>1.87</v>
      </c>
      <c r="E58" s="218">
        <v>1.82</v>
      </c>
    </row>
    <row r="59" spans="1:7" ht="70.5" customHeight="1" x14ac:dyDescent="0.5">
      <c r="A59" s="364"/>
      <c r="B59" s="51" t="s">
        <v>128</v>
      </c>
      <c r="C59" s="169">
        <v>26.2</v>
      </c>
      <c r="D59" s="219">
        <v>1.83</v>
      </c>
      <c r="E59" s="218">
        <v>1.87</v>
      </c>
    </row>
    <row r="60" spans="1:7" ht="70.5" customHeight="1" x14ac:dyDescent="0.5">
      <c r="A60" s="364"/>
      <c r="B60" s="190" t="s">
        <v>114</v>
      </c>
      <c r="C60" s="176">
        <v>25.5</v>
      </c>
      <c r="D60" s="220">
        <v>1.73</v>
      </c>
      <c r="E60" s="221">
        <v>1.76</v>
      </c>
    </row>
    <row r="61" spans="1:7" ht="70.5" customHeight="1" x14ac:dyDescent="0.5">
      <c r="A61" s="365"/>
      <c r="B61" s="177" t="s">
        <v>115</v>
      </c>
      <c r="C61" s="222">
        <v>25.9</v>
      </c>
      <c r="D61" s="223">
        <v>1.82</v>
      </c>
      <c r="E61" s="224">
        <v>1.78</v>
      </c>
    </row>
    <row r="62" spans="1:7" ht="70.5" customHeight="1" x14ac:dyDescent="0.5">
      <c r="A62" s="323" t="s">
        <v>70</v>
      </c>
      <c r="B62" s="59" t="s">
        <v>124</v>
      </c>
      <c r="C62" s="171">
        <v>1.2</v>
      </c>
      <c r="D62" s="225">
        <v>-0.14000000000000001</v>
      </c>
      <c r="E62" s="225">
        <v>-0.03</v>
      </c>
    </row>
    <row r="63" spans="1:7" ht="70.5" customHeight="1" x14ac:dyDescent="0.5">
      <c r="A63" s="323"/>
      <c r="B63" s="59" t="s">
        <v>98</v>
      </c>
      <c r="C63" s="171">
        <v>-0.5</v>
      </c>
      <c r="D63" s="226">
        <v>-0.18</v>
      </c>
      <c r="E63" s="225">
        <v>-0.16</v>
      </c>
    </row>
    <row r="64" spans="1:7" ht="70.5" customHeight="1" x14ac:dyDescent="0.5">
      <c r="A64" s="323"/>
      <c r="B64" s="59" t="s">
        <v>100</v>
      </c>
      <c r="C64" s="171">
        <v>-0.4</v>
      </c>
      <c r="D64" s="226">
        <v>0.08</v>
      </c>
      <c r="E64" s="225">
        <v>0.11</v>
      </c>
    </row>
    <row r="65" spans="1:5" ht="70.5" customHeight="1" x14ac:dyDescent="0.5">
      <c r="A65" s="323"/>
      <c r="B65" s="59" t="s">
        <v>128</v>
      </c>
      <c r="C65" s="171">
        <v>0.2</v>
      </c>
      <c r="D65" s="226">
        <v>-0.04</v>
      </c>
      <c r="E65" s="225">
        <v>0.05</v>
      </c>
    </row>
    <row r="66" spans="1:5" ht="70.5" customHeight="1" x14ac:dyDescent="0.5">
      <c r="A66" s="323"/>
      <c r="B66" s="61" t="s">
        <v>114</v>
      </c>
      <c r="C66" s="171">
        <v>-0.7</v>
      </c>
      <c r="D66" s="227">
        <v>-0.1</v>
      </c>
      <c r="E66" s="228">
        <v>-0.11</v>
      </c>
    </row>
    <row r="67" spans="1:5" ht="70.5" customHeight="1" x14ac:dyDescent="0.5">
      <c r="A67" s="324"/>
      <c r="B67" s="177" t="s">
        <v>115</v>
      </c>
      <c r="C67" s="229">
        <v>0.4</v>
      </c>
      <c r="D67" s="230">
        <v>0.09</v>
      </c>
      <c r="E67" s="231">
        <v>0.02</v>
      </c>
    </row>
    <row r="68" spans="1:5" ht="68.25" customHeight="1" x14ac:dyDescent="0.5">
      <c r="A68" s="103"/>
      <c r="B68" s="104"/>
      <c r="C68" s="84"/>
      <c r="D68" s="232"/>
      <c r="E68" s="232"/>
    </row>
  </sheetData>
  <mergeCells count="53">
    <mergeCell ref="L5:L6"/>
    <mergeCell ref="M5:M6"/>
    <mergeCell ref="A5:B6"/>
    <mergeCell ref="C5:C6"/>
    <mergeCell ref="D5:D6"/>
    <mergeCell ref="E5:E6"/>
    <mergeCell ref="F5:F6"/>
    <mergeCell ref="G5:G6"/>
    <mergeCell ref="A7:A13"/>
    <mergeCell ref="H5:H6"/>
    <mergeCell ref="I5:I6"/>
    <mergeCell ref="J5:J6"/>
    <mergeCell ref="K5:K6"/>
    <mergeCell ref="N5:N6"/>
    <mergeCell ref="O5:O6"/>
    <mergeCell ref="P5:P6"/>
    <mergeCell ref="Q5:Q6"/>
    <mergeCell ref="R5:R6"/>
    <mergeCell ref="A14:A19"/>
    <mergeCell ref="A25:B27"/>
    <mergeCell ref="F25:G25"/>
    <mergeCell ref="H25:M25"/>
    <mergeCell ref="C26:C27"/>
    <mergeCell ref="D26:D27"/>
    <mergeCell ref="E26:E27"/>
    <mergeCell ref="F26:F27"/>
    <mergeCell ref="G26:G27"/>
    <mergeCell ref="H26:I26"/>
    <mergeCell ref="A37:B37"/>
    <mergeCell ref="J26:K26"/>
    <mergeCell ref="L26:M26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E52:E53"/>
    <mergeCell ref="A54:A61"/>
    <mergeCell ref="A38:B38"/>
    <mergeCell ref="A39:B39"/>
    <mergeCell ref="A40:B40"/>
    <mergeCell ref="A41:B41"/>
    <mergeCell ref="A42:B42"/>
    <mergeCell ref="A43:B43"/>
    <mergeCell ref="A62:A67"/>
    <mergeCell ref="A44:B44"/>
    <mergeCell ref="A52:B53"/>
    <mergeCell ref="C52:C53"/>
    <mergeCell ref="D52:D53"/>
  </mergeCells>
  <phoneticPr fontId="2"/>
  <pageMargins left="0.70866141732283472" right="0.23622047244094491" top="0.35433070866141736" bottom="0.35433070866141736" header="0.31496062992125984" footer="0.31496062992125984"/>
  <pageSetup paperSize="9" scale="15" firstPageNumber="7" fitToWidth="0" fitToHeight="0" orientation="portrait" useFirstPageNumber="1" horizontalDpi="300" verticalDpi="300" r:id="rId1"/>
  <headerFooter scaleWithDoc="0">
    <oddFooter>&amp;C&amp;12-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5"/>
  <sheetViews>
    <sheetView view="pageBreakPreview" topLeftCell="A40" zoomScale="30" zoomScaleNormal="70" zoomScaleSheetLayoutView="30" workbookViewId="0">
      <selection activeCell="R25" sqref="R25:R26"/>
    </sheetView>
  </sheetViews>
  <sheetFormatPr defaultRowHeight="55.5" x14ac:dyDescent="0.15"/>
  <cols>
    <col min="1" max="1" width="17.875" style="4" customWidth="1"/>
    <col min="2" max="2" width="38.25" style="4" customWidth="1"/>
    <col min="3" max="3" width="34.875" style="4" customWidth="1"/>
    <col min="4" max="4" width="32" style="4" customWidth="1"/>
    <col min="5" max="5" width="33.875" style="4" customWidth="1"/>
    <col min="6" max="6" width="33" style="4" customWidth="1"/>
    <col min="7" max="7" width="29.875" style="4" customWidth="1"/>
    <col min="8" max="8" width="32.125" style="4" customWidth="1"/>
    <col min="9" max="9" width="35.125" style="4" customWidth="1"/>
    <col min="10" max="10" width="33" style="4" customWidth="1"/>
    <col min="11" max="11" width="28.875" style="4" customWidth="1"/>
    <col min="12" max="12" width="30.875" style="4" customWidth="1"/>
    <col min="13" max="13" width="30.5" style="4" customWidth="1"/>
    <col min="14" max="14" width="32.125" style="4" customWidth="1"/>
    <col min="15" max="15" width="29.625" style="4" customWidth="1"/>
    <col min="16" max="16" width="26.25" style="4" customWidth="1"/>
    <col min="17" max="17" width="26.75" style="4" customWidth="1"/>
    <col min="18" max="18" width="29.25" style="4" customWidth="1"/>
    <col min="19" max="19" width="23.875" style="4" customWidth="1"/>
    <col min="20" max="27" width="30.125" style="4" bestFit="1" customWidth="1"/>
    <col min="28" max="28" width="21.375" style="4" bestFit="1" customWidth="1"/>
    <col min="29" max="33" width="30.125" style="4" bestFit="1" customWidth="1"/>
    <col min="34" max="34" width="21.375" style="4" bestFit="1" customWidth="1"/>
    <col min="35" max="35" width="30.125" style="4" bestFit="1" customWidth="1"/>
    <col min="36" max="36" width="21.375" style="4" bestFit="1" customWidth="1"/>
    <col min="37" max="16384" width="9" style="4"/>
  </cols>
  <sheetData>
    <row r="1" spans="1:39" ht="42.75" customHeight="1" x14ac:dyDescent="0.1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39" ht="63" customHeight="1" x14ac:dyDescent="0.5">
      <c r="A2" s="335" t="s">
        <v>73</v>
      </c>
      <c r="B2" s="335"/>
      <c r="C2" s="336"/>
      <c r="D2" s="336"/>
      <c r="E2" s="336"/>
      <c r="F2" s="336"/>
      <c r="G2" s="336"/>
      <c r="H2" s="336"/>
      <c r="I2" s="336"/>
      <c r="J2" s="336"/>
    </row>
    <row r="3" spans="1:39" ht="15.95" customHeight="1" x14ac:dyDescent="0.5">
      <c r="A3" s="38"/>
      <c r="B3" s="38"/>
      <c r="C3" s="39"/>
      <c r="D3" s="39"/>
      <c r="E3" s="39"/>
      <c r="F3" s="39"/>
      <c r="G3" s="39"/>
      <c r="H3" s="39"/>
      <c r="I3" s="39"/>
      <c r="J3" s="39"/>
    </row>
    <row r="4" spans="1:39" ht="69.75" customHeight="1" x14ac:dyDescent="0.5">
      <c r="A4" s="40" t="s">
        <v>71</v>
      </c>
      <c r="B4" s="40"/>
      <c r="C4" s="40"/>
      <c r="D4" s="40"/>
      <c r="E4" s="41" t="s">
        <v>89</v>
      </c>
      <c r="F4" s="40"/>
      <c r="G4" s="40"/>
    </row>
    <row r="5" spans="1:39" ht="15.95" customHeight="1" x14ac:dyDescent="0.15">
      <c r="A5" s="327" t="s">
        <v>26</v>
      </c>
      <c r="B5" s="328"/>
      <c r="C5" s="331" t="s">
        <v>27</v>
      </c>
      <c r="D5" s="333" t="s">
        <v>28</v>
      </c>
      <c r="E5" s="333" t="s">
        <v>29</v>
      </c>
      <c r="F5" s="325" t="s">
        <v>104</v>
      </c>
      <c r="G5" s="333" t="s">
        <v>116</v>
      </c>
      <c r="H5" s="333" t="s">
        <v>137</v>
      </c>
      <c r="I5" s="325" t="s">
        <v>142</v>
      </c>
      <c r="J5" s="325" t="s">
        <v>140</v>
      </c>
      <c r="K5" s="325" t="s">
        <v>145</v>
      </c>
      <c r="L5" s="325" t="s">
        <v>110</v>
      </c>
      <c r="M5" s="325" t="s">
        <v>117</v>
      </c>
      <c r="N5" s="325" t="s">
        <v>118</v>
      </c>
      <c r="O5" s="325" t="s">
        <v>119</v>
      </c>
      <c r="P5" s="325" t="s">
        <v>109</v>
      </c>
      <c r="Q5" s="325" t="s">
        <v>80</v>
      </c>
      <c r="R5" s="325" t="s">
        <v>139</v>
      </c>
    </row>
    <row r="6" spans="1:39" s="1" customFormat="1" ht="369" customHeight="1" x14ac:dyDescent="0.15">
      <c r="A6" s="329"/>
      <c r="B6" s="330"/>
      <c r="C6" s="332"/>
      <c r="D6" s="334"/>
      <c r="E6" s="334"/>
      <c r="F6" s="326"/>
      <c r="G6" s="383"/>
      <c r="H6" s="383"/>
      <c r="I6" s="326"/>
      <c r="J6" s="326"/>
      <c r="K6" s="326"/>
      <c r="L6" s="326"/>
      <c r="M6" s="326"/>
      <c r="N6" s="326"/>
      <c r="O6" s="326"/>
      <c r="P6" s="326"/>
      <c r="Q6" s="326"/>
      <c r="R6" s="326"/>
    </row>
    <row r="7" spans="1:39" ht="97.5" customHeight="1" x14ac:dyDescent="0.5">
      <c r="A7" s="320" t="s">
        <v>30</v>
      </c>
      <c r="B7" s="59" t="s">
        <v>127</v>
      </c>
      <c r="C7" s="187">
        <v>100</v>
      </c>
      <c r="D7" s="187">
        <v>100</v>
      </c>
      <c r="E7" s="187">
        <v>100</v>
      </c>
      <c r="F7" s="118" t="s">
        <v>105</v>
      </c>
      <c r="G7" s="238">
        <v>100</v>
      </c>
      <c r="H7" s="238">
        <v>100</v>
      </c>
      <c r="I7" s="187">
        <v>100</v>
      </c>
      <c r="J7" s="187">
        <v>100</v>
      </c>
      <c r="K7" s="118" t="s">
        <v>105</v>
      </c>
      <c r="L7" s="79">
        <v>100</v>
      </c>
      <c r="M7" s="79">
        <v>100</v>
      </c>
      <c r="N7" s="79">
        <v>100</v>
      </c>
      <c r="O7" s="115">
        <v>100</v>
      </c>
      <c r="P7" s="115">
        <v>100</v>
      </c>
      <c r="Q7" s="81">
        <v>100</v>
      </c>
      <c r="R7" s="79">
        <v>100</v>
      </c>
    </row>
    <row r="8" spans="1:39" ht="97.5" customHeight="1" x14ac:dyDescent="0.5">
      <c r="A8" s="321"/>
      <c r="B8" s="59" t="s">
        <v>79</v>
      </c>
      <c r="C8" s="188">
        <v>99.8</v>
      </c>
      <c r="D8" s="188">
        <v>111.4</v>
      </c>
      <c r="E8" s="188">
        <v>101.5</v>
      </c>
      <c r="F8" s="120" t="s">
        <v>105</v>
      </c>
      <c r="G8" s="188">
        <v>87.9</v>
      </c>
      <c r="H8" s="189">
        <v>99.3</v>
      </c>
      <c r="I8" s="188">
        <v>100.2</v>
      </c>
      <c r="J8" s="188">
        <v>106.7</v>
      </c>
      <c r="K8" s="120" t="s">
        <v>105</v>
      </c>
      <c r="L8" s="88">
        <v>104.5</v>
      </c>
      <c r="M8" s="88">
        <v>95.1</v>
      </c>
      <c r="N8" s="88">
        <v>97.7</v>
      </c>
      <c r="O8" s="123">
        <v>100.7</v>
      </c>
      <c r="P8" s="123">
        <v>97.1</v>
      </c>
      <c r="Q8" s="123">
        <v>99</v>
      </c>
      <c r="R8" s="88">
        <v>100.2</v>
      </c>
    </row>
    <row r="9" spans="1:39" ht="97.5" customHeight="1" x14ac:dyDescent="0.5">
      <c r="A9" s="321"/>
      <c r="B9" s="59" t="s">
        <v>98</v>
      </c>
      <c r="C9" s="189">
        <v>99.9</v>
      </c>
      <c r="D9" s="188">
        <v>109.9</v>
      </c>
      <c r="E9" s="189">
        <v>102.8</v>
      </c>
      <c r="F9" s="120" t="s">
        <v>105</v>
      </c>
      <c r="G9" s="189">
        <v>85.8</v>
      </c>
      <c r="H9" s="189">
        <v>100.1</v>
      </c>
      <c r="I9" s="188">
        <v>95.4</v>
      </c>
      <c r="J9" s="188">
        <v>106.2</v>
      </c>
      <c r="K9" s="120" t="s">
        <v>105</v>
      </c>
      <c r="L9" s="188">
        <v>108.6</v>
      </c>
      <c r="M9" s="188">
        <v>89.4</v>
      </c>
      <c r="N9" s="188">
        <v>102</v>
      </c>
      <c r="O9" s="188">
        <v>100.2</v>
      </c>
      <c r="P9" s="188">
        <v>98.1</v>
      </c>
      <c r="Q9" s="188">
        <v>101.7</v>
      </c>
      <c r="R9" s="188">
        <v>96.9</v>
      </c>
    </row>
    <row r="10" spans="1:39" ht="97.5" customHeight="1" x14ac:dyDescent="0.5">
      <c r="A10" s="321"/>
      <c r="B10" s="59" t="s">
        <v>100</v>
      </c>
      <c r="C10" s="189">
        <v>95.2</v>
      </c>
      <c r="D10" s="188">
        <v>109.7</v>
      </c>
      <c r="E10" s="189">
        <v>95.4</v>
      </c>
      <c r="F10" s="120">
        <v>103.3</v>
      </c>
      <c r="G10" s="189">
        <v>63.9</v>
      </c>
      <c r="H10" s="189">
        <v>90.7</v>
      </c>
      <c r="I10" s="188">
        <v>95.3</v>
      </c>
      <c r="J10" s="188">
        <v>84.8</v>
      </c>
      <c r="K10" s="120" t="s">
        <v>105</v>
      </c>
      <c r="L10" s="188">
        <v>108.1</v>
      </c>
      <c r="M10" s="188">
        <v>97.5</v>
      </c>
      <c r="N10" s="188">
        <v>92.2</v>
      </c>
      <c r="O10" s="188">
        <v>106</v>
      </c>
      <c r="P10" s="188">
        <v>87.1</v>
      </c>
      <c r="Q10" s="188">
        <v>128.30000000000001</v>
      </c>
      <c r="R10" s="188">
        <v>108.7</v>
      </c>
    </row>
    <row r="11" spans="1:39" ht="97.5" customHeight="1" x14ac:dyDescent="0.5">
      <c r="A11" s="321"/>
      <c r="B11" s="59" t="s">
        <v>125</v>
      </c>
      <c r="C11" s="189">
        <v>96.6</v>
      </c>
      <c r="D11" s="188">
        <v>106.7</v>
      </c>
      <c r="E11" s="189">
        <v>102.9</v>
      </c>
      <c r="F11" s="120">
        <v>111.6</v>
      </c>
      <c r="G11" s="189">
        <v>63.6</v>
      </c>
      <c r="H11" s="188">
        <v>103.7</v>
      </c>
      <c r="I11" s="188">
        <v>92.2</v>
      </c>
      <c r="J11" s="188">
        <v>108.8</v>
      </c>
      <c r="K11" s="120" t="s">
        <v>105</v>
      </c>
      <c r="L11" s="88">
        <v>118.7</v>
      </c>
      <c r="M11" s="88">
        <v>82.7</v>
      </c>
      <c r="N11" s="88">
        <v>83.9</v>
      </c>
      <c r="O11" s="188">
        <v>96.8</v>
      </c>
      <c r="P11" s="188">
        <v>88.8</v>
      </c>
      <c r="Q11" s="188">
        <v>132.9</v>
      </c>
      <c r="R11" s="88">
        <v>103.7</v>
      </c>
    </row>
    <row r="12" spans="1:39" ht="97.5" customHeight="1" x14ac:dyDescent="0.5">
      <c r="A12" s="321"/>
      <c r="B12" s="61" t="s">
        <v>114</v>
      </c>
      <c r="C12" s="191">
        <v>95.9</v>
      </c>
      <c r="D12" s="239">
        <v>103</v>
      </c>
      <c r="E12" s="239">
        <v>103.5</v>
      </c>
      <c r="F12" s="129">
        <v>114.3</v>
      </c>
      <c r="G12" s="191">
        <v>51.5</v>
      </c>
      <c r="H12" s="239">
        <v>97.4</v>
      </c>
      <c r="I12" s="239">
        <v>100.9</v>
      </c>
      <c r="J12" s="239">
        <v>109.4</v>
      </c>
      <c r="K12" s="120">
        <v>116.4</v>
      </c>
      <c r="L12" s="95">
        <v>124</v>
      </c>
      <c r="M12" s="95">
        <v>81.599999999999994</v>
      </c>
      <c r="N12" s="95">
        <v>85.3</v>
      </c>
      <c r="O12" s="239">
        <v>84.9</v>
      </c>
      <c r="P12" s="239">
        <v>88.1</v>
      </c>
      <c r="Q12" s="239">
        <v>123.3</v>
      </c>
      <c r="R12" s="95">
        <v>106.9</v>
      </c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</row>
    <row r="13" spans="1:39" ht="97.5" customHeight="1" x14ac:dyDescent="0.5">
      <c r="A13" s="322"/>
      <c r="B13" s="240" t="s">
        <v>115</v>
      </c>
      <c r="C13" s="131">
        <v>101.6</v>
      </c>
      <c r="D13" s="131">
        <v>101.8</v>
      </c>
      <c r="E13" s="102">
        <v>109.7</v>
      </c>
      <c r="F13" s="102">
        <v>90.5</v>
      </c>
      <c r="G13" s="102">
        <v>73.7</v>
      </c>
      <c r="H13" s="136">
        <v>105.3</v>
      </c>
      <c r="I13" s="102">
        <v>106.3</v>
      </c>
      <c r="J13" s="133">
        <v>107</v>
      </c>
      <c r="K13" s="133">
        <v>140.1</v>
      </c>
      <c r="L13" s="102">
        <v>130.9</v>
      </c>
      <c r="M13" s="102">
        <v>91</v>
      </c>
      <c r="N13" s="102">
        <v>82.8</v>
      </c>
      <c r="O13" s="102">
        <v>89</v>
      </c>
      <c r="P13" s="102">
        <v>93.1</v>
      </c>
      <c r="Q13" s="136">
        <v>128.1</v>
      </c>
      <c r="R13" s="102">
        <v>119.3</v>
      </c>
      <c r="S13" s="17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</row>
    <row r="14" spans="1:39" ht="97.5" customHeight="1" x14ac:dyDescent="0.5">
      <c r="A14" s="384" t="s">
        <v>31</v>
      </c>
      <c r="B14" s="59" t="s">
        <v>124</v>
      </c>
      <c r="C14" s="74">
        <v>-0.2</v>
      </c>
      <c r="D14" s="74">
        <v>11.4</v>
      </c>
      <c r="E14" s="74">
        <v>1.5</v>
      </c>
      <c r="F14" s="76" t="s">
        <v>105</v>
      </c>
      <c r="G14" s="74">
        <v>-12.1</v>
      </c>
      <c r="H14" s="83">
        <v>-0.8</v>
      </c>
      <c r="I14" s="83">
        <v>0.2</v>
      </c>
      <c r="J14" s="83">
        <v>6.8</v>
      </c>
      <c r="K14" s="85" t="s">
        <v>105</v>
      </c>
      <c r="L14" s="88">
        <v>4.5</v>
      </c>
      <c r="M14" s="88">
        <v>-4.8</v>
      </c>
      <c r="N14" s="88">
        <v>-2.2999999999999998</v>
      </c>
      <c r="O14" s="83">
        <v>0.6</v>
      </c>
      <c r="P14" s="83">
        <v>-2.9</v>
      </c>
      <c r="Q14" s="83">
        <v>-1</v>
      </c>
      <c r="R14" s="88">
        <v>0.1</v>
      </c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</row>
    <row r="15" spans="1:39" ht="97.5" customHeight="1" x14ac:dyDescent="0.5">
      <c r="A15" s="384"/>
      <c r="B15" s="59" t="s">
        <v>98</v>
      </c>
      <c r="C15" s="83">
        <v>0.1</v>
      </c>
      <c r="D15" s="83">
        <v>-1.3</v>
      </c>
      <c r="E15" s="83">
        <v>1.3</v>
      </c>
      <c r="F15" s="85" t="s">
        <v>105</v>
      </c>
      <c r="G15" s="83">
        <v>-2.4</v>
      </c>
      <c r="H15" s="83">
        <v>0.8</v>
      </c>
      <c r="I15" s="83">
        <v>-4.8</v>
      </c>
      <c r="J15" s="83">
        <v>-0.5</v>
      </c>
      <c r="K15" s="85" t="s">
        <v>105</v>
      </c>
      <c r="L15" s="88">
        <v>3.9</v>
      </c>
      <c r="M15" s="88">
        <v>-6</v>
      </c>
      <c r="N15" s="88">
        <v>4.4000000000000004</v>
      </c>
      <c r="O15" s="83">
        <v>-0.5</v>
      </c>
      <c r="P15" s="83">
        <v>1</v>
      </c>
      <c r="Q15" s="83">
        <v>2.7</v>
      </c>
      <c r="R15" s="88">
        <v>-3.3</v>
      </c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</row>
    <row r="16" spans="1:39" ht="97.5" customHeight="1" x14ac:dyDescent="0.5">
      <c r="A16" s="384"/>
      <c r="B16" s="59" t="s">
        <v>100</v>
      </c>
      <c r="C16" s="83">
        <v>-4.7</v>
      </c>
      <c r="D16" s="83">
        <v>-0.2</v>
      </c>
      <c r="E16" s="83">
        <v>-7.2</v>
      </c>
      <c r="F16" s="85" t="s">
        <v>105</v>
      </c>
      <c r="G16" s="83">
        <v>-25.5</v>
      </c>
      <c r="H16" s="83">
        <v>-9.4</v>
      </c>
      <c r="I16" s="83">
        <v>-0.1</v>
      </c>
      <c r="J16" s="83">
        <v>-20.2</v>
      </c>
      <c r="K16" s="85" t="s">
        <v>105</v>
      </c>
      <c r="L16" s="88">
        <v>-0.5</v>
      </c>
      <c r="M16" s="88">
        <v>9.1</v>
      </c>
      <c r="N16" s="88">
        <v>-9.6</v>
      </c>
      <c r="O16" s="83">
        <v>5.8</v>
      </c>
      <c r="P16" s="83">
        <v>-11.2</v>
      </c>
      <c r="Q16" s="83">
        <v>26.2</v>
      </c>
      <c r="R16" s="88">
        <v>12.2</v>
      </c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</row>
    <row r="17" spans="1:39" ht="97.5" customHeight="1" x14ac:dyDescent="0.5">
      <c r="A17" s="384"/>
      <c r="B17" s="59" t="s">
        <v>129</v>
      </c>
      <c r="C17" s="83">
        <v>1.5</v>
      </c>
      <c r="D17" s="83">
        <v>-2.7</v>
      </c>
      <c r="E17" s="83">
        <v>7.9</v>
      </c>
      <c r="F17" s="85">
        <v>8</v>
      </c>
      <c r="G17" s="83">
        <v>-0.5</v>
      </c>
      <c r="H17" s="83">
        <v>14.3</v>
      </c>
      <c r="I17" s="83">
        <v>-3.3</v>
      </c>
      <c r="J17" s="83">
        <v>28.3</v>
      </c>
      <c r="K17" s="85" t="s">
        <v>105</v>
      </c>
      <c r="L17" s="88">
        <v>9.8000000000000007</v>
      </c>
      <c r="M17" s="88">
        <v>-15.2</v>
      </c>
      <c r="N17" s="88">
        <v>-9</v>
      </c>
      <c r="O17" s="83">
        <v>-8.6999999999999993</v>
      </c>
      <c r="P17" s="83">
        <v>2</v>
      </c>
      <c r="Q17" s="83">
        <v>3.6</v>
      </c>
      <c r="R17" s="88">
        <v>-4.5999999999999996</v>
      </c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</row>
    <row r="18" spans="1:39" ht="97.5" customHeight="1" x14ac:dyDescent="0.5">
      <c r="A18" s="384"/>
      <c r="B18" s="61" t="s">
        <v>107</v>
      </c>
      <c r="C18" s="90">
        <v>-0.7</v>
      </c>
      <c r="D18" s="90">
        <v>-3.5</v>
      </c>
      <c r="E18" s="90">
        <v>0.6</v>
      </c>
      <c r="F18" s="92">
        <v>2.4</v>
      </c>
      <c r="G18" s="90">
        <v>-19</v>
      </c>
      <c r="H18" s="90">
        <v>-6.1</v>
      </c>
      <c r="I18" s="90">
        <v>9.4</v>
      </c>
      <c r="J18" s="90">
        <v>0.6</v>
      </c>
      <c r="K18" s="85" t="s">
        <v>105</v>
      </c>
      <c r="L18" s="91">
        <v>4.5</v>
      </c>
      <c r="M18" s="90">
        <v>-1.3</v>
      </c>
      <c r="N18" s="90">
        <v>1.7</v>
      </c>
      <c r="O18" s="90">
        <v>-12.3</v>
      </c>
      <c r="P18" s="90">
        <v>-0.8</v>
      </c>
      <c r="Q18" s="90">
        <v>-7.2</v>
      </c>
      <c r="R18" s="90">
        <v>3.1</v>
      </c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</row>
    <row r="19" spans="1:39" ht="97.5" customHeight="1" x14ac:dyDescent="0.5">
      <c r="A19" s="385"/>
      <c r="B19" s="241" t="s">
        <v>113</v>
      </c>
      <c r="C19" s="130">
        <v>5.9</v>
      </c>
      <c r="D19" s="130">
        <v>-1.2</v>
      </c>
      <c r="E19" s="102">
        <v>6</v>
      </c>
      <c r="F19" s="135">
        <v>-20.8</v>
      </c>
      <c r="G19" s="102">
        <v>43.1</v>
      </c>
      <c r="H19" s="136">
        <v>8.1</v>
      </c>
      <c r="I19" s="102">
        <v>5.4</v>
      </c>
      <c r="J19" s="133">
        <v>-2.2000000000000002</v>
      </c>
      <c r="K19" s="242">
        <v>20.399999999999999</v>
      </c>
      <c r="L19" s="102">
        <v>5.6</v>
      </c>
      <c r="M19" s="102">
        <v>11.5</v>
      </c>
      <c r="N19" s="102">
        <v>-2.9</v>
      </c>
      <c r="O19" s="102">
        <v>4.8</v>
      </c>
      <c r="P19" s="102">
        <v>5.7</v>
      </c>
      <c r="Q19" s="136">
        <v>3.9</v>
      </c>
      <c r="R19" s="102">
        <v>11.6</v>
      </c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</row>
    <row r="20" spans="1:39" ht="57.75" customHeight="1" x14ac:dyDescent="0.5">
      <c r="A20" s="105"/>
      <c r="B20" s="104"/>
      <c r="C20" s="243"/>
      <c r="D20" s="243"/>
      <c r="E20" s="243"/>
      <c r="F20" s="244"/>
      <c r="G20" s="244"/>
      <c r="H20" s="244"/>
      <c r="I20" s="244"/>
      <c r="J20" s="106"/>
      <c r="K20" s="106"/>
      <c r="L20" s="106"/>
      <c r="M20" s="106"/>
      <c r="N20" s="245"/>
      <c r="O20" s="245"/>
      <c r="P20" s="245"/>
      <c r="Q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</row>
    <row r="21" spans="1:39" ht="15.95" customHeight="1" x14ac:dyDescent="0.15"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</row>
    <row r="22" spans="1:39" ht="105" customHeight="1" x14ac:dyDescent="0.5">
      <c r="A22" s="107" t="s">
        <v>74</v>
      </c>
      <c r="B22" s="108"/>
      <c r="C22" s="109"/>
      <c r="D22" s="110"/>
      <c r="E22" s="110"/>
      <c r="F22" s="111"/>
      <c r="G22" s="110"/>
      <c r="H22" s="110"/>
      <c r="I22" s="110"/>
      <c r="J22" s="110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</row>
    <row r="23" spans="1:39" ht="15.95" customHeight="1" x14ac:dyDescent="0.5">
      <c r="A23" s="108"/>
      <c r="B23" s="108"/>
      <c r="C23" s="109"/>
      <c r="D23" s="110"/>
      <c r="E23" s="110"/>
      <c r="F23" s="111"/>
      <c r="G23" s="110"/>
      <c r="H23" s="110"/>
      <c r="I23" s="110"/>
      <c r="J23" s="110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</row>
    <row r="24" spans="1:39" ht="52.5" customHeight="1" x14ac:dyDescent="0.5">
      <c r="A24" s="112" t="s">
        <v>71</v>
      </c>
      <c r="B24" s="112"/>
      <c r="C24" s="112"/>
      <c r="D24" s="113"/>
      <c r="E24" s="246" t="s">
        <v>89</v>
      </c>
      <c r="F24" s="113"/>
      <c r="G24" s="113"/>
      <c r="J24" s="114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</row>
    <row r="25" spans="1:39" ht="33.75" customHeight="1" x14ac:dyDescent="0.15">
      <c r="A25" s="327" t="s">
        <v>26</v>
      </c>
      <c r="B25" s="328"/>
      <c r="C25" s="331" t="s">
        <v>27</v>
      </c>
      <c r="D25" s="333" t="s">
        <v>28</v>
      </c>
      <c r="E25" s="333" t="s">
        <v>29</v>
      </c>
      <c r="F25" s="325" t="s">
        <v>104</v>
      </c>
      <c r="G25" s="333" t="s">
        <v>116</v>
      </c>
      <c r="H25" s="333" t="s">
        <v>137</v>
      </c>
      <c r="I25" s="325" t="s">
        <v>142</v>
      </c>
      <c r="J25" s="325" t="s">
        <v>140</v>
      </c>
      <c r="K25" s="325" t="s">
        <v>145</v>
      </c>
      <c r="L25" s="325" t="s">
        <v>110</v>
      </c>
      <c r="M25" s="325" t="s">
        <v>117</v>
      </c>
      <c r="N25" s="333" t="s">
        <v>118</v>
      </c>
      <c r="O25" s="325" t="s">
        <v>119</v>
      </c>
      <c r="P25" s="325" t="s">
        <v>109</v>
      </c>
      <c r="Q25" s="325" t="s">
        <v>80</v>
      </c>
      <c r="R25" s="325" t="s">
        <v>139</v>
      </c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</row>
    <row r="26" spans="1:39" ht="300" customHeight="1" x14ac:dyDescent="0.15">
      <c r="A26" s="329"/>
      <c r="B26" s="330"/>
      <c r="C26" s="332"/>
      <c r="D26" s="334"/>
      <c r="E26" s="334"/>
      <c r="F26" s="326"/>
      <c r="G26" s="383"/>
      <c r="H26" s="383"/>
      <c r="I26" s="326"/>
      <c r="J26" s="326"/>
      <c r="K26" s="326"/>
      <c r="L26" s="326"/>
      <c r="M26" s="326"/>
      <c r="N26" s="383"/>
      <c r="O26" s="326"/>
      <c r="P26" s="326"/>
      <c r="Q26" s="326"/>
      <c r="R26" s="32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</row>
    <row r="27" spans="1:39" ht="93.75" customHeight="1" x14ac:dyDescent="0.5">
      <c r="A27" s="320" t="s">
        <v>30</v>
      </c>
      <c r="B27" s="43" t="s">
        <v>127</v>
      </c>
      <c r="C27" s="187">
        <v>100</v>
      </c>
      <c r="D27" s="187">
        <v>100</v>
      </c>
      <c r="E27" s="187">
        <v>100</v>
      </c>
      <c r="F27" s="118" t="s">
        <v>105</v>
      </c>
      <c r="G27" s="187">
        <v>100</v>
      </c>
      <c r="H27" s="187">
        <v>100</v>
      </c>
      <c r="I27" s="187">
        <v>100</v>
      </c>
      <c r="J27" s="187">
        <v>100</v>
      </c>
      <c r="K27" s="118" t="s">
        <v>105</v>
      </c>
      <c r="L27" s="79">
        <v>100</v>
      </c>
      <c r="M27" s="79">
        <v>100</v>
      </c>
      <c r="N27" s="79">
        <v>100</v>
      </c>
      <c r="O27" s="115">
        <v>100</v>
      </c>
      <c r="P27" s="115">
        <v>100</v>
      </c>
      <c r="Q27" s="81">
        <v>100</v>
      </c>
      <c r="R27" s="79">
        <v>100</v>
      </c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</row>
    <row r="28" spans="1:39" ht="93.75" customHeight="1" x14ac:dyDescent="0.5">
      <c r="A28" s="321"/>
      <c r="B28" s="59" t="s">
        <v>79</v>
      </c>
      <c r="C28" s="188">
        <v>99.8</v>
      </c>
      <c r="D28" s="188">
        <v>109.7</v>
      </c>
      <c r="E28" s="188">
        <v>101.5</v>
      </c>
      <c r="F28" s="122" t="s">
        <v>105</v>
      </c>
      <c r="G28" s="189">
        <v>93.3</v>
      </c>
      <c r="H28" s="189">
        <v>103</v>
      </c>
      <c r="I28" s="189">
        <v>101.4</v>
      </c>
      <c r="J28" s="189">
        <v>101.1</v>
      </c>
      <c r="K28" s="122" t="s">
        <v>105</v>
      </c>
      <c r="L28" s="88">
        <v>104.5</v>
      </c>
      <c r="M28" s="88">
        <v>95.3</v>
      </c>
      <c r="N28" s="88">
        <v>97.3</v>
      </c>
      <c r="O28" s="123">
        <v>99.3</v>
      </c>
      <c r="P28" s="119">
        <v>96.1</v>
      </c>
      <c r="Q28" s="123">
        <v>99.2</v>
      </c>
      <c r="R28" s="88">
        <v>100.6</v>
      </c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</row>
    <row r="29" spans="1:39" ht="93.75" customHeight="1" x14ac:dyDescent="0.5">
      <c r="A29" s="321"/>
      <c r="B29" s="51" t="s">
        <v>98</v>
      </c>
      <c r="C29" s="188">
        <v>100</v>
      </c>
      <c r="D29" s="188">
        <v>107.5</v>
      </c>
      <c r="E29" s="188">
        <v>101.9</v>
      </c>
      <c r="F29" s="122" t="s">
        <v>105</v>
      </c>
      <c r="G29" s="188">
        <v>93.4</v>
      </c>
      <c r="H29" s="188">
        <v>105</v>
      </c>
      <c r="I29" s="188">
        <v>100.3</v>
      </c>
      <c r="J29" s="188">
        <v>102.5</v>
      </c>
      <c r="K29" s="120" t="s">
        <v>105</v>
      </c>
      <c r="L29" s="188">
        <v>106.9</v>
      </c>
      <c r="M29" s="188">
        <v>89.8</v>
      </c>
      <c r="N29" s="188">
        <v>98.4</v>
      </c>
      <c r="O29" s="188">
        <v>99.2</v>
      </c>
      <c r="P29" s="188">
        <v>96.6</v>
      </c>
      <c r="Q29" s="188">
        <v>101</v>
      </c>
      <c r="R29" s="188">
        <v>96.9</v>
      </c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</row>
    <row r="30" spans="1:39" ht="93.75" customHeight="1" x14ac:dyDescent="0.5">
      <c r="A30" s="321"/>
      <c r="B30" s="51" t="s">
        <v>100</v>
      </c>
      <c r="C30" s="188">
        <v>94.7</v>
      </c>
      <c r="D30" s="188">
        <v>105.5</v>
      </c>
      <c r="E30" s="188">
        <v>94.8</v>
      </c>
      <c r="F30" s="122">
        <v>100.1</v>
      </c>
      <c r="G30" s="189">
        <v>75.2</v>
      </c>
      <c r="H30" s="189">
        <v>91.1</v>
      </c>
      <c r="I30" s="189">
        <v>96.9</v>
      </c>
      <c r="J30" s="189">
        <v>85.6</v>
      </c>
      <c r="K30" s="120" t="s">
        <v>105</v>
      </c>
      <c r="L30" s="189">
        <v>106.2</v>
      </c>
      <c r="M30" s="189">
        <v>97.6</v>
      </c>
      <c r="N30" s="189">
        <v>89.1</v>
      </c>
      <c r="O30" s="119">
        <v>105.2</v>
      </c>
      <c r="P30" s="119">
        <v>86.7</v>
      </c>
      <c r="Q30" s="123">
        <v>130.80000000000001</v>
      </c>
      <c r="R30" s="123">
        <v>106.3</v>
      </c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</row>
    <row r="31" spans="1:39" ht="93.75" customHeight="1" x14ac:dyDescent="0.5">
      <c r="A31" s="321"/>
      <c r="B31" s="51" t="s">
        <v>128</v>
      </c>
      <c r="C31" s="188">
        <v>97.1</v>
      </c>
      <c r="D31" s="188">
        <v>106.4</v>
      </c>
      <c r="E31" s="188">
        <v>100.2</v>
      </c>
      <c r="F31" s="122">
        <v>107.1</v>
      </c>
      <c r="G31" s="189">
        <v>72.3</v>
      </c>
      <c r="H31" s="189">
        <v>94.4</v>
      </c>
      <c r="I31" s="189">
        <v>95.5</v>
      </c>
      <c r="J31" s="189">
        <v>108.1</v>
      </c>
      <c r="K31" s="120" t="s">
        <v>105</v>
      </c>
      <c r="L31" s="189">
        <v>118.5</v>
      </c>
      <c r="M31" s="189">
        <v>82.8</v>
      </c>
      <c r="N31" s="189">
        <v>88.6</v>
      </c>
      <c r="O31" s="189">
        <v>98.1</v>
      </c>
      <c r="P31" s="189">
        <v>93.3</v>
      </c>
      <c r="Q31" s="188">
        <v>142.1</v>
      </c>
      <c r="R31" s="188">
        <v>102.4</v>
      </c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</row>
    <row r="32" spans="1:39" ht="93.75" customHeight="1" x14ac:dyDescent="0.5">
      <c r="A32" s="321"/>
      <c r="B32" s="61" t="s">
        <v>114</v>
      </c>
      <c r="C32" s="239">
        <v>95.9</v>
      </c>
      <c r="D32" s="239">
        <v>103.5</v>
      </c>
      <c r="E32" s="239">
        <v>101.2</v>
      </c>
      <c r="F32" s="129">
        <v>109</v>
      </c>
      <c r="G32" s="191">
        <v>63.2</v>
      </c>
      <c r="H32" s="191">
        <v>89.8</v>
      </c>
      <c r="I32" s="191">
        <v>101.3</v>
      </c>
      <c r="J32" s="191">
        <v>107.6</v>
      </c>
      <c r="K32" s="120">
        <v>109.9</v>
      </c>
      <c r="L32" s="95">
        <v>121.3</v>
      </c>
      <c r="M32" s="95">
        <v>83.4</v>
      </c>
      <c r="N32" s="95">
        <v>90.3</v>
      </c>
      <c r="O32" s="191">
        <v>86.2</v>
      </c>
      <c r="P32" s="191">
        <v>91</v>
      </c>
      <c r="Q32" s="239">
        <v>123.8</v>
      </c>
      <c r="R32" s="95">
        <v>105.7</v>
      </c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</row>
    <row r="33" spans="1:39" ht="93.75" customHeight="1" x14ac:dyDescent="0.5">
      <c r="A33" s="322"/>
      <c r="B33" s="96" t="s">
        <v>115</v>
      </c>
      <c r="C33" s="133">
        <v>100.3</v>
      </c>
      <c r="D33" s="133">
        <v>105.4</v>
      </c>
      <c r="E33" s="133">
        <v>104.6</v>
      </c>
      <c r="F33" s="102">
        <v>85.9</v>
      </c>
      <c r="G33" s="136">
        <v>83.9</v>
      </c>
      <c r="H33" s="102">
        <v>95.4</v>
      </c>
      <c r="I33" s="102">
        <v>107</v>
      </c>
      <c r="J33" s="102">
        <v>103.8</v>
      </c>
      <c r="K33" s="102">
        <v>139.69999999999999</v>
      </c>
      <c r="L33" s="102">
        <v>127.2</v>
      </c>
      <c r="M33" s="102">
        <v>89.6</v>
      </c>
      <c r="N33" s="102">
        <v>87.8</v>
      </c>
      <c r="O33" s="102">
        <v>89.5</v>
      </c>
      <c r="P33" s="102">
        <v>94.7</v>
      </c>
      <c r="Q33" s="247">
        <v>128.4</v>
      </c>
      <c r="R33" s="102">
        <v>115.1</v>
      </c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</row>
    <row r="34" spans="1:39" ht="93.75" customHeight="1" x14ac:dyDescent="0.5">
      <c r="A34" s="384" t="s">
        <v>31</v>
      </c>
      <c r="B34" s="59" t="s">
        <v>124</v>
      </c>
      <c r="C34" s="83">
        <v>-0.2</v>
      </c>
      <c r="D34" s="83">
        <v>9.6999999999999993</v>
      </c>
      <c r="E34" s="83">
        <v>1.5</v>
      </c>
      <c r="F34" s="85" t="s">
        <v>105</v>
      </c>
      <c r="G34" s="83">
        <v>-6.8</v>
      </c>
      <c r="H34" s="83">
        <v>3</v>
      </c>
      <c r="I34" s="83">
        <v>1.4</v>
      </c>
      <c r="J34" s="83">
        <v>1.1000000000000001</v>
      </c>
      <c r="K34" s="85" t="s">
        <v>105</v>
      </c>
      <c r="L34" s="81">
        <v>4.5</v>
      </c>
      <c r="M34" s="81">
        <v>-4.7</v>
      </c>
      <c r="N34" s="81">
        <v>-2.7</v>
      </c>
      <c r="O34" s="74">
        <v>-0.7</v>
      </c>
      <c r="P34" s="74">
        <v>-3.9</v>
      </c>
      <c r="Q34" s="74">
        <v>-0.8</v>
      </c>
      <c r="R34" s="81">
        <v>0.6</v>
      </c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</row>
    <row r="35" spans="1:39" ht="93.75" customHeight="1" x14ac:dyDescent="0.5">
      <c r="A35" s="384"/>
      <c r="B35" s="59" t="s">
        <v>98</v>
      </c>
      <c r="C35" s="83">
        <v>0.2</v>
      </c>
      <c r="D35" s="83">
        <v>-2</v>
      </c>
      <c r="E35" s="83">
        <v>0.4</v>
      </c>
      <c r="F35" s="85" t="s">
        <v>105</v>
      </c>
      <c r="G35" s="83">
        <v>0.1</v>
      </c>
      <c r="H35" s="83">
        <v>1.9</v>
      </c>
      <c r="I35" s="83">
        <v>-1.1000000000000001</v>
      </c>
      <c r="J35" s="83">
        <v>1.4</v>
      </c>
      <c r="K35" s="85" t="s">
        <v>105</v>
      </c>
      <c r="L35" s="88">
        <v>2.2999999999999998</v>
      </c>
      <c r="M35" s="88">
        <v>-5.8</v>
      </c>
      <c r="N35" s="88">
        <v>1.1000000000000001</v>
      </c>
      <c r="O35" s="83">
        <v>-0.1</v>
      </c>
      <c r="P35" s="83">
        <v>0.5</v>
      </c>
      <c r="Q35" s="83">
        <v>1.8</v>
      </c>
      <c r="R35" s="88">
        <v>-3.7</v>
      </c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</row>
    <row r="36" spans="1:39" ht="93.75" customHeight="1" x14ac:dyDescent="0.5">
      <c r="A36" s="384"/>
      <c r="B36" s="59" t="s">
        <v>100</v>
      </c>
      <c r="C36" s="83">
        <v>-5.3</v>
      </c>
      <c r="D36" s="83">
        <v>-1.9</v>
      </c>
      <c r="E36" s="83">
        <v>-7</v>
      </c>
      <c r="F36" s="85" t="s">
        <v>105</v>
      </c>
      <c r="G36" s="83">
        <v>-19.5</v>
      </c>
      <c r="H36" s="83">
        <v>-13.2</v>
      </c>
      <c r="I36" s="83">
        <v>-3.4</v>
      </c>
      <c r="J36" s="83">
        <v>-16.5</v>
      </c>
      <c r="K36" s="85" t="s">
        <v>105</v>
      </c>
      <c r="L36" s="88">
        <v>-0.7</v>
      </c>
      <c r="M36" s="88">
        <v>8.6999999999999993</v>
      </c>
      <c r="N36" s="88">
        <v>-9.5</v>
      </c>
      <c r="O36" s="83">
        <v>6</v>
      </c>
      <c r="P36" s="83">
        <v>-10.199999999999999</v>
      </c>
      <c r="Q36" s="83">
        <v>29.5</v>
      </c>
      <c r="R36" s="88">
        <v>9.6999999999999993</v>
      </c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</row>
    <row r="37" spans="1:39" ht="93.75" customHeight="1" x14ac:dyDescent="0.5">
      <c r="A37" s="384"/>
      <c r="B37" s="59" t="s">
        <v>128</v>
      </c>
      <c r="C37" s="83">
        <v>2.5</v>
      </c>
      <c r="D37" s="83">
        <v>0.9</v>
      </c>
      <c r="E37" s="83">
        <v>5.7</v>
      </c>
      <c r="F37" s="85">
        <v>7</v>
      </c>
      <c r="G37" s="83">
        <v>-3.9</v>
      </c>
      <c r="H37" s="83">
        <v>3.6</v>
      </c>
      <c r="I37" s="83">
        <v>-1.4</v>
      </c>
      <c r="J37" s="83">
        <v>26.3</v>
      </c>
      <c r="K37" s="85" t="s">
        <v>105</v>
      </c>
      <c r="L37" s="88">
        <v>11.6</v>
      </c>
      <c r="M37" s="88">
        <v>-15.2</v>
      </c>
      <c r="N37" s="88">
        <v>-0.6</v>
      </c>
      <c r="O37" s="83">
        <v>-6.7</v>
      </c>
      <c r="P37" s="83">
        <v>7.6</v>
      </c>
      <c r="Q37" s="83">
        <v>8.6</v>
      </c>
      <c r="R37" s="88">
        <v>-3.7</v>
      </c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</row>
    <row r="38" spans="1:39" ht="93.75" customHeight="1" x14ac:dyDescent="0.5">
      <c r="A38" s="384"/>
      <c r="B38" s="61" t="s">
        <v>114</v>
      </c>
      <c r="C38" s="90">
        <v>-1.2</v>
      </c>
      <c r="D38" s="90">
        <v>-2.7</v>
      </c>
      <c r="E38" s="90">
        <v>1</v>
      </c>
      <c r="F38" s="92">
        <v>1.8</v>
      </c>
      <c r="G38" s="90">
        <v>-12.6</v>
      </c>
      <c r="H38" s="90">
        <v>-4.9000000000000004</v>
      </c>
      <c r="I38" s="90">
        <v>6.1</v>
      </c>
      <c r="J38" s="90">
        <v>-0.5</v>
      </c>
      <c r="K38" s="85" t="s">
        <v>105</v>
      </c>
      <c r="L38" s="95">
        <v>2.4</v>
      </c>
      <c r="M38" s="95">
        <v>0.7</v>
      </c>
      <c r="N38" s="95">
        <v>1.9</v>
      </c>
      <c r="O38" s="90">
        <v>-12.1</v>
      </c>
      <c r="P38" s="90">
        <v>-2.5</v>
      </c>
      <c r="Q38" s="90">
        <v>-12.9</v>
      </c>
      <c r="R38" s="95">
        <v>3.2</v>
      </c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</row>
    <row r="39" spans="1:39" ht="93.75" customHeight="1" x14ac:dyDescent="0.5">
      <c r="A39" s="385"/>
      <c r="B39" s="96" t="s">
        <v>115</v>
      </c>
      <c r="C39" s="133">
        <v>4.5999999999999996</v>
      </c>
      <c r="D39" s="133">
        <v>1.8</v>
      </c>
      <c r="E39" s="133">
        <v>3.4</v>
      </c>
      <c r="F39" s="135">
        <v>-21.2</v>
      </c>
      <c r="G39" s="136">
        <v>32.799999999999997</v>
      </c>
      <c r="H39" s="102">
        <v>6.2</v>
      </c>
      <c r="I39" s="102">
        <v>5.6</v>
      </c>
      <c r="J39" s="102">
        <v>-3.5</v>
      </c>
      <c r="K39" s="135">
        <v>27.1</v>
      </c>
      <c r="L39" s="102">
        <v>4.9000000000000004</v>
      </c>
      <c r="M39" s="102">
        <v>7.4</v>
      </c>
      <c r="N39" s="102">
        <v>-2.8</v>
      </c>
      <c r="O39" s="102">
        <v>3.8</v>
      </c>
      <c r="P39" s="102">
        <v>4.0999999999999996</v>
      </c>
      <c r="Q39" s="136">
        <v>3.7</v>
      </c>
      <c r="R39" s="102">
        <v>8.9</v>
      </c>
      <c r="S39" s="17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</row>
    <row r="40" spans="1:39" ht="93.75" customHeight="1" x14ac:dyDescent="0.15"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</row>
    <row r="41" spans="1:39" x14ac:dyDescent="0.15"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</row>
    <row r="42" spans="1:39" x14ac:dyDescent="0.15"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</row>
    <row r="43" spans="1:39" x14ac:dyDescent="0.15"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</row>
    <row r="44" spans="1:39" x14ac:dyDescent="0.15"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</row>
    <row r="45" spans="1:39" x14ac:dyDescent="0.15"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</row>
    <row r="46" spans="1:39" x14ac:dyDescent="0.15"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</row>
    <row r="47" spans="1:39" x14ac:dyDescent="0.15"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</row>
    <row r="48" spans="1:39" x14ac:dyDescent="0.15"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</row>
    <row r="49" spans="20:39" x14ac:dyDescent="0.15"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</row>
    <row r="50" spans="20:39" x14ac:dyDescent="0.15"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</row>
    <row r="51" spans="20:39" x14ac:dyDescent="0.15"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</row>
    <row r="52" spans="20:39" x14ac:dyDescent="0.15"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</row>
    <row r="53" spans="20:39" x14ac:dyDescent="0.15"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</row>
    <row r="54" spans="20:39" x14ac:dyDescent="0.15"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</row>
    <row r="55" spans="20:39" x14ac:dyDescent="0.15"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</row>
  </sheetData>
  <mergeCells count="39">
    <mergeCell ref="A2:J2"/>
    <mergeCell ref="A5:B6"/>
    <mergeCell ref="C5:C6"/>
    <mergeCell ref="D5:D6"/>
    <mergeCell ref="E5:E6"/>
    <mergeCell ref="F5:F6"/>
    <mergeCell ref="G5:G6"/>
    <mergeCell ref="H5:H6"/>
    <mergeCell ref="A14:A19"/>
    <mergeCell ref="I5:I6"/>
    <mergeCell ref="J5:J6"/>
    <mergeCell ref="K5:K6"/>
    <mergeCell ref="L5:L6"/>
    <mergeCell ref="O5:O6"/>
    <mergeCell ref="P5:P6"/>
    <mergeCell ref="Q5:Q6"/>
    <mergeCell ref="R5:R6"/>
    <mergeCell ref="A7:A13"/>
    <mergeCell ref="M5:M6"/>
    <mergeCell ref="N5:N6"/>
    <mergeCell ref="R25:R26"/>
    <mergeCell ref="A27:A33"/>
    <mergeCell ref="H25:H26"/>
    <mergeCell ref="I25:I26"/>
    <mergeCell ref="J25:J26"/>
    <mergeCell ref="K25:K26"/>
    <mergeCell ref="L25:L26"/>
    <mergeCell ref="M25:M26"/>
    <mergeCell ref="A25:B26"/>
    <mergeCell ref="C25:C26"/>
    <mergeCell ref="D25:D26"/>
    <mergeCell ref="E25:E26"/>
    <mergeCell ref="F25:F26"/>
    <mergeCell ref="G25:G26"/>
    <mergeCell ref="A34:A39"/>
    <mergeCell ref="N25:N26"/>
    <mergeCell ref="O25:O26"/>
    <mergeCell ref="P25:P26"/>
    <mergeCell ref="Q25:Q26"/>
  </mergeCells>
  <phoneticPr fontId="2"/>
  <pageMargins left="0.70866141732283472" right="0.23622047244094491" top="0.35433070866141736" bottom="0.35433070866141736" header="0.31496062992125984" footer="0.31496062992125984"/>
  <pageSetup paperSize="9" scale="17" firstPageNumber="9" fitToHeight="0" orientation="portrait" useFirstPageNumber="1" horizontalDpi="300" verticalDpi="300" r:id="rId1"/>
  <headerFooter scaleWithDoc="0">
    <oddFooter>&amp;C&amp;12-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view="pageBreakPreview" topLeftCell="A19" zoomScale="30" zoomScaleNormal="70" zoomScaleSheetLayoutView="30" workbookViewId="0">
      <selection activeCell="A22" sqref="A22:B22"/>
    </sheetView>
  </sheetViews>
  <sheetFormatPr defaultRowHeight="55.5" x14ac:dyDescent="0.15"/>
  <cols>
    <col min="1" max="1" width="17.875" style="4" customWidth="1"/>
    <col min="2" max="2" width="49.5" style="4" customWidth="1"/>
    <col min="3" max="3" width="49.375" style="4" customWidth="1"/>
    <col min="4" max="4" width="52.125" style="4" customWidth="1"/>
    <col min="5" max="5" width="30.125" style="4" customWidth="1"/>
    <col min="6" max="6" width="48.5" style="4" customWidth="1"/>
    <col min="7" max="7" width="52.25" style="4" customWidth="1"/>
    <col min="8" max="8" width="29.625" style="4" customWidth="1"/>
    <col min="9" max="9" width="41.25" style="4" customWidth="1"/>
    <col min="10" max="10" width="41.375" style="4" customWidth="1"/>
    <col min="11" max="18" width="24.25" style="4" customWidth="1"/>
    <col min="19" max="19" width="23.875" style="4" customWidth="1"/>
    <col min="20" max="27" width="30.125" style="4" bestFit="1" customWidth="1"/>
    <col min="28" max="28" width="21.375" style="4" bestFit="1" customWidth="1"/>
    <col min="29" max="33" width="30.125" style="4" bestFit="1" customWidth="1"/>
    <col min="34" max="34" width="21.375" style="4" bestFit="1" customWidth="1"/>
    <col min="35" max="35" width="30.125" style="4" bestFit="1" customWidth="1"/>
    <col min="36" max="36" width="21.375" style="4" bestFit="1" customWidth="1"/>
    <col min="37" max="16384" width="9" style="4"/>
  </cols>
  <sheetData>
    <row r="1" spans="1:17" ht="60" customHeight="1" x14ac:dyDescent="0.5">
      <c r="A1" s="2" t="s">
        <v>84</v>
      </c>
      <c r="B1" s="3"/>
    </row>
    <row r="2" spans="1:17" ht="15.95" customHeight="1" x14ac:dyDescent="0.5">
      <c r="A2" s="3"/>
      <c r="B2" s="3"/>
    </row>
    <row r="3" spans="1:17" ht="51" customHeight="1" x14ac:dyDescent="0.5">
      <c r="A3" s="5" t="s">
        <v>82</v>
      </c>
      <c r="B3" s="6"/>
    </row>
    <row r="4" spans="1:17" ht="15.95" customHeight="1" x14ac:dyDescent="0.5">
      <c r="A4" s="6"/>
      <c r="B4" s="6"/>
    </row>
    <row r="5" spans="1:17" ht="75.75" customHeight="1" x14ac:dyDescent="0.5">
      <c r="A5" s="7" t="s">
        <v>71</v>
      </c>
      <c r="B5" s="7"/>
      <c r="C5" s="8"/>
      <c r="D5" s="8"/>
      <c r="E5" s="8"/>
      <c r="F5" s="8"/>
      <c r="G5" s="8"/>
      <c r="H5" s="8"/>
      <c r="I5" s="7"/>
      <c r="J5" s="8"/>
      <c r="K5" s="8"/>
      <c r="L5" s="106"/>
      <c r="M5" s="106"/>
      <c r="N5" s="106"/>
      <c r="O5" s="106"/>
      <c r="P5" s="106"/>
    </row>
    <row r="6" spans="1:17" ht="71.25" customHeight="1" x14ac:dyDescent="0.15">
      <c r="A6" s="310" t="s">
        <v>1</v>
      </c>
      <c r="B6" s="311"/>
      <c r="C6" s="314" t="s">
        <v>72</v>
      </c>
      <c r="D6" s="315"/>
      <c r="E6" s="9" t="s">
        <v>3</v>
      </c>
      <c r="F6" s="314" t="s">
        <v>4</v>
      </c>
      <c r="G6" s="315"/>
      <c r="H6" s="10" t="s">
        <v>3</v>
      </c>
      <c r="I6" s="314" t="s">
        <v>5</v>
      </c>
      <c r="J6" s="315"/>
      <c r="K6" s="9" t="s">
        <v>3</v>
      </c>
      <c r="L6" s="233"/>
      <c r="M6" s="233"/>
      <c r="N6" s="233"/>
      <c r="O6" s="233"/>
      <c r="P6" s="233"/>
    </row>
    <row r="7" spans="1:17" ht="70.5" customHeight="1" x14ac:dyDescent="0.15">
      <c r="A7" s="312"/>
      <c r="B7" s="313"/>
      <c r="C7" s="11" t="s">
        <v>6</v>
      </c>
      <c r="D7" s="11" t="s">
        <v>7</v>
      </c>
      <c r="E7" s="12" t="s">
        <v>8</v>
      </c>
      <c r="F7" s="11" t="s">
        <v>6</v>
      </c>
      <c r="G7" s="11" t="s">
        <v>7</v>
      </c>
      <c r="H7" s="11" t="s">
        <v>8</v>
      </c>
      <c r="I7" s="11" t="s">
        <v>6</v>
      </c>
      <c r="J7" s="11" t="s">
        <v>7</v>
      </c>
      <c r="K7" s="12" t="s">
        <v>8</v>
      </c>
      <c r="L7" s="233"/>
      <c r="M7" s="233"/>
      <c r="N7" s="233"/>
      <c r="O7" s="233"/>
      <c r="P7" s="233"/>
    </row>
    <row r="8" spans="1:17" ht="63.75" customHeight="1" x14ac:dyDescent="0.5">
      <c r="A8" s="13"/>
      <c r="B8" s="14"/>
      <c r="C8" s="15" t="s">
        <v>9</v>
      </c>
      <c r="D8" s="15" t="s">
        <v>9</v>
      </c>
      <c r="E8" s="16"/>
      <c r="F8" s="15" t="s">
        <v>9</v>
      </c>
      <c r="G8" s="15" t="s">
        <v>9</v>
      </c>
      <c r="H8" s="17"/>
      <c r="I8" s="15" t="s">
        <v>9</v>
      </c>
      <c r="J8" s="15" t="s">
        <v>9</v>
      </c>
      <c r="K8" s="16"/>
      <c r="L8" s="106"/>
      <c r="M8" s="106"/>
      <c r="N8" s="106"/>
      <c r="O8" s="106"/>
      <c r="P8" s="106"/>
    </row>
    <row r="9" spans="1:17" ht="69" customHeight="1" x14ac:dyDescent="0.15">
      <c r="A9" s="316" t="s">
        <v>10</v>
      </c>
      <c r="B9" s="317"/>
      <c r="C9" s="18">
        <v>267397</v>
      </c>
      <c r="D9" s="19">
        <v>358687</v>
      </c>
      <c r="E9" s="20">
        <f t="shared" ref="E9:E18" si="0">ROUND(C9/D9*100,1)</f>
        <v>74.5</v>
      </c>
      <c r="F9" s="18">
        <v>227437</v>
      </c>
      <c r="G9" s="19">
        <v>291404</v>
      </c>
      <c r="H9" s="20">
        <f t="shared" ref="H9:H18" si="1">ROUND(F9/G9*100,1)</f>
        <v>78</v>
      </c>
      <c r="I9" s="18">
        <v>39960</v>
      </c>
      <c r="J9" s="19">
        <v>67283</v>
      </c>
      <c r="K9" s="20">
        <f t="shared" ref="K9:K18" si="2">ROUND(I9/J9*100,1)</f>
        <v>59.4</v>
      </c>
      <c r="L9" s="154"/>
      <c r="M9" s="154"/>
      <c r="N9" s="154"/>
      <c r="O9" s="154"/>
      <c r="P9" s="154"/>
      <c r="Q9" s="234"/>
    </row>
    <row r="10" spans="1:17" ht="69" customHeight="1" x14ac:dyDescent="0.15">
      <c r="A10" s="316" t="s">
        <v>11</v>
      </c>
      <c r="B10" s="317"/>
      <c r="C10" s="18">
        <v>271862</v>
      </c>
      <c r="D10" s="19">
        <v>361399</v>
      </c>
      <c r="E10" s="20">
        <f t="shared" si="0"/>
        <v>75.2</v>
      </c>
      <c r="F10" s="18">
        <v>228899</v>
      </c>
      <c r="G10" s="19">
        <v>291573</v>
      </c>
      <c r="H10" s="20">
        <f t="shared" si="1"/>
        <v>78.5</v>
      </c>
      <c r="I10" s="18">
        <v>42963</v>
      </c>
      <c r="J10" s="19">
        <v>69826</v>
      </c>
      <c r="K10" s="20">
        <f t="shared" si="2"/>
        <v>61.5</v>
      </c>
      <c r="L10" s="154"/>
      <c r="M10" s="154"/>
      <c r="N10" s="154"/>
      <c r="O10" s="154"/>
      <c r="P10" s="154"/>
      <c r="Q10" s="234"/>
    </row>
    <row r="11" spans="1:17" ht="69" customHeight="1" x14ac:dyDescent="0.15">
      <c r="A11" s="316" t="s">
        <v>12</v>
      </c>
      <c r="B11" s="317"/>
      <c r="C11" s="18">
        <v>267408</v>
      </c>
      <c r="D11" s="18">
        <v>367942</v>
      </c>
      <c r="E11" s="20">
        <f t="shared" si="0"/>
        <v>72.7</v>
      </c>
      <c r="F11" s="18">
        <v>225811</v>
      </c>
      <c r="G11" s="18">
        <v>294665</v>
      </c>
      <c r="H11" s="20">
        <f t="shared" si="1"/>
        <v>76.599999999999994</v>
      </c>
      <c r="I11" s="18">
        <v>41597</v>
      </c>
      <c r="J11" s="18">
        <v>73277</v>
      </c>
      <c r="K11" s="20">
        <f t="shared" si="2"/>
        <v>56.8</v>
      </c>
      <c r="L11" s="154"/>
      <c r="M11" s="154"/>
      <c r="N11" s="154"/>
      <c r="O11" s="154"/>
      <c r="P11" s="154"/>
      <c r="Q11" s="234"/>
    </row>
    <row r="12" spans="1:17" ht="69" customHeight="1" x14ac:dyDescent="0.15">
      <c r="A12" s="316" t="s">
        <v>13</v>
      </c>
      <c r="B12" s="317"/>
      <c r="C12" s="18">
        <v>281915</v>
      </c>
      <c r="D12" s="18">
        <v>361684</v>
      </c>
      <c r="E12" s="20">
        <f t="shared" si="0"/>
        <v>77.900000000000006</v>
      </c>
      <c r="F12" s="18">
        <v>237494</v>
      </c>
      <c r="G12" s="18">
        <v>290940</v>
      </c>
      <c r="H12" s="20">
        <f t="shared" si="1"/>
        <v>81.599999999999994</v>
      </c>
      <c r="I12" s="18">
        <v>44421</v>
      </c>
      <c r="J12" s="18">
        <v>70744</v>
      </c>
      <c r="K12" s="20">
        <f t="shared" si="2"/>
        <v>62.8</v>
      </c>
      <c r="L12" s="154"/>
      <c r="M12" s="154"/>
      <c r="N12" s="154"/>
      <c r="O12" s="154"/>
      <c r="P12" s="154"/>
      <c r="Q12" s="234"/>
    </row>
    <row r="13" spans="1:17" ht="69" customHeight="1" x14ac:dyDescent="0.15">
      <c r="A13" s="316" t="s">
        <v>77</v>
      </c>
      <c r="B13" s="317"/>
      <c r="C13" s="18">
        <v>281820</v>
      </c>
      <c r="D13" s="18">
        <v>365804</v>
      </c>
      <c r="E13" s="20">
        <f t="shared" si="0"/>
        <v>77</v>
      </c>
      <c r="F13" s="18">
        <v>237202</v>
      </c>
      <c r="G13" s="18">
        <v>292593</v>
      </c>
      <c r="H13" s="20">
        <f t="shared" si="1"/>
        <v>81.099999999999994</v>
      </c>
      <c r="I13" s="18">
        <v>44618</v>
      </c>
      <c r="J13" s="18">
        <v>73211</v>
      </c>
      <c r="K13" s="20">
        <f t="shared" si="2"/>
        <v>60.9</v>
      </c>
      <c r="L13" s="154"/>
      <c r="M13" s="154"/>
      <c r="N13" s="154"/>
      <c r="O13" s="154"/>
      <c r="P13" s="154"/>
      <c r="Q13" s="234"/>
    </row>
    <row r="14" spans="1:17" ht="69" customHeight="1" x14ac:dyDescent="1.45">
      <c r="A14" s="316" t="s">
        <v>88</v>
      </c>
      <c r="B14" s="317"/>
      <c r="C14" s="18">
        <v>281212</v>
      </c>
      <c r="D14" s="18">
        <v>367951</v>
      </c>
      <c r="E14" s="20">
        <f t="shared" si="0"/>
        <v>76.400000000000006</v>
      </c>
      <c r="F14" s="18">
        <v>237533</v>
      </c>
      <c r="G14" s="18">
        <v>294010</v>
      </c>
      <c r="H14" s="20">
        <f t="shared" si="1"/>
        <v>80.8</v>
      </c>
      <c r="I14" s="18">
        <v>43679</v>
      </c>
      <c r="J14" s="18">
        <v>73941</v>
      </c>
      <c r="K14" s="20">
        <f t="shared" si="2"/>
        <v>59.1</v>
      </c>
      <c r="L14" s="154"/>
      <c r="M14" s="235"/>
      <c r="N14" s="154"/>
      <c r="O14" s="154"/>
      <c r="P14" s="154"/>
    </row>
    <row r="15" spans="1:17" ht="69" customHeight="1" x14ac:dyDescent="0.15">
      <c r="A15" s="316" t="s">
        <v>96</v>
      </c>
      <c r="B15" s="317"/>
      <c r="C15" s="18">
        <v>267976</v>
      </c>
      <c r="D15" s="22">
        <v>372162</v>
      </c>
      <c r="E15" s="20">
        <f t="shared" si="0"/>
        <v>72</v>
      </c>
      <c r="F15" s="18">
        <v>224896</v>
      </c>
      <c r="G15" s="22">
        <v>295944</v>
      </c>
      <c r="H15" s="20">
        <f t="shared" si="1"/>
        <v>76</v>
      </c>
      <c r="I15" s="18">
        <v>43080</v>
      </c>
      <c r="J15" s="22">
        <v>76218</v>
      </c>
      <c r="K15" s="20">
        <f t="shared" si="2"/>
        <v>56.5</v>
      </c>
      <c r="L15" s="154"/>
      <c r="M15" s="154"/>
      <c r="N15" s="154"/>
      <c r="O15" s="154"/>
      <c r="P15" s="154"/>
      <c r="Q15" s="106"/>
    </row>
    <row r="16" spans="1:17" ht="69" customHeight="1" x14ac:dyDescent="0.15">
      <c r="A16" s="316" t="s">
        <v>99</v>
      </c>
      <c r="B16" s="317"/>
      <c r="C16" s="18">
        <v>271823</v>
      </c>
      <c r="D16" s="22">
        <v>371408</v>
      </c>
      <c r="E16" s="20">
        <f t="shared" si="0"/>
        <v>73.2</v>
      </c>
      <c r="F16" s="18">
        <v>230562</v>
      </c>
      <c r="G16" s="22">
        <v>296064</v>
      </c>
      <c r="H16" s="20">
        <f t="shared" si="1"/>
        <v>77.900000000000006</v>
      </c>
      <c r="I16" s="18">
        <v>41261</v>
      </c>
      <c r="J16" s="22">
        <v>75344</v>
      </c>
      <c r="K16" s="20">
        <f t="shared" si="2"/>
        <v>54.8</v>
      </c>
      <c r="L16" s="154"/>
      <c r="M16" s="154"/>
      <c r="N16" s="154"/>
      <c r="O16" s="154"/>
      <c r="P16" s="154"/>
      <c r="Q16" s="106"/>
    </row>
    <row r="17" spans="1:20" ht="69" customHeight="1" x14ac:dyDescent="0.15">
      <c r="A17" s="316" t="s">
        <v>106</v>
      </c>
      <c r="B17" s="317"/>
      <c r="C17" s="18">
        <v>269903</v>
      </c>
      <c r="D17" s="22">
        <v>365100</v>
      </c>
      <c r="E17" s="20">
        <f t="shared" si="0"/>
        <v>73.900000000000006</v>
      </c>
      <c r="F17" s="18">
        <v>227720</v>
      </c>
      <c r="G17" s="22">
        <v>293056</v>
      </c>
      <c r="H17" s="20">
        <f t="shared" si="1"/>
        <v>77.7</v>
      </c>
      <c r="I17" s="18">
        <v>42183</v>
      </c>
      <c r="J17" s="22">
        <v>72044</v>
      </c>
      <c r="K17" s="20">
        <f t="shared" si="2"/>
        <v>58.6</v>
      </c>
      <c r="L17" s="154"/>
      <c r="M17" s="154"/>
      <c r="N17" s="154"/>
      <c r="O17" s="154"/>
      <c r="P17" s="154"/>
      <c r="Q17" s="106"/>
    </row>
    <row r="18" spans="1:20" ht="69" customHeight="1" x14ac:dyDescent="0.15">
      <c r="A18" s="316" t="s">
        <v>111</v>
      </c>
      <c r="B18" s="317"/>
      <c r="C18" s="18">
        <v>286154</v>
      </c>
      <c r="D18" s="22">
        <v>368493</v>
      </c>
      <c r="E18" s="20">
        <f t="shared" si="0"/>
        <v>77.7</v>
      </c>
      <c r="F18" s="18">
        <v>238205</v>
      </c>
      <c r="G18" s="22">
        <v>296652</v>
      </c>
      <c r="H18" s="20">
        <f t="shared" si="1"/>
        <v>80.3</v>
      </c>
      <c r="I18" s="18">
        <v>47949</v>
      </c>
      <c r="J18" s="22">
        <v>71841</v>
      </c>
      <c r="K18" s="20">
        <f t="shared" si="2"/>
        <v>66.7</v>
      </c>
      <c r="L18" s="154"/>
      <c r="M18" s="154"/>
      <c r="N18" s="154"/>
      <c r="O18" s="154"/>
      <c r="P18" s="154"/>
      <c r="Q18" s="106"/>
      <c r="R18" s="106"/>
      <c r="S18" s="106"/>
      <c r="T18" s="106"/>
    </row>
    <row r="19" spans="1:20" ht="69" customHeight="1" x14ac:dyDescent="0.5">
      <c r="A19" s="318" t="s">
        <v>112</v>
      </c>
      <c r="B19" s="319"/>
      <c r="C19" s="23"/>
      <c r="D19" s="23"/>
      <c r="E19" s="24"/>
      <c r="F19" s="23"/>
      <c r="G19" s="23"/>
      <c r="H19" s="24"/>
      <c r="I19" s="23"/>
      <c r="J19" s="23"/>
      <c r="K19" s="24"/>
      <c r="L19" s="106"/>
      <c r="M19" s="106"/>
      <c r="N19" s="106"/>
      <c r="O19" s="106"/>
      <c r="P19" s="106"/>
      <c r="Q19" s="106"/>
      <c r="R19" s="236"/>
      <c r="S19" s="236"/>
      <c r="T19" s="236"/>
    </row>
    <row r="20" spans="1:20" ht="69" customHeight="1" x14ac:dyDescent="1.45">
      <c r="A20" s="306" t="s">
        <v>14</v>
      </c>
      <c r="B20" s="307"/>
      <c r="C20" s="26">
        <v>330543</v>
      </c>
      <c r="D20" s="27">
        <v>510752</v>
      </c>
      <c r="E20" s="20">
        <f t="shared" ref="E20:E34" si="3">ROUND(C20/D20*100,1)</f>
        <v>64.7</v>
      </c>
      <c r="F20" s="26">
        <v>284700</v>
      </c>
      <c r="G20" s="27">
        <v>393477</v>
      </c>
      <c r="H20" s="20">
        <f t="shared" ref="H20:H34" si="4">ROUND(F20/G20*100,1)</f>
        <v>72.400000000000006</v>
      </c>
      <c r="I20" s="26">
        <v>45843</v>
      </c>
      <c r="J20" s="27">
        <v>117275</v>
      </c>
      <c r="K20" s="20">
        <f t="shared" ref="K20:K34" si="5">ROUND(I20/J20*100,1)</f>
        <v>39.1</v>
      </c>
      <c r="L20" s="154"/>
      <c r="M20" s="235"/>
      <c r="N20" s="235"/>
      <c r="O20" s="235"/>
      <c r="P20" s="235"/>
      <c r="Q20" s="235"/>
      <c r="R20" s="236"/>
      <c r="S20" s="236"/>
      <c r="T20" s="236"/>
    </row>
    <row r="21" spans="1:20" ht="69" customHeight="1" x14ac:dyDescent="0.15">
      <c r="A21" s="306" t="s">
        <v>15</v>
      </c>
      <c r="B21" s="307"/>
      <c r="C21" s="26">
        <v>294506</v>
      </c>
      <c r="D21" s="27">
        <v>416506</v>
      </c>
      <c r="E21" s="20">
        <f t="shared" si="3"/>
        <v>70.7</v>
      </c>
      <c r="F21" s="26">
        <v>240094</v>
      </c>
      <c r="G21" s="27">
        <v>327096</v>
      </c>
      <c r="H21" s="20">
        <f t="shared" si="4"/>
        <v>73.400000000000006</v>
      </c>
      <c r="I21" s="26">
        <v>54412</v>
      </c>
      <c r="J21" s="27">
        <v>89410</v>
      </c>
      <c r="K21" s="20">
        <f t="shared" si="5"/>
        <v>60.9</v>
      </c>
      <c r="L21" s="154"/>
      <c r="M21" s="154"/>
      <c r="N21" s="154"/>
      <c r="O21" s="154"/>
      <c r="P21" s="154"/>
      <c r="Q21" s="106"/>
      <c r="R21" s="236"/>
      <c r="S21" s="236"/>
      <c r="T21" s="236"/>
    </row>
    <row r="22" spans="1:20" ht="89.25" customHeight="1" x14ac:dyDescent="0.15">
      <c r="A22" s="302" t="s">
        <v>152</v>
      </c>
      <c r="B22" s="303"/>
      <c r="C22" s="26">
        <v>468519</v>
      </c>
      <c r="D22" s="27">
        <v>607590</v>
      </c>
      <c r="E22" s="20">
        <f t="shared" si="3"/>
        <v>77.099999999999994</v>
      </c>
      <c r="F22" s="26">
        <v>358796</v>
      </c>
      <c r="G22" s="27">
        <v>467951</v>
      </c>
      <c r="H22" s="20">
        <f t="shared" si="4"/>
        <v>76.7</v>
      </c>
      <c r="I22" s="26">
        <v>109723</v>
      </c>
      <c r="J22" s="27">
        <v>139639</v>
      </c>
      <c r="K22" s="20">
        <f t="shared" si="5"/>
        <v>78.599999999999994</v>
      </c>
      <c r="L22" s="154"/>
      <c r="M22" s="154"/>
      <c r="N22" s="154"/>
      <c r="O22" s="154"/>
      <c r="P22" s="154"/>
      <c r="Q22" s="106"/>
      <c r="R22" s="236"/>
      <c r="S22" s="236"/>
      <c r="T22" s="236"/>
    </row>
    <row r="23" spans="1:20" ht="69" customHeight="1" x14ac:dyDescent="0.15">
      <c r="A23" s="306" t="s">
        <v>16</v>
      </c>
      <c r="B23" s="307"/>
      <c r="C23" s="26">
        <v>415403</v>
      </c>
      <c r="D23" s="27">
        <v>514291</v>
      </c>
      <c r="E23" s="20">
        <f t="shared" si="3"/>
        <v>80.8</v>
      </c>
      <c r="F23" s="26">
        <v>341317</v>
      </c>
      <c r="G23" s="27">
        <v>395394</v>
      </c>
      <c r="H23" s="20">
        <f t="shared" si="4"/>
        <v>86.3</v>
      </c>
      <c r="I23" s="26">
        <v>74086</v>
      </c>
      <c r="J23" s="27">
        <v>118897</v>
      </c>
      <c r="K23" s="20">
        <f t="shared" si="5"/>
        <v>62.3</v>
      </c>
      <c r="L23" s="154"/>
      <c r="M23" s="154"/>
      <c r="N23" s="154"/>
      <c r="O23" s="154"/>
      <c r="P23" s="154"/>
      <c r="Q23" s="106"/>
      <c r="R23" s="236"/>
      <c r="S23" s="236"/>
      <c r="T23" s="236"/>
    </row>
    <row r="24" spans="1:20" ht="69" customHeight="1" x14ac:dyDescent="0.15">
      <c r="A24" s="302" t="s">
        <v>17</v>
      </c>
      <c r="B24" s="303"/>
      <c r="C24" s="26">
        <v>322824</v>
      </c>
      <c r="D24" s="27">
        <v>354572</v>
      </c>
      <c r="E24" s="20">
        <f t="shared" si="3"/>
        <v>91</v>
      </c>
      <c r="F24" s="26">
        <v>270271</v>
      </c>
      <c r="G24" s="27">
        <v>299905</v>
      </c>
      <c r="H24" s="20">
        <f t="shared" si="4"/>
        <v>90.1</v>
      </c>
      <c r="I24" s="26">
        <v>52553</v>
      </c>
      <c r="J24" s="27">
        <v>54667</v>
      </c>
      <c r="K24" s="20">
        <f t="shared" si="5"/>
        <v>96.1</v>
      </c>
      <c r="L24" s="154"/>
      <c r="M24" s="154"/>
      <c r="N24" s="154"/>
      <c r="O24" s="154"/>
      <c r="P24" s="154"/>
      <c r="Q24" s="106"/>
      <c r="R24" s="236"/>
      <c r="S24" s="236"/>
      <c r="T24" s="236"/>
    </row>
    <row r="25" spans="1:20" ht="69" customHeight="1" x14ac:dyDescent="0.15">
      <c r="A25" s="302" t="s">
        <v>18</v>
      </c>
      <c r="B25" s="303"/>
      <c r="C25" s="26">
        <v>191453</v>
      </c>
      <c r="D25" s="27">
        <v>337754</v>
      </c>
      <c r="E25" s="20">
        <f t="shared" si="3"/>
        <v>56.7</v>
      </c>
      <c r="F25" s="26">
        <v>165864</v>
      </c>
      <c r="G25" s="27">
        <v>268523</v>
      </c>
      <c r="H25" s="20">
        <f t="shared" si="4"/>
        <v>61.8</v>
      </c>
      <c r="I25" s="26">
        <v>25589</v>
      </c>
      <c r="J25" s="27">
        <v>69231</v>
      </c>
      <c r="K25" s="20">
        <f t="shared" si="5"/>
        <v>37</v>
      </c>
      <c r="L25" s="154"/>
      <c r="M25" s="154"/>
      <c r="N25" s="154"/>
      <c r="O25" s="154"/>
      <c r="P25" s="154"/>
      <c r="Q25" s="106"/>
      <c r="R25" s="236"/>
      <c r="S25" s="236"/>
      <c r="T25" s="236"/>
    </row>
    <row r="26" spans="1:20" ht="69" customHeight="1" x14ac:dyDescent="0.15">
      <c r="A26" s="302" t="s">
        <v>19</v>
      </c>
      <c r="B26" s="303"/>
      <c r="C26" s="28">
        <v>441286</v>
      </c>
      <c r="D26" s="29">
        <v>524294</v>
      </c>
      <c r="E26" s="20">
        <f t="shared" si="3"/>
        <v>84.2</v>
      </c>
      <c r="F26" s="28">
        <v>329505</v>
      </c>
      <c r="G26" s="29">
        <v>392383</v>
      </c>
      <c r="H26" s="20">
        <f t="shared" si="4"/>
        <v>84</v>
      </c>
      <c r="I26" s="28">
        <v>111781</v>
      </c>
      <c r="J26" s="29">
        <v>131911</v>
      </c>
      <c r="K26" s="20">
        <f t="shared" si="5"/>
        <v>84.7</v>
      </c>
      <c r="L26" s="154"/>
      <c r="M26" s="154"/>
      <c r="N26" s="154"/>
      <c r="O26" s="154"/>
      <c r="P26" s="154"/>
      <c r="Q26" s="106"/>
      <c r="R26" s="236"/>
      <c r="S26" s="236"/>
      <c r="T26" s="236"/>
    </row>
    <row r="27" spans="1:20" ht="69" customHeight="1" x14ac:dyDescent="0.15">
      <c r="A27" s="302" t="s">
        <v>145</v>
      </c>
      <c r="B27" s="303"/>
      <c r="C27" s="28">
        <v>258800</v>
      </c>
      <c r="D27" s="29">
        <v>412996</v>
      </c>
      <c r="E27" s="20">
        <f t="shared" si="3"/>
        <v>62.7</v>
      </c>
      <c r="F27" s="28">
        <v>233166</v>
      </c>
      <c r="G27" s="29">
        <v>324082</v>
      </c>
      <c r="H27" s="20">
        <f t="shared" si="4"/>
        <v>71.900000000000006</v>
      </c>
      <c r="I27" s="28">
        <v>25634</v>
      </c>
      <c r="J27" s="29">
        <v>88914</v>
      </c>
      <c r="K27" s="20">
        <f t="shared" si="5"/>
        <v>28.8</v>
      </c>
      <c r="L27" s="154"/>
      <c r="M27" s="154"/>
      <c r="N27" s="154"/>
      <c r="O27" s="154"/>
      <c r="P27" s="154"/>
      <c r="Q27" s="106"/>
      <c r="R27" s="236"/>
      <c r="S27" s="236"/>
      <c r="T27" s="236"/>
    </row>
    <row r="28" spans="1:20" ht="93.75" customHeight="1" x14ac:dyDescent="0.15">
      <c r="A28" s="302" t="s">
        <v>151</v>
      </c>
      <c r="B28" s="303"/>
      <c r="C28" s="28">
        <v>438708</v>
      </c>
      <c r="D28" s="29">
        <v>533688</v>
      </c>
      <c r="E28" s="20">
        <f t="shared" si="3"/>
        <v>82.2</v>
      </c>
      <c r="F28" s="28">
        <v>338893</v>
      </c>
      <c r="G28" s="29">
        <v>409123</v>
      </c>
      <c r="H28" s="20">
        <f t="shared" si="4"/>
        <v>82.8</v>
      </c>
      <c r="I28" s="28">
        <v>99815</v>
      </c>
      <c r="J28" s="29">
        <v>124565</v>
      </c>
      <c r="K28" s="20">
        <f t="shared" si="5"/>
        <v>80.099999999999994</v>
      </c>
      <c r="L28" s="154"/>
      <c r="M28" s="154"/>
      <c r="N28" s="154"/>
      <c r="O28" s="154"/>
      <c r="P28" s="154"/>
      <c r="Q28" s="106"/>
      <c r="R28" s="236"/>
      <c r="S28" s="236"/>
      <c r="T28" s="236"/>
    </row>
    <row r="29" spans="1:20" ht="69" customHeight="1" x14ac:dyDescent="0.15">
      <c r="A29" s="304" t="s">
        <v>21</v>
      </c>
      <c r="B29" s="305"/>
      <c r="C29" s="28">
        <v>141436</v>
      </c>
      <c r="D29" s="29">
        <v>136989</v>
      </c>
      <c r="E29" s="20">
        <f t="shared" si="3"/>
        <v>103.2</v>
      </c>
      <c r="F29" s="28">
        <v>132872</v>
      </c>
      <c r="G29" s="29">
        <v>128646</v>
      </c>
      <c r="H29" s="20">
        <f t="shared" si="4"/>
        <v>103.3</v>
      </c>
      <c r="I29" s="28">
        <v>8564</v>
      </c>
      <c r="J29" s="29">
        <v>8343</v>
      </c>
      <c r="K29" s="20">
        <f t="shared" si="5"/>
        <v>102.6</v>
      </c>
      <c r="L29" s="154"/>
      <c r="M29" s="154"/>
      <c r="N29" s="154"/>
      <c r="O29" s="154"/>
      <c r="P29" s="154"/>
      <c r="Q29" s="106"/>
      <c r="R29" s="236"/>
      <c r="S29" s="236"/>
      <c r="T29" s="236"/>
    </row>
    <row r="30" spans="1:20" ht="93.75" customHeight="1" x14ac:dyDescent="0.15">
      <c r="A30" s="302" t="s">
        <v>150</v>
      </c>
      <c r="B30" s="303"/>
      <c r="C30" s="28">
        <v>164024</v>
      </c>
      <c r="D30" s="29">
        <v>216552</v>
      </c>
      <c r="E30" s="20">
        <f t="shared" si="3"/>
        <v>75.7</v>
      </c>
      <c r="F30" s="28">
        <v>157740</v>
      </c>
      <c r="G30" s="29">
        <v>197119</v>
      </c>
      <c r="H30" s="20">
        <f t="shared" si="4"/>
        <v>80</v>
      </c>
      <c r="I30" s="28">
        <v>6284</v>
      </c>
      <c r="J30" s="29">
        <v>19433</v>
      </c>
      <c r="K30" s="20">
        <f t="shared" si="5"/>
        <v>32.299999999999997</v>
      </c>
      <c r="L30" s="154"/>
      <c r="M30" s="154"/>
      <c r="N30" s="154"/>
      <c r="O30" s="154"/>
      <c r="P30" s="154"/>
      <c r="R30" s="236"/>
      <c r="S30" s="236"/>
      <c r="T30" s="236"/>
    </row>
    <row r="31" spans="1:20" ht="79.5" customHeight="1" x14ac:dyDescent="0.15">
      <c r="A31" s="302" t="s">
        <v>22</v>
      </c>
      <c r="B31" s="303"/>
      <c r="C31" s="28">
        <v>410147</v>
      </c>
      <c r="D31" s="29">
        <v>434580</v>
      </c>
      <c r="E31" s="20">
        <f t="shared" si="3"/>
        <v>94.4</v>
      </c>
      <c r="F31" s="28">
        <v>320327</v>
      </c>
      <c r="G31" s="29">
        <v>335227</v>
      </c>
      <c r="H31" s="20">
        <f t="shared" si="4"/>
        <v>95.6</v>
      </c>
      <c r="I31" s="28">
        <v>89820</v>
      </c>
      <c r="J31" s="29">
        <v>99353</v>
      </c>
      <c r="K31" s="20">
        <f t="shared" si="5"/>
        <v>90.4</v>
      </c>
      <c r="L31" s="154"/>
      <c r="M31" s="154"/>
      <c r="N31" s="154"/>
      <c r="O31" s="154"/>
      <c r="P31" s="154"/>
      <c r="R31" s="236"/>
      <c r="S31" s="236"/>
      <c r="T31" s="236"/>
    </row>
    <row r="32" spans="1:20" ht="69" customHeight="1" x14ac:dyDescent="0.15">
      <c r="A32" s="306" t="s">
        <v>23</v>
      </c>
      <c r="B32" s="307"/>
      <c r="C32" s="28">
        <v>307549</v>
      </c>
      <c r="D32" s="29">
        <v>346942</v>
      </c>
      <c r="E32" s="20">
        <f t="shared" si="3"/>
        <v>88.6</v>
      </c>
      <c r="F32" s="28">
        <v>259992</v>
      </c>
      <c r="G32" s="29">
        <v>290508</v>
      </c>
      <c r="H32" s="20">
        <f t="shared" si="4"/>
        <v>89.5</v>
      </c>
      <c r="I32" s="28">
        <v>47557</v>
      </c>
      <c r="J32" s="29">
        <v>56434</v>
      </c>
      <c r="K32" s="20">
        <f t="shared" si="5"/>
        <v>84.3</v>
      </c>
      <c r="L32" s="154"/>
      <c r="M32" s="154"/>
      <c r="N32" s="154"/>
      <c r="O32" s="154"/>
      <c r="P32" s="154"/>
      <c r="R32" s="236"/>
      <c r="S32" s="236"/>
      <c r="T32" s="236"/>
    </row>
    <row r="33" spans="1:20" ht="69" customHeight="1" x14ac:dyDescent="0.15">
      <c r="A33" s="302" t="s">
        <v>24</v>
      </c>
      <c r="B33" s="303"/>
      <c r="C33" s="28">
        <v>331661</v>
      </c>
      <c r="D33" s="29">
        <v>367888</v>
      </c>
      <c r="E33" s="20">
        <f t="shared" si="3"/>
        <v>90.2</v>
      </c>
      <c r="F33" s="28">
        <v>267227</v>
      </c>
      <c r="G33" s="29">
        <v>294165</v>
      </c>
      <c r="H33" s="20">
        <f t="shared" si="4"/>
        <v>90.8</v>
      </c>
      <c r="I33" s="28">
        <v>64434</v>
      </c>
      <c r="J33" s="29">
        <v>73723</v>
      </c>
      <c r="K33" s="20">
        <f t="shared" si="5"/>
        <v>87.4</v>
      </c>
      <c r="L33" s="154"/>
      <c r="M33" s="154"/>
      <c r="N33" s="154"/>
      <c r="O33" s="154"/>
      <c r="P33" s="154"/>
      <c r="R33" s="236"/>
      <c r="S33" s="236"/>
      <c r="T33" s="236"/>
    </row>
    <row r="34" spans="1:20" ht="102" customHeight="1" x14ac:dyDescent="0.15">
      <c r="A34" s="300" t="s">
        <v>87</v>
      </c>
      <c r="B34" s="301"/>
      <c r="C34" s="34">
        <v>185954</v>
      </c>
      <c r="D34" s="35">
        <v>247170</v>
      </c>
      <c r="E34" s="237">
        <f t="shared" si="3"/>
        <v>75.2</v>
      </c>
      <c r="F34" s="34">
        <v>164101</v>
      </c>
      <c r="G34" s="35">
        <v>217392</v>
      </c>
      <c r="H34" s="237">
        <f t="shared" si="4"/>
        <v>75.5</v>
      </c>
      <c r="I34" s="36">
        <v>21853</v>
      </c>
      <c r="J34" s="35">
        <v>29778</v>
      </c>
      <c r="K34" s="237">
        <f t="shared" si="5"/>
        <v>73.400000000000006</v>
      </c>
      <c r="L34" s="154"/>
      <c r="M34" s="154"/>
      <c r="N34" s="154"/>
      <c r="O34" s="154"/>
      <c r="P34" s="154"/>
      <c r="R34" s="236"/>
      <c r="S34" s="236"/>
      <c r="T34" s="236"/>
    </row>
    <row r="35" spans="1:20" ht="21.75" customHeight="1" x14ac:dyDescent="0.15">
      <c r="A35" s="308" t="s">
        <v>108</v>
      </c>
      <c r="B35" s="308"/>
      <c r="C35" s="308"/>
      <c r="D35" s="308"/>
      <c r="E35" s="308"/>
      <c r="F35" s="308"/>
      <c r="G35" s="308"/>
      <c r="H35" s="308"/>
      <c r="I35" s="308"/>
      <c r="J35" s="308"/>
      <c r="K35" s="308"/>
    </row>
    <row r="36" spans="1:20" ht="156" customHeight="1" x14ac:dyDescent="0.15">
      <c r="A36" s="309"/>
      <c r="B36" s="309"/>
      <c r="C36" s="309"/>
      <c r="D36" s="309"/>
      <c r="E36" s="309"/>
      <c r="F36" s="309"/>
      <c r="G36" s="309"/>
      <c r="H36" s="309"/>
      <c r="I36" s="309"/>
      <c r="J36" s="309"/>
      <c r="K36" s="309"/>
    </row>
  </sheetData>
  <mergeCells count="31">
    <mergeCell ref="A15:B15"/>
    <mergeCell ref="A6:B7"/>
    <mergeCell ref="C6:D6"/>
    <mergeCell ref="F6:G6"/>
    <mergeCell ref="I6:J6"/>
    <mergeCell ref="A9:B9"/>
    <mergeCell ref="A10:B10"/>
    <mergeCell ref="A11:B11"/>
    <mergeCell ref="A12:B12"/>
    <mergeCell ref="A13:B13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4:B34"/>
    <mergeCell ref="A35:K36"/>
    <mergeCell ref="A28:B28"/>
    <mergeCell ref="A29:B29"/>
    <mergeCell ref="A30:B30"/>
    <mergeCell ref="A31:B31"/>
    <mergeCell ref="A32:B32"/>
    <mergeCell ref="A33:B33"/>
  </mergeCells>
  <phoneticPr fontId="2"/>
  <pageMargins left="0.70866141732283472" right="0.23622047244094491" top="0.35433070866141736" bottom="0.35433070866141736" header="0.31496062992125984" footer="0.31496062992125984"/>
  <pageSetup paperSize="9" scale="20" firstPageNumber="8" fitToHeight="0" orientation="portrait" useFirstPageNumber="1" horizontalDpi="300" verticalDpi="300" r:id="rId1"/>
  <headerFooter scaleWithDoc="0">
    <oddFooter>&amp;C&amp;12-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view="pageBreakPreview" topLeftCell="A4" zoomScale="30" zoomScaleNormal="70" zoomScaleSheetLayoutView="30" workbookViewId="0">
      <selection activeCell="D16" sqref="D16"/>
    </sheetView>
  </sheetViews>
  <sheetFormatPr defaultRowHeight="55.5" x14ac:dyDescent="0.15"/>
  <cols>
    <col min="1" max="1" width="30.75" style="4" customWidth="1"/>
    <col min="2" max="2" width="59.875" style="4" customWidth="1"/>
    <col min="3" max="3" width="36" style="4" customWidth="1"/>
    <col min="4" max="5" width="35.875" style="4" customWidth="1"/>
    <col min="6" max="6" width="36.75" style="4" customWidth="1"/>
    <col min="7" max="7" width="34.375" style="4" customWidth="1"/>
    <col min="8" max="8" width="37.625" style="4" customWidth="1"/>
    <col min="9" max="9" width="36.25" style="4" customWidth="1"/>
    <col min="10" max="10" width="37.25" style="4" customWidth="1"/>
    <col min="11" max="11" width="30.5" style="4" customWidth="1"/>
    <col min="12" max="14" width="24.25" style="4" customWidth="1"/>
    <col min="15" max="15" width="33.75" style="4" customWidth="1"/>
    <col min="16" max="16" width="33" style="4" customWidth="1"/>
    <col min="17" max="17" width="30.875" style="4" customWidth="1"/>
    <col min="18" max="18" width="24.25" style="4" customWidth="1"/>
    <col min="19" max="19" width="23.875" style="4" customWidth="1"/>
    <col min="20" max="27" width="30.125" style="4" bestFit="1" customWidth="1"/>
    <col min="28" max="28" width="21.375" style="4" bestFit="1" customWidth="1"/>
    <col min="29" max="33" width="30.125" style="4" bestFit="1" customWidth="1"/>
    <col min="34" max="34" width="21.375" style="4" bestFit="1" customWidth="1"/>
    <col min="35" max="35" width="30.125" style="4" bestFit="1" customWidth="1"/>
    <col min="36" max="36" width="21.375" style="4" bestFit="1" customWidth="1"/>
    <col min="37" max="16384" width="9" style="4"/>
  </cols>
  <sheetData>
    <row r="1" spans="1:10" ht="82.5" customHeight="1" x14ac:dyDescent="0.5">
      <c r="A1" s="141" t="s">
        <v>33</v>
      </c>
    </row>
    <row r="2" spans="1:10" ht="15" customHeight="1" x14ac:dyDescent="0.5">
      <c r="A2" s="142"/>
      <c r="B2" s="142"/>
      <c r="C2" s="143"/>
      <c r="D2" s="143"/>
      <c r="E2" s="143"/>
      <c r="F2" s="143"/>
      <c r="G2" s="143"/>
      <c r="H2" s="143"/>
      <c r="I2" s="143"/>
      <c r="J2" s="143"/>
    </row>
    <row r="3" spans="1:10" ht="78" customHeight="1" x14ac:dyDescent="0.5">
      <c r="A3" s="144" t="s">
        <v>75</v>
      </c>
      <c r="B3" s="144"/>
      <c r="C3" s="145"/>
      <c r="D3" s="145"/>
      <c r="E3" s="145"/>
      <c r="F3" s="145"/>
      <c r="G3" s="145"/>
      <c r="H3" s="144"/>
      <c r="I3" s="144"/>
      <c r="J3" s="145"/>
    </row>
    <row r="4" spans="1:10" ht="69.75" customHeight="1" x14ac:dyDescent="0.15">
      <c r="A4" s="353" t="s">
        <v>35</v>
      </c>
      <c r="B4" s="311"/>
      <c r="C4" s="349" t="s">
        <v>36</v>
      </c>
      <c r="D4" s="315"/>
      <c r="E4" s="349" t="s">
        <v>37</v>
      </c>
      <c r="F4" s="315"/>
      <c r="G4" s="349" t="s">
        <v>38</v>
      </c>
      <c r="H4" s="315"/>
      <c r="I4" s="349" t="s">
        <v>39</v>
      </c>
      <c r="J4" s="315"/>
    </row>
    <row r="5" spans="1:10" ht="60.75" customHeight="1" x14ac:dyDescent="0.15">
      <c r="A5" s="354"/>
      <c r="B5" s="355"/>
      <c r="C5" s="146" t="s">
        <v>130</v>
      </c>
      <c r="D5" s="350" t="s">
        <v>40</v>
      </c>
      <c r="E5" s="146" t="s">
        <v>130</v>
      </c>
      <c r="F5" s="350" t="s">
        <v>40</v>
      </c>
      <c r="G5" s="146" t="s">
        <v>130</v>
      </c>
      <c r="H5" s="350" t="s">
        <v>40</v>
      </c>
      <c r="I5" s="146" t="s">
        <v>130</v>
      </c>
      <c r="J5" s="350" t="s">
        <v>41</v>
      </c>
    </row>
    <row r="6" spans="1:10" ht="84" customHeight="1" x14ac:dyDescent="0.15">
      <c r="A6" s="312"/>
      <c r="B6" s="313"/>
      <c r="C6" s="147" t="s">
        <v>42</v>
      </c>
      <c r="D6" s="338"/>
      <c r="E6" s="147" t="s">
        <v>42</v>
      </c>
      <c r="F6" s="338"/>
      <c r="G6" s="147" t="s">
        <v>42</v>
      </c>
      <c r="H6" s="338"/>
      <c r="I6" s="147" t="s">
        <v>42</v>
      </c>
      <c r="J6" s="338"/>
    </row>
    <row r="7" spans="1:10" ht="46.5" customHeight="1" x14ac:dyDescent="0.5">
      <c r="A7" s="351"/>
      <c r="B7" s="352"/>
      <c r="C7" s="148" t="s">
        <v>43</v>
      </c>
      <c r="D7" s="148" t="s">
        <v>44</v>
      </c>
      <c r="E7" s="148" t="s">
        <v>43</v>
      </c>
      <c r="F7" s="148" t="s">
        <v>44</v>
      </c>
      <c r="G7" s="148" t="s">
        <v>43</v>
      </c>
      <c r="H7" s="148" t="s">
        <v>44</v>
      </c>
      <c r="I7" s="148" t="s">
        <v>45</v>
      </c>
      <c r="J7" s="149" t="s">
        <v>45</v>
      </c>
    </row>
    <row r="8" spans="1:10" ht="80.25" customHeight="1" x14ac:dyDescent="0.5">
      <c r="A8" s="345" t="s">
        <v>46</v>
      </c>
      <c r="B8" s="346"/>
      <c r="C8" s="270">
        <v>148.80000000000001</v>
      </c>
      <c r="D8" s="270">
        <v>1.6</v>
      </c>
      <c r="E8" s="270">
        <v>138.19999999999999</v>
      </c>
      <c r="F8" s="270">
        <v>1.4</v>
      </c>
      <c r="G8" s="270">
        <v>10.6</v>
      </c>
      <c r="H8" s="270">
        <v>4.0999999999999996</v>
      </c>
      <c r="I8" s="270">
        <v>19.600000000000001</v>
      </c>
      <c r="J8" s="289">
        <v>-0.1</v>
      </c>
    </row>
    <row r="9" spans="1:10" ht="75" customHeight="1" x14ac:dyDescent="0.15">
      <c r="A9" s="340" t="s">
        <v>14</v>
      </c>
      <c r="B9" s="341"/>
      <c r="C9" s="270">
        <v>172.3</v>
      </c>
      <c r="D9" s="270">
        <v>0.1</v>
      </c>
      <c r="E9" s="270">
        <v>155.4</v>
      </c>
      <c r="F9" s="270">
        <v>-0.6</v>
      </c>
      <c r="G9" s="270">
        <v>16.899999999999999</v>
      </c>
      <c r="H9" s="270">
        <v>7.3</v>
      </c>
      <c r="I9" s="270">
        <v>21.2</v>
      </c>
      <c r="J9" s="289">
        <v>0.2</v>
      </c>
    </row>
    <row r="10" spans="1:10" ht="77.25" customHeight="1" x14ac:dyDescent="0.15">
      <c r="A10" s="340" t="s">
        <v>15</v>
      </c>
      <c r="B10" s="341"/>
      <c r="C10" s="270">
        <v>163.9</v>
      </c>
      <c r="D10" s="270">
        <v>3.2</v>
      </c>
      <c r="E10" s="270">
        <v>147.9</v>
      </c>
      <c r="F10" s="270">
        <v>1.7</v>
      </c>
      <c r="G10" s="270">
        <v>16</v>
      </c>
      <c r="H10" s="270">
        <v>20.2</v>
      </c>
      <c r="I10" s="270">
        <v>19.3</v>
      </c>
      <c r="J10" s="289">
        <v>0.2</v>
      </c>
    </row>
    <row r="11" spans="1:10" ht="107.25" customHeight="1" x14ac:dyDescent="0.15">
      <c r="A11" s="347" t="s">
        <v>154</v>
      </c>
      <c r="B11" s="348"/>
      <c r="C11" s="270">
        <v>147.9</v>
      </c>
      <c r="D11" s="270">
        <v>-3.6</v>
      </c>
      <c r="E11" s="270">
        <v>140.19999999999999</v>
      </c>
      <c r="F11" s="270">
        <v>2.1</v>
      </c>
      <c r="G11" s="270">
        <v>7.7</v>
      </c>
      <c r="H11" s="270">
        <v>-52</v>
      </c>
      <c r="I11" s="270">
        <v>18.899999999999999</v>
      </c>
      <c r="J11" s="289">
        <v>0.6</v>
      </c>
    </row>
    <row r="12" spans="1:10" ht="87.75" customHeight="1" x14ac:dyDescent="0.15">
      <c r="A12" s="340" t="s">
        <v>16</v>
      </c>
      <c r="B12" s="341"/>
      <c r="C12" s="270">
        <v>148.69999999999999</v>
      </c>
      <c r="D12" s="270">
        <v>3.3</v>
      </c>
      <c r="E12" s="270">
        <v>139.69999999999999</v>
      </c>
      <c r="F12" s="270">
        <v>2.4</v>
      </c>
      <c r="G12" s="270">
        <v>9</v>
      </c>
      <c r="H12" s="270">
        <v>23.5</v>
      </c>
      <c r="I12" s="270">
        <v>19.2</v>
      </c>
      <c r="J12" s="289">
        <v>0.9</v>
      </c>
    </row>
    <row r="13" spans="1:10" ht="57.75" customHeight="1" x14ac:dyDescent="0.15">
      <c r="A13" s="340" t="s">
        <v>17</v>
      </c>
      <c r="B13" s="341"/>
      <c r="C13" s="270">
        <v>190.6</v>
      </c>
      <c r="D13" s="270">
        <v>0.2</v>
      </c>
      <c r="E13" s="270">
        <v>155.80000000000001</v>
      </c>
      <c r="F13" s="270">
        <v>0.4</v>
      </c>
      <c r="G13" s="270">
        <v>34.799999999999997</v>
      </c>
      <c r="H13" s="270">
        <v>-0.9</v>
      </c>
      <c r="I13" s="270">
        <v>20.7</v>
      </c>
      <c r="J13" s="289">
        <v>-0.1</v>
      </c>
    </row>
    <row r="14" spans="1:10" ht="72.75" customHeight="1" x14ac:dyDescent="0.15">
      <c r="A14" s="340" t="s">
        <v>18</v>
      </c>
      <c r="B14" s="341"/>
      <c r="C14" s="270">
        <v>134.30000000000001</v>
      </c>
      <c r="D14" s="270">
        <v>6.8</v>
      </c>
      <c r="E14" s="270">
        <v>128</v>
      </c>
      <c r="F14" s="270">
        <v>7.9</v>
      </c>
      <c r="G14" s="270">
        <v>6.3</v>
      </c>
      <c r="H14" s="270">
        <v>-12.3</v>
      </c>
      <c r="I14" s="270">
        <v>20.3</v>
      </c>
      <c r="J14" s="289">
        <v>-0.7</v>
      </c>
    </row>
    <row r="15" spans="1:10" ht="67.5" customHeight="1" x14ac:dyDescent="0.15">
      <c r="A15" s="340" t="s">
        <v>19</v>
      </c>
      <c r="B15" s="341"/>
      <c r="C15" s="270">
        <v>140.69999999999999</v>
      </c>
      <c r="D15" s="289">
        <v>-0.3</v>
      </c>
      <c r="E15" s="270">
        <v>130.19999999999999</v>
      </c>
      <c r="F15" s="289">
        <v>0.7</v>
      </c>
      <c r="G15" s="270">
        <v>10.5</v>
      </c>
      <c r="H15" s="289">
        <v>-12.5</v>
      </c>
      <c r="I15" s="270">
        <v>18.399999999999999</v>
      </c>
      <c r="J15" s="289">
        <v>0.1</v>
      </c>
    </row>
    <row r="16" spans="1:10" ht="80.25" customHeight="1" x14ac:dyDescent="0.15">
      <c r="A16" s="340" t="s">
        <v>148</v>
      </c>
      <c r="B16" s="341"/>
      <c r="C16" s="270">
        <v>154</v>
      </c>
      <c r="D16" s="151">
        <v>8.6</v>
      </c>
      <c r="E16" s="270">
        <v>151.1</v>
      </c>
      <c r="F16" s="151">
        <v>7.3</v>
      </c>
      <c r="G16" s="270">
        <v>2.9</v>
      </c>
      <c r="H16" s="151">
        <v>178</v>
      </c>
      <c r="I16" s="270">
        <v>20.100000000000001</v>
      </c>
      <c r="J16" s="151">
        <v>0.5</v>
      </c>
    </row>
    <row r="17" spans="1:23" ht="107.25" customHeight="1" x14ac:dyDescent="0.15">
      <c r="A17" s="340" t="s">
        <v>20</v>
      </c>
      <c r="B17" s="341"/>
      <c r="C17" s="270">
        <v>152.30000000000001</v>
      </c>
      <c r="D17" s="151">
        <v>0.8</v>
      </c>
      <c r="E17" s="270">
        <v>142.30000000000001</v>
      </c>
      <c r="F17" s="151">
        <v>1.2</v>
      </c>
      <c r="G17" s="270">
        <v>10</v>
      </c>
      <c r="H17" s="151">
        <v>-5.2</v>
      </c>
      <c r="I17" s="270">
        <v>19</v>
      </c>
      <c r="J17" s="289">
        <v>0.3</v>
      </c>
    </row>
    <row r="18" spans="1:23" ht="102.75" customHeight="1" x14ac:dyDescent="0.15">
      <c r="A18" s="340" t="s">
        <v>155</v>
      </c>
      <c r="B18" s="341"/>
      <c r="C18" s="270">
        <v>106.3</v>
      </c>
      <c r="D18" s="151">
        <v>-5.7</v>
      </c>
      <c r="E18" s="270">
        <v>102.3</v>
      </c>
      <c r="F18" s="151">
        <v>-6.9</v>
      </c>
      <c r="G18" s="270">
        <v>4</v>
      </c>
      <c r="H18" s="151">
        <v>38.299999999999997</v>
      </c>
      <c r="I18" s="270">
        <v>16.2</v>
      </c>
      <c r="J18" s="289">
        <v>-0.9</v>
      </c>
    </row>
    <row r="19" spans="1:23" s="248" customFormat="1" ht="112.5" customHeight="1" x14ac:dyDescent="0.15">
      <c r="A19" s="340" t="s">
        <v>156</v>
      </c>
      <c r="B19" s="341"/>
      <c r="C19" s="150">
        <v>129.6</v>
      </c>
      <c r="D19" s="151">
        <v>-1.3</v>
      </c>
      <c r="E19" s="150">
        <v>128.6</v>
      </c>
      <c r="F19" s="151">
        <v>-0.7</v>
      </c>
      <c r="G19" s="150">
        <v>1</v>
      </c>
      <c r="H19" s="151">
        <v>-44.5</v>
      </c>
      <c r="I19" s="150">
        <v>19.2</v>
      </c>
      <c r="J19" s="151">
        <v>-0.2</v>
      </c>
    </row>
    <row r="20" spans="1:23" ht="84.75" customHeight="1" x14ac:dyDescent="0.15">
      <c r="A20" s="340" t="s">
        <v>22</v>
      </c>
      <c r="B20" s="341"/>
      <c r="C20" s="289">
        <v>131.9</v>
      </c>
      <c r="D20" s="289">
        <v>-1.5</v>
      </c>
      <c r="E20" s="289">
        <v>124.7</v>
      </c>
      <c r="F20" s="289">
        <v>-0.3</v>
      </c>
      <c r="G20" s="289">
        <v>7.2</v>
      </c>
      <c r="H20" s="289">
        <v>-18.8</v>
      </c>
      <c r="I20" s="289">
        <v>17.100000000000001</v>
      </c>
      <c r="J20" s="289">
        <v>-0.1</v>
      </c>
    </row>
    <row r="21" spans="1:23" ht="77.25" customHeight="1" x14ac:dyDescent="0.15">
      <c r="A21" s="340" t="s">
        <v>23</v>
      </c>
      <c r="B21" s="341"/>
      <c r="C21" s="289">
        <v>147.5</v>
      </c>
      <c r="D21" s="289">
        <v>0.8</v>
      </c>
      <c r="E21" s="289">
        <v>144.30000000000001</v>
      </c>
      <c r="F21" s="289">
        <v>0.7</v>
      </c>
      <c r="G21" s="289">
        <v>3.2</v>
      </c>
      <c r="H21" s="289">
        <v>8.6</v>
      </c>
      <c r="I21" s="289">
        <v>20.100000000000001</v>
      </c>
      <c r="J21" s="289">
        <v>-0.2</v>
      </c>
    </row>
    <row r="22" spans="1:23" ht="77.25" customHeight="1" x14ac:dyDescent="0.15">
      <c r="A22" s="340" t="s">
        <v>24</v>
      </c>
      <c r="B22" s="341"/>
      <c r="C22" s="289">
        <v>158.5</v>
      </c>
      <c r="D22" s="289">
        <v>2.2000000000000002</v>
      </c>
      <c r="E22" s="289">
        <v>143.19999999999999</v>
      </c>
      <c r="F22" s="289">
        <v>-1</v>
      </c>
      <c r="G22" s="289">
        <v>15.3</v>
      </c>
      <c r="H22" s="289">
        <v>46</v>
      </c>
      <c r="I22" s="289">
        <v>19.399999999999999</v>
      </c>
      <c r="J22" s="289">
        <v>-0.1</v>
      </c>
    </row>
    <row r="23" spans="1:23" ht="127.5" customHeight="1" x14ac:dyDescent="0.15">
      <c r="A23" s="342" t="s">
        <v>87</v>
      </c>
      <c r="B23" s="343"/>
      <c r="C23" s="290">
        <v>130.9</v>
      </c>
      <c r="D23" s="152">
        <v>0.1</v>
      </c>
      <c r="E23" s="290">
        <v>122.9</v>
      </c>
      <c r="F23" s="152">
        <v>-0.9</v>
      </c>
      <c r="G23" s="290">
        <v>8</v>
      </c>
      <c r="H23" s="152">
        <v>17.100000000000001</v>
      </c>
      <c r="I23" s="290">
        <v>19.2</v>
      </c>
      <c r="J23" s="290">
        <v>0.2</v>
      </c>
    </row>
    <row r="24" spans="1:23" ht="15" customHeight="1" x14ac:dyDescent="0.15">
      <c r="A24" s="344"/>
      <c r="B24" s="344"/>
      <c r="C24" s="344"/>
      <c r="D24" s="344"/>
      <c r="E24" s="344"/>
      <c r="F24" s="344"/>
      <c r="G24" s="344"/>
      <c r="H24" s="344"/>
      <c r="I24" s="344"/>
      <c r="J24" s="344"/>
    </row>
    <row r="25" spans="1:23" ht="67.5" customHeight="1" x14ac:dyDescent="0.15">
      <c r="A25" s="153"/>
      <c r="B25" s="153"/>
      <c r="C25" s="153"/>
      <c r="D25" s="153"/>
      <c r="E25" s="153"/>
      <c r="F25" s="153"/>
      <c r="G25" s="153"/>
      <c r="H25" s="153"/>
      <c r="I25" s="153"/>
      <c r="J25" s="153"/>
    </row>
    <row r="26" spans="1:23" ht="69" customHeight="1" x14ac:dyDescent="0.5">
      <c r="A26" s="5" t="s">
        <v>47</v>
      </c>
      <c r="B26" s="6"/>
      <c r="C26" s="106"/>
      <c r="D26" s="154"/>
      <c r="E26" s="155"/>
      <c r="F26" s="154"/>
      <c r="G26" s="156" t="s">
        <v>85</v>
      </c>
      <c r="H26" s="157"/>
      <c r="I26" s="106"/>
      <c r="J26" s="154"/>
    </row>
    <row r="27" spans="1:23" ht="16.5" customHeight="1" x14ac:dyDescent="0.5">
      <c r="A27" s="6"/>
      <c r="B27" s="6"/>
      <c r="C27" s="106"/>
      <c r="D27" s="154"/>
      <c r="E27" s="155"/>
      <c r="F27" s="154"/>
      <c r="G27" s="157"/>
      <c r="H27" s="157"/>
      <c r="I27" s="106"/>
      <c r="J27" s="154"/>
    </row>
    <row r="28" spans="1:23" ht="69" customHeight="1" x14ac:dyDescent="0.5">
      <c r="A28" s="8" t="s">
        <v>71</v>
      </c>
      <c r="B28" s="8"/>
      <c r="C28" s="162"/>
      <c r="D28" s="163"/>
      <c r="E28" s="184" t="s">
        <v>92</v>
      </c>
      <c r="G28" s="8" t="s">
        <v>71</v>
      </c>
      <c r="H28" s="8"/>
      <c r="I28" s="162"/>
      <c r="J28" s="163"/>
      <c r="K28" s="184" t="s">
        <v>91</v>
      </c>
    </row>
    <row r="29" spans="1:23" ht="81.75" customHeight="1" x14ac:dyDescent="0.15">
      <c r="A29" s="339" t="s">
        <v>86</v>
      </c>
      <c r="B29" s="164" t="s">
        <v>48</v>
      </c>
      <c r="C29" s="165" t="s">
        <v>49</v>
      </c>
      <c r="D29" s="337" t="s">
        <v>28</v>
      </c>
      <c r="E29" s="337" t="s">
        <v>29</v>
      </c>
      <c r="F29" s="249"/>
      <c r="G29" s="339" t="s">
        <v>86</v>
      </c>
      <c r="H29" s="164" t="s">
        <v>48</v>
      </c>
      <c r="I29" s="165" t="s">
        <v>49</v>
      </c>
      <c r="J29" s="337" t="s">
        <v>28</v>
      </c>
      <c r="K29" s="337" t="s">
        <v>29</v>
      </c>
    </row>
    <row r="30" spans="1:23" ht="81.75" customHeight="1" x14ac:dyDescent="0.15">
      <c r="A30" s="338"/>
      <c r="B30" s="167" t="s">
        <v>50</v>
      </c>
      <c r="C30" s="168" t="s">
        <v>51</v>
      </c>
      <c r="D30" s="338"/>
      <c r="E30" s="338"/>
      <c r="F30" s="249"/>
      <c r="G30" s="338"/>
      <c r="H30" s="167" t="s">
        <v>50</v>
      </c>
      <c r="I30" s="168" t="s">
        <v>51</v>
      </c>
      <c r="J30" s="338"/>
      <c r="K30" s="338"/>
    </row>
    <row r="31" spans="1:23" ht="81.75" customHeight="1" x14ac:dyDescent="0.5">
      <c r="A31" s="59" t="s">
        <v>127</v>
      </c>
      <c r="B31" s="250">
        <v>100</v>
      </c>
      <c r="C31" s="171">
        <v>0.5</v>
      </c>
      <c r="D31" s="251">
        <v>100</v>
      </c>
      <c r="E31" s="250">
        <v>100</v>
      </c>
      <c r="F31" s="172"/>
      <c r="G31" s="59" t="s">
        <v>127</v>
      </c>
      <c r="H31" s="252">
        <v>100</v>
      </c>
      <c r="I31" s="253">
        <v>-1.1000000000000001</v>
      </c>
      <c r="J31" s="252">
        <v>100</v>
      </c>
      <c r="K31" s="251">
        <v>100</v>
      </c>
    </row>
    <row r="32" spans="1:23" ht="81.75" customHeight="1" x14ac:dyDescent="0.5">
      <c r="A32" s="59" t="s">
        <v>79</v>
      </c>
      <c r="B32" s="251">
        <v>99.5</v>
      </c>
      <c r="C32" s="171">
        <v>-0.5</v>
      </c>
      <c r="D32" s="251">
        <v>100.4</v>
      </c>
      <c r="E32" s="251">
        <v>100.1</v>
      </c>
      <c r="F32" s="172"/>
      <c r="G32" s="59" t="s">
        <v>79</v>
      </c>
      <c r="H32" s="250">
        <v>99.7</v>
      </c>
      <c r="I32" s="171">
        <v>-0.2</v>
      </c>
      <c r="J32" s="250">
        <v>99.2</v>
      </c>
      <c r="K32" s="250">
        <v>99.6</v>
      </c>
      <c r="S32" s="106"/>
      <c r="T32" s="106"/>
      <c r="U32" s="106"/>
      <c r="V32" s="106"/>
      <c r="W32" s="106"/>
    </row>
    <row r="33" spans="1:23" ht="81.75" customHeight="1" x14ac:dyDescent="0.5">
      <c r="A33" s="59" t="s">
        <v>98</v>
      </c>
      <c r="B33" s="251">
        <v>101.2</v>
      </c>
      <c r="C33" s="171">
        <v>1.7</v>
      </c>
      <c r="D33" s="251">
        <v>100</v>
      </c>
      <c r="E33" s="251">
        <v>99.2</v>
      </c>
      <c r="F33" s="172"/>
      <c r="G33" s="59" t="s">
        <v>98</v>
      </c>
      <c r="H33" s="250">
        <v>100.5</v>
      </c>
      <c r="I33" s="171">
        <v>0.8</v>
      </c>
      <c r="J33" s="250">
        <v>99.5</v>
      </c>
      <c r="K33" s="250">
        <v>98.4</v>
      </c>
      <c r="S33" s="106"/>
      <c r="T33" s="106"/>
      <c r="U33" s="106"/>
      <c r="V33" s="106"/>
      <c r="W33" s="106"/>
    </row>
    <row r="34" spans="1:23" ht="81.75" customHeight="1" x14ac:dyDescent="0.5">
      <c r="A34" s="59" t="s">
        <v>100</v>
      </c>
      <c r="B34" s="251">
        <v>99.3</v>
      </c>
      <c r="C34" s="171">
        <v>-1.9</v>
      </c>
      <c r="D34" s="251">
        <v>98.5</v>
      </c>
      <c r="E34" s="251">
        <v>100.5</v>
      </c>
      <c r="F34" s="172"/>
      <c r="G34" s="59" t="s">
        <v>100</v>
      </c>
      <c r="H34" s="250">
        <v>100.8</v>
      </c>
      <c r="I34" s="171">
        <v>0.3</v>
      </c>
      <c r="J34" s="250">
        <v>101.5</v>
      </c>
      <c r="K34" s="250">
        <v>99.1</v>
      </c>
      <c r="S34" s="106"/>
      <c r="T34" s="106"/>
      <c r="U34" s="106"/>
      <c r="V34" s="106"/>
      <c r="W34" s="106"/>
    </row>
    <row r="35" spans="1:23" ht="81.75" customHeight="1" x14ac:dyDescent="0.5">
      <c r="A35" s="59" t="s">
        <v>128</v>
      </c>
      <c r="B35" s="251">
        <v>96.4</v>
      </c>
      <c r="C35" s="171">
        <v>-2.9</v>
      </c>
      <c r="D35" s="251">
        <v>99.5</v>
      </c>
      <c r="E35" s="251">
        <v>100</v>
      </c>
      <c r="F35" s="172"/>
      <c r="G35" s="59" t="s">
        <v>128</v>
      </c>
      <c r="H35" s="250">
        <v>98</v>
      </c>
      <c r="I35" s="171">
        <v>-2.8</v>
      </c>
      <c r="J35" s="250">
        <v>99.5</v>
      </c>
      <c r="K35" s="250">
        <v>98.6</v>
      </c>
      <c r="S35" s="106"/>
      <c r="T35" s="106"/>
      <c r="U35" s="106"/>
      <c r="V35" s="106"/>
      <c r="W35" s="106"/>
    </row>
    <row r="36" spans="1:23" ht="81.75" customHeight="1" x14ac:dyDescent="0.5">
      <c r="A36" s="61" t="s">
        <v>114</v>
      </c>
      <c r="B36" s="254">
        <v>92.8</v>
      </c>
      <c r="C36" s="174">
        <v>-3.7</v>
      </c>
      <c r="D36" s="254">
        <v>97.7</v>
      </c>
      <c r="E36" s="255">
        <v>95.5</v>
      </c>
      <c r="G36" s="61" t="s">
        <v>114</v>
      </c>
      <c r="H36" s="256">
        <v>95.4</v>
      </c>
      <c r="I36" s="174">
        <v>-2.7</v>
      </c>
      <c r="J36" s="256">
        <v>98.4</v>
      </c>
      <c r="K36" s="256">
        <v>95.6</v>
      </c>
      <c r="S36" s="106"/>
      <c r="T36" s="106"/>
      <c r="U36" s="106"/>
      <c r="V36" s="106"/>
      <c r="W36" s="106"/>
    </row>
    <row r="37" spans="1:23" ht="81.75" customHeight="1" x14ac:dyDescent="0.5">
      <c r="A37" s="177" t="s">
        <v>115</v>
      </c>
      <c r="B37" s="257">
        <v>94.3</v>
      </c>
      <c r="C37" s="258">
        <v>1.6</v>
      </c>
      <c r="D37" s="257">
        <v>97.8</v>
      </c>
      <c r="E37" s="259">
        <v>98.6</v>
      </c>
      <c r="G37" s="177" t="s">
        <v>115</v>
      </c>
      <c r="H37" s="257">
        <v>96.7</v>
      </c>
      <c r="I37" s="258">
        <v>1.4</v>
      </c>
      <c r="J37" s="257">
        <v>97.8</v>
      </c>
      <c r="K37" s="259">
        <v>97.2</v>
      </c>
      <c r="S37" s="106"/>
      <c r="T37" s="106"/>
      <c r="U37" s="106"/>
      <c r="V37" s="106"/>
      <c r="W37" s="106"/>
    </row>
    <row r="38" spans="1:23" ht="81.75" customHeight="1" x14ac:dyDescent="0.5">
      <c r="A38" s="182"/>
      <c r="B38" s="104"/>
      <c r="C38" s="106"/>
      <c r="D38" s="106"/>
      <c r="E38" s="106"/>
      <c r="F38" s="106"/>
      <c r="S38" s="106"/>
      <c r="T38" s="106"/>
      <c r="U38" s="106"/>
      <c r="V38" s="106"/>
      <c r="W38" s="106"/>
    </row>
    <row r="39" spans="1:23" ht="81.75" customHeight="1" x14ac:dyDescent="0.15">
      <c r="S39" s="106"/>
      <c r="T39" s="106"/>
      <c r="U39" s="106"/>
      <c r="V39" s="106"/>
      <c r="W39" s="106"/>
    </row>
    <row r="40" spans="1:23" ht="81.75" customHeight="1" x14ac:dyDescent="0.5">
      <c r="A40" s="158" t="s">
        <v>52</v>
      </c>
      <c r="B40" s="106"/>
      <c r="C40" s="154"/>
      <c r="D40" s="159"/>
      <c r="E40" s="39"/>
      <c r="S40" s="106"/>
      <c r="T40" s="106"/>
      <c r="U40" s="106"/>
      <c r="V40" s="106"/>
      <c r="W40" s="106"/>
    </row>
    <row r="41" spans="1:23" ht="81.75" customHeight="1" x14ac:dyDescent="0.5">
      <c r="A41" s="6"/>
      <c r="B41" s="106"/>
      <c r="C41" s="154"/>
      <c r="D41" s="159"/>
      <c r="E41" s="39"/>
      <c r="S41" s="106"/>
      <c r="T41" s="106"/>
      <c r="U41" s="106"/>
      <c r="V41" s="106"/>
      <c r="W41" s="106"/>
    </row>
    <row r="42" spans="1:23" ht="81.75" customHeight="1" x14ac:dyDescent="0.5">
      <c r="A42" s="8" t="s">
        <v>71</v>
      </c>
      <c r="B42" s="8"/>
      <c r="C42" s="162"/>
      <c r="D42" s="163"/>
      <c r="E42" s="184" t="s">
        <v>91</v>
      </c>
      <c r="S42" s="106"/>
      <c r="T42" s="106"/>
      <c r="U42" s="106"/>
      <c r="V42" s="106"/>
      <c r="W42" s="106"/>
    </row>
    <row r="43" spans="1:23" ht="81.75" customHeight="1" x14ac:dyDescent="0.15">
      <c r="A43" s="339" t="s">
        <v>86</v>
      </c>
      <c r="B43" s="164" t="s">
        <v>48</v>
      </c>
      <c r="C43" s="165" t="s">
        <v>49</v>
      </c>
      <c r="D43" s="337" t="s">
        <v>28</v>
      </c>
      <c r="E43" s="337" t="s">
        <v>29</v>
      </c>
    </row>
    <row r="44" spans="1:23" ht="81.75" customHeight="1" x14ac:dyDescent="0.15">
      <c r="A44" s="338"/>
      <c r="B44" s="167" t="s">
        <v>50</v>
      </c>
      <c r="C44" s="168" t="s">
        <v>51</v>
      </c>
      <c r="D44" s="338"/>
      <c r="E44" s="338"/>
    </row>
    <row r="45" spans="1:23" ht="81.75" customHeight="1" x14ac:dyDescent="0.5">
      <c r="A45" s="59" t="s">
        <v>127</v>
      </c>
      <c r="B45" s="189">
        <v>100</v>
      </c>
      <c r="C45" s="253">
        <v>21.4</v>
      </c>
      <c r="D45" s="189">
        <v>100</v>
      </c>
      <c r="E45" s="188">
        <v>100</v>
      </c>
    </row>
    <row r="46" spans="1:23" ht="81.75" customHeight="1" x14ac:dyDescent="0.5">
      <c r="A46" s="59" t="s">
        <v>79</v>
      </c>
      <c r="B46" s="189">
        <v>97.6</v>
      </c>
      <c r="C46" s="171">
        <v>-2.4</v>
      </c>
      <c r="D46" s="188">
        <v>111.7</v>
      </c>
      <c r="E46" s="188">
        <v>106.1</v>
      </c>
    </row>
    <row r="47" spans="1:23" ht="81.75" customHeight="1" x14ac:dyDescent="0.5">
      <c r="A47" s="59" t="s">
        <v>98</v>
      </c>
      <c r="B47" s="188">
        <v>107.5</v>
      </c>
      <c r="C47" s="171">
        <v>10.1</v>
      </c>
      <c r="D47" s="189">
        <v>104.3</v>
      </c>
      <c r="E47" s="188">
        <v>107.4</v>
      </c>
    </row>
    <row r="48" spans="1:23" ht="81.75" customHeight="1" x14ac:dyDescent="0.5">
      <c r="A48" s="59" t="s">
        <v>100</v>
      </c>
      <c r="B48" s="189">
        <v>84.6</v>
      </c>
      <c r="C48" s="171">
        <v>-21.3</v>
      </c>
      <c r="D48" s="189">
        <v>70.7</v>
      </c>
      <c r="E48" s="188">
        <v>115.3</v>
      </c>
    </row>
    <row r="49" spans="1:5" ht="81.75" customHeight="1" x14ac:dyDescent="0.5">
      <c r="A49" s="59" t="s">
        <v>128</v>
      </c>
      <c r="B49" s="189">
        <v>81.3</v>
      </c>
      <c r="C49" s="171">
        <v>-3.9</v>
      </c>
      <c r="D49" s="189">
        <v>99.8</v>
      </c>
      <c r="E49" s="188">
        <v>115.4</v>
      </c>
    </row>
    <row r="50" spans="1:5" ht="81.75" customHeight="1" x14ac:dyDescent="0.5">
      <c r="A50" s="61" t="s">
        <v>114</v>
      </c>
      <c r="B50" s="191">
        <v>68.099999999999994</v>
      </c>
      <c r="C50" s="174">
        <v>-16.2</v>
      </c>
      <c r="D50" s="191">
        <v>91.2</v>
      </c>
      <c r="E50" s="239">
        <v>94.4</v>
      </c>
    </row>
    <row r="51" spans="1:5" ht="81.75" customHeight="1" x14ac:dyDescent="0.5">
      <c r="A51" s="177" t="s">
        <v>115</v>
      </c>
      <c r="B51" s="257">
        <v>70.900000000000006</v>
      </c>
      <c r="C51" s="258">
        <v>4.0999999999999996</v>
      </c>
      <c r="D51" s="257">
        <v>97.9</v>
      </c>
      <c r="E51" s="259">
        <v>113.5</v>
      </c>
    </row>
  </sheetData>
  <mergeCells count="36">
    <mergeCell ref="I4:J4"/>
    <mergeCell ref="D5:D6"/>
    <mergeCell ref="F5:F6"/>
    <mergeCell ref="H5:H6"/>
    <mergeCell ref="J5:J6"/>
    <mergeCell ref="A12:B12"/>
    <mergeCell ref="A4:B6"/>
    <mergeCell ref="C4:D4"/>
    <mergeCell ref="E4:F4"/>
    <mergeCell ref="G4:H4"/>
    <mergeCell ref="A7:B7"/>
    <mergeCell ref="A8:B8"/>
    <mergeCell ref="A9:B9"/>
    <mergeCell ref="A10:B10"/>
    <mergeCell ref="A11:B11"/>
    <mergeCell ref="A24:J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G29:G30"/>
    <mergeCell ref="J29:J30"/>
    <mergeCell ref="K29:K30"/>
    <mergeCell ref="A43:A44"/>
    <mergeCell ref="D43:D44"/>
    <mergeCell ref="E43:E44"/>
    <mergeCell ref="A29:A30"/>
    <mergeCell ref="D29:D30"/>
    <mergeCell ref="E29:E30"/>
  </mergeCells>
  <phoneticPr fontId="2"/>
  <pageMargins left="0.70866141732283472" right="0.23622047244094491" top="0.35433070866141736" bottom="0.35433070866141736" header="0.31496062992125984" footer="0.31496062992125984"/>
  <pageSetup paperSize="9" scale="17" firstPageNumber="10" fitToHeight="0" orientation="portrait" useFirstPageNumber="1" horizontalDpi="300" verticalDpi="300" r:id="rId1"/>
  <headerFooter scaleWithDoc="0">
    <oddFooter>&amp;C&amp;12-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1"/>
  <sheetViews>
    <sheetView view="pageBreakPreview" topLeftCell="A28" zoomScale="30" zoomScaleNormal="70" zoomScaleSheetLayoutView="30" workbookViewId="0">
      <selection activeCell="C39" sqref="C39"/>
    </sheetView>
  </sheetViews>
  <sheetFormatPr defaultRowHeight="55.5" x14ac:dyDescent="0.15"/>
  <cols>
    <col min="1" max="1" width="17.875" style="4" customWidth="1"/>
    <col min="2" max="2" width="67.75" style="4" customWidth="1"/>
    <col min="3" max="3" width="39.75" style="4" customWidth="1"/>
    <col min="4" max="4" width="35.625" style="4" customWidth="1"/>
    <col min="5" max="5" width="38.5" style="4" customWidth="1"/>
    <col min="6" max="6" width="33.5" style="4" customWidth="1"/>
    <col min="7" max="7" width="36.375" style="4" customWidth="1"/>
    <col min="8" max="8" width="33.5" style="4" customWidth="1"/>
    <col min="9" max="9" width="41.125" style="4" customWidth="1"/>
    <col min="10" max="10" width="33.5" style="4" customWidth="1"/>
    <col min="11" max="11" width="38.875" style="4" customWidth="1"/>
    <col min="12" max="12" width="33.5" style="4" customWidth="1"/>
    <col min="13" max="13" width="38.5" style="4" customWidth="1"/>
    <col min="14" max="14" width="33.5" style="4" customWidth="1"/>
    <col min="15" max="15" width="28.875" style="4" customWidth="1"/>
    <col min="16" max="16" width="27.625" style="4" customWidth="1"/>
    <col min="17" max="17" width="33.5" style="4" customWidth="1"/>
    <col min="18" max="18" width="33.125" style="4" customWidth="1"/>
    <col min="19" max="19" width="23.875" style="4" customWidth="1"/>
    <col min="20" max="27" width="30.125" style="4" bestFit="1" customWidth="1"/>
    <col min="28" max="28" width="21.375" style="4" bestFit="1" customWidth="1"/>
    <col min="29" max="33" width="30.125" style="4" bestFit="1" customWidth="1"/>
    <col min="34" max="34" width="21.375" style="4" bestFit="1" customWidth="1"/>
    <col min="35" max="35" width="30.125" style="4" bestFit="1" customWidth="1"/>
    <col min="36" max="36" width="21.375" style="4" bestFit="1" customWidth="1"/>
    <col min="37" max="16384" width="9" style="4"/>
  </cols>
  <sheetData>
    <row r="1" spans="1:33" ht="7.5" customHeight="1" x14ac:dyDescent="0.5">
      <c r="A1" s="182"/>
      <c r="B1" s="104"/>
      <c r="C1" s="106"/>
      <c r="D1" s="106"/>
      <c r="E1" s="106"/>
      <c r="F1" s="106"/>
    </row>
    <row r="2" spans="1:33" ht="177" hidden="1" customHeight="1" x14ac:dyDescent="0.5">
      <c r="A2" s="182"/>
      <c r="B2" s="104"/>
      <c r="C2" s="106"/>
      <c r="D2" s="106"/>
      <c r="E2" s="106"/>
      <c r="F2" s="106"/>
    </row>
    <row r="3" spans="1:33" ht="58.5" customHeight="1" x14ac:dyDescent="0.5">
      <c r="A3" s="5" t="s">
        <v>53</v>
      </c>
      <c r="B3" s="106"/>
      <c r="C3" s="183"/>
      <c r="D3" s="39"/>
      <c r="E3" s="154"/>
      <c r="F3" s="154"/>
      <c r="G3" s="154"/>
      <c r="H3" s="154"/>
      <c r="I3" s="154"/>
    </row>
    <row r="4" spans="1:33" ht="15" customHeight="1" x14ac:dyDescent="0.5">
      <c r="A4" s="6"/>
      <c r="B4" s="106"/>
      <c r="C4" s="183"/>
      <c r="D4" s="183"/>
      <c r="E4" s="39"/>
      <c r="F4" s="154"/>
      <c r="G4" s="154"/>
      <c r="H4" s="154"/>
      <c r="I4" s="154"/>
    </row>
    <row r="5" spans="1:33" ht="78" customHeight="1" x14ac:dyDescent="0.5">
      <c r="A5" s="8" t="s">
        <v>71</v>
      </c>
      <c r="B5" s="8"/>
      <c r="C5" s="163"/>
      <c r="D5" s="163"/>
      <c r="E5" s="184" t="s">
        <v>92</v>
      </c>
      <c r="F5" s="163"/>
      <c r="G5" s="163"/>
      <c r="H5" s="185"/>
    </row>
    <row r="6" spans="1:33" ht="117.75" customHeight="1" x14ac:dyDescent="0.15">
      <c r="A6" s="327" t="s">
        <v>26</v>
      </c>
      <c r="B6" s="328"/>
      <c r="C6" s="331" t="s">
        <v>27</v>
      </c>
      <c r="D6" s="333" t="s">
        <v>28</v>
      </c>
      <c r="E6" s="333" t="s">
        <v>29</v>
      </c>
      <c r="F6" s="325" t="s">
        <v>104</v>
      </c>
      <c r="G6" s="325" t="s">
        <v>116</v>
      </c>
      <c r="H6" s="325" t="s">
        <v>137</v>
      </c>
      <c r="I6" s="325" t="s">
        <v>135</v>
      </c>
      <c r="J6" s="325" t="s">
        <v>140</v>
      </c>
      <c r="K6" s="325" t="s">
        <v>145</v>
      </c>
      <c r="L6" s="325" t="s">
        <v>110</v>
      </c>
      <c r="M6" s="325" t="s">
        <v>117</v>
      </c>
      <c r="N6" s="325" t="s">
        <v>118</v>
      </c>
      <c r="O6" s="325" t="s">
        <v>22</v>
      </c>
      <c r="P6" s="325" t="s">
        <v>109</v>
      </c>
      <c r="Q6" s="325" t="s">
        <v>138</v>
      </c>
      <c r="R6" s="325" t="s">
        <v>139</v>
      </c>
    </row>
    <row r="7" spans="1:33" s="1" customFormat="1" ht="187.5" customHeight="1" x14ac:dyDescent="0.15">
      <c r="A7" s="329"/>
      <c r="B7" s="330"/>
      <c r="C7" s="332"/>
      <c r="D7" s="334"/>
      <c r="E7" s="334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</row>
    <row r="8" spans="1:33" ht="67.5" customHeight="1" x14ac:dyDescent="0.5">
      <c r="A8" s="321" t="s">
        <v>30</v>
      </c>
      <c r="B8" s="51" t="s">
        <v>127</v>
      </c>
      <c r="C8" s="187">
        <v>100</v>
      </c>
      <c r="D8" s="187">
        <v>100</v>
      </c>
      <c r="E8" s="187">
        <v>100</v>
      </c>
      <c r="F8" s="118" t="s">
        <v>105</v>
      </c>
      <c r="G8" s="187">
        <v>100</v>
      </c>
      <c r="H8" s="187">
        <v>100</v>
      </c>
      <c r="I8" s="187">
        <v>100</v>
      </c>
      <c r="J8" s="187">
        <v>100</v>
      </c>
      <c r="K8" s="118" t="s">
        <v>105</v>
      </c>
      <c r="L8" s="81">
        <v>100</v>
      </c>
      <c r="M8" s="81">
        <v>100</v>
      </c>
      <c r="N8" s="81">
        <v>100</v>
      </c>
      <c r="O8" s="115">
        <v>100</v>
      </c>
      <c r="P8" s="115">
        <v>100</v>
      </c>
      <c r="Q8" s="115">
        <v>100</v>
      </c>
      <c r="R8" s="81">
        <v>100</v>
      </c>
    </row>
    <row r="9" spans="1:33" ht="67.5" customHeight="1" x14ac:dyDescent="0.5">
      <c r="A9" s="321"/>
      <c r="B9" s="51" t="s">
        <v>79</v>
      </c>
      <c r="C9" s="189">
        <v>99.4</v>
      </c>
      <c r="D9" s="189">
        <v>101.8</v>
      </c>
      <c r="E9" s="189">
        <v>99.8</v>
      </c>
      <c r="F9" s="122" t="s">
        <v>105</v>
      </c>
      <c r="G9" s="189">
        <v>93.8</v>
      </c>
      <c r="H9" s="189">
        <v>81.7</v>
      </c>
      <c r="I9" s="189">
        <v>103.1</v>
      </c>
      <c r="J9" s="189">
        <v>99.4</v>
      </c>
      <c r="K9" s="122" t="s">
        <v>105</v>
      </c>
      <c r="L9" s="88">
        <v>102.5</v>
      </c>
      <c r="M9" s="88">
        <v>96.2</v>
      </c>
      <c r="N9" s="88">
        <v>115.1</v>
      </c>
      <c r="O9" s="119">
        <v>97.8</v>
      </c>
      <c r="P9" s="119">
        <v>104</v>
      </c>
      <c r="Q9" s="119">
        <v>98.4</v>
      </c>
      <c r="R9" s="88">
        <v>97.5</v>
      </c>
    </row>
    <row r="10" spans="1:33" ht="67.5" customHeight="1" x14ac:dyDescent="0.5">
      <c r="A10" s="321"/>
      <c r="B10" s="59" t="s">
        <v>98</v>
      </c>
      <c r="C10" s="189">
        <v>100.3</v>
      </c>
      <c r="D10" s="189">
        <v>104.4</v>
      </c>
      <c r="E10" s="189">
        <v>100.6</v>
      </c>
      <c r="F10" s="122" t="s">
        <v>105</v>
      </c>
      <c r="G10" s="189">
        <v>88.9</v>
      </c>
      <c r="H10" s="189">
        <v>95.8</v>
      </c>
      <c r="I10" s="188">
        <v>105</v>
      </c>
      <c r="J10" s="188">
        <v>98.4</v>
      </c>
      <c r="K10" s="122" t="s">
        <v>105</v>
      </c>
      <c r="L10" s="88">
        <v>99.4</v>
      </c>
      <c r="M10" s="88">
        <v>86.8</v>
      </c>
      <c r="N10" s="88">
        <v>113</v>
      </c>
      <c r="O10" s="123">
        <v>98.7</v>
      </c>
      <c r="P10" s="119">
        <v>102.8</v>
      </c>
      <c r="Q10" s="119">
        <v>95.9</v>
      </c>
      <c r="R10" s="88">
        <v>96.1</v>
      </c>
    </row>
    <row r="11" spans="1:33" ht="67.5" customHeight="1" x14ac:dyDescent="0.5">
      <c r="A11" s="321"/>
      <c r="B11" s="59" t="s">
        <v>100</v>
      </c>
      <c r="C11" s="189">
        <v>101.2</v>
      </c>
      <c r="D11" s="189">
        <v>105.1</v>
      </c>
      <c r="E11" s="189">
        <v>96.3</v>
      </c>
      <c r="F11" s="122">
        <v>97.4</v>
      </c>
      <c r="G11" s="189">
        <v>91.6</v>
      </c>
      <c r="H11" s="189">
        <v>97</v>
      </c>
      <c r="I11" s="189">
        <v>108.9</v>
      </c>
      <c r="J11" s="189">
        <v>101.6</v>
      </c>
      <c r="K11" s="122" t="s">
        <v>105</v>
      </c>
      <c r="L11" s="189">
        <v>87.8</v>
      </c>
      <c r="M11" s="189">
        <v>95.4</v>
      </c>
      <c r="N11" s="189">
        <v>111.7</v>
      </c>
      <c r="O11" s="119">
        <v>97.9</v>
      </c>
      <c r="P11" s="119">
        <v>104.5</v>
      </c>
      <c r="Q11" s="119">
        <v>94.6</v>
      </c>
      <c r="R11" s="123">
        <v>100.6</v>
      </c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</row>
    <row r="12" spans="1:33" ht="67.5" customHeight="1" x14ac:dyDescent="0.5">
      <c r="A12" s="321"/>
      <c r="B12" s="59" t="s">
        <v>128</v>
      </c>
      <c r="C12" s="189">
        <v>99.1</v>
      </c>
      <c r="D12" s="189">
        <v>103.3</v>
      </c>
      <c r="E12" s="189">
        <v>93.3</v>
      </c>
      <c r="F12" s="122">
        <v>92.3</v>
      </c>
      <c r="G12" s="189">
        <v>99.9</v>
      </c>
      <c r="H12" s="189">
        <v>97</v>
      </c>
      <c r="I12" s="189">
        <v>106.2</v>
      </c>
      <c r="J12" s="189">
        <v>87.1</v>
      </c>
      <c r="K12" s="122" t="s">
        <v>105</v>
      </c>
      <c r="L12" s="189">
        <v>67.5</v>
      </c>
      <c r="M12" s="189">
        <v>93.7</v>
      </c>
      <c r="N12" s="189">
        <v>119.2</v>
      </c>
      <c r="O12" s="189">
        <v>90.9</v>
      </c>
      <c r="P12" s="189">
        <v>104.8</v>
      </c>
      <c r="Q12" s="189">
        <v>94</v>
      </c>
      <c r="R12" s="188">
        <v>99.4</v>
      </c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</row>
    <row r="13" spans="1:33" ht="67.5" customHeight="1" x14ac:dyDescent="0.5">
      <c r="A13" s="321"/>
      <c r="B13" s="61" t="s">
        <v>114</v>
      </c>
      <c r="C13" s="239">
        <v>98.7</v>
      </c>
      <c r="D13" s="239">
        <v>100.5</v>
      </c>
      <c r="E13" s="239">
        <v>91.9</v>
      </c>
      <c r="F13" s="126">
        <v>92.1</v>
      </c>
      <c r="G13" s="239">
        <v>107.6</v>
      </c>
      <c r="H13" s="239">
        <v>101.9</v>
      </c>
      <c r="I13" s="191">
        <v>104.6</v>
      </c>
      <c r="J13" s="191">
        <v>96.8</v>
      </c>
      <c r="K13" s="122">
        <v>150.80000000000001</v>
      </c>
      <c r="L13" s="88">
        <v>77.2</v>
      </c>
      <c r="M13" s="88">
        <v>100</v>
      </c>
      <c r="N13" s="88">
        <v>90</v>
      </c>
      <c r="O13" s="189">
        <v>94.2</v>
      </c>
      <c r="P13" s="188">
        <v>103.8</v>
      </c>
      <c r="Q13" s="188">
        <v>89.8</v>
      </c>
      <c r="R13" s="88">
        <v>98.8</v>
      </c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</row>
    <row r="14" spans="1:33" ht="67.5" customHeight="1" x14ac:dyDescent="0.5">
      <c r="A14" s="322"/>
      <c r="B14" s="240" t="s">
        <v>115</v>
      </c>
      <c r="C14" s="102">
        <v>99.1</v>
      </c>
      <c r="D14" s="102">
        <v>100.3</v>
      </c>
      <c r="E14" s="102">
        <v>91.1</v>
      </c>
      <c r="F14" s="102">
        <v>91.8</v>
      </c>
      <c r="G14" s="102">
        <v>105.8</v>
      </c>
      <c r="H14" s="136">
        <v>100.4</v>
      </c>
      <c r="I14" s="102">
        <v>104.8</v>
      </c>
      <c r="J14" s="102">
        <v>102.3</v>
      </c>
      <c r="K14" s="102">
        <v>79.8</v>
      </c>
      <c r="L14" s="102">
        <v>121.3</v>
      </c>
      <c r="M14" s="102">
        <v>94.9</v>
      </c>
      <c r="N14" s="130">
        <v>87.4</v>
      </c>
      <c r="O14" s="102">
        <v>95.4</v>
      </c>
      <c r="P14" s="102">
        <v>102.3</v>
      </c>
      <c r="Q14" s="102">
        <v>92.7</v>
      </c>
      <c r="R14" s="297">
        <v>101</v>
      </c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</row>
    <row r="15" spans="1:33" ht="67.5" customHeight="1" x14ac:dyDescent="0.5">
      <c r="A15" s="384" t="s">
        <v>31</v>
      </c>
      <c r="B15" s="59" t="s">
        <v>124</v>
      </c>
      <c r="C15" s="74">
        <v>-0.6</v>
      </c>
      <c r="D15" s="74">
        <v>1.7</v>
      </c>
      <c r="E15" s="86">
        <v>-0.2</v>
      </c>
      <c r="F15" s="85" t="s">
        <v>105</v>
      </c>
      <c r="G15" s="83">
        <v>-6.3</v>
      </c>
      <c r="H15" s="83">
        <v>-18.2</v>
      </c>
      <c r="I15" s="83">
        <v>3.1</v>
      </c>
      <c r="J15" s="83">
        <v>-0.5</v>
      </c>
      <c r="K15" s="85" t="s">
        <v>105</v>
      </c>
      <c r="L15" s="81">
        <v>2.5</v>
      </c>
      <c r="M15" s="81">
        <v>-3.8</v>
      </c>
      <c r="N15" s="81">
        <v>15.1</v>
      </c>
      <c r="O15" s="83">
        <v>-2.2000000000000002</v>
      </c>
      <c r="P15" s="83">
        <v>4</v>
      </c>
      <c r="Q15" s="83">
        <v>-1.5</v>
      </c>
      <c r="R15" s="116">
        <v>-2.7</v>
      </c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</row>
    <row r="16" spans="1:33" ht="67.5" customHeight="1" x14ac:dyDescent="0.5">
      <c r="A16" s="384"/>
      <c r="B16" s="59" t="s">
        <v>98</v>
      </c>
      <c r="C16" s="83">
        <v>0.9</v>
      </c>
      <c r="D16" s="83">
        <v>2.6</v>
      </c>
      <c r="E16" s="86">
        <v>0.8</v>
      </c>
      <c r="F16" s="85" t="s">
        <v>105</v>
      </c>
      <c r="G16" s="83">
        <v>-5.0999999999999996</v>
      </c>
      <c r="H16" s="83">
        <v>17.3</v>
      </c>
      <c r="I16" s="83">
        <v>1.8</v>
      </c>
      <c r="J16" s="83">
        <v>-1.1000000000000001</v>
      </c>
      <c r="K16" s="85" t="s">
        <v>105</v>
      </c>
      <c r="L16" s="88">
        <v>-3</v>
      </c>
      <c r="M16" s="88">
        <v>-9.8000000000000007</v>
      </c>
      <c r="N16" s="88">
        <v>-1.8</v>
      </c>
      <c r="O16" s="83">
        <v>0.9</v>
      </c>
      <c r="P16" s="83">
        <v>-1.2</v>
      </c>
      <c r="Q16" s="83">
        <v>-2.5</v>
      </c>
      <c r="R16" s="298">
        <v>-1.3</v>
      </c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</row>
    <row r="17" spans="1:33" ht="67.5" customHeight="1" x14ac:dyDescent="0.5">
      <c r="A17" s="384"/>
      <c r="B17" s="59" t="s">
        <v>100</v>
      </c>
      <c r="C17" s="83">
        <v>0.9</v>
      </c>
      <c r="D17" s="83">
        <v>0.7</v>
      </c>
      <c r="E17" s="84">
        <v>-4.3</v>
      </c>
      <c r="F17" s="85">
        <v>-4.2</v>
      </c>
      <c r="G17" s="82">
        <v>3</v>
      </c>
      <c r="H17" s="82">
        <v>1.3</v>
      </c>
      <c r="I17" s="82">
        <v>3.7</v>
      </c>
      <c r="J17" s="82">
        <v>3.3</v>
      </c>
      <c r="K17" s="85" t="s">
        <v>105</v>
      </c>
      <c r="L17" s="88">
        <v>-11.7</v>
      </c>
      <c r="M17" s="88">
        <v>9.9</v>
      </c>
      <c r="N17" s="88">
        <v>-1.2</v>
      </c>
      <c r="O17" s="82">
        <v>-0.8</v>
      </c>
      <c r="P17" s="82">
        <v>1.7</v>
      </c>
      <c r="Q17" s="82">
        <v>-1.4</v>
      </c>
      <c r="R17" s="298">
        <v>4.7</v>
      </c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1:33" ht="67.5" customHeight="1" x14ac:dyDescent="0.5">
      <c r="A18" s="384"/>
      <c r="B18" s="59" t="s">
        <v>128</v>
      </c>
      <c r="C18" s="83">
        <v>-2.1</v>
      </c>
      <c r="D18" s="83">
        <v>-1.7</v>
      </c>
      <c r="E18" s="84">
        <v>-3.1</v>
      </c>
      <c r="F18" s="85">
        <v>-5.2</v>
      </c>
      <c r="G18" s="82">
        <v>9.1</v>
      </c>
      <c r="H18" s="82">
        <v>0</v>
      </c>
      <c r="I18" s="82">
        <v>-2.5</v>
      </c>
      <c r="J18" s="82">
        <v>-14.3</v>
      </c>
      <c r="K18" s="85" t="s">
        <v>105</v>
      </c>
      <c r="L18" s="88">
        <v>-23.1</v>
      </c>
      <c r="M18" s="88">
        <v>-1.8</v>
      </c>
      <c r="N18" s="88">
        <v>6.7</v>
      </c>
      <c r="O18" s="82">
        <v>-7.2</v>
      </c>
      <c r="P18" s="82">
        <v>0.3</v>
      </c>
      <c r="Q18" s="82">
        <v>-0.6</v>
      </c>
      <c r="R18" s="298">
        <v>-1.2</v>
      </c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</row>
    <row r="19" spans="1:33" ht="67.5" customHeight="1" x14ac:dyDescent="0.5">
      <c r="A19" s="384"/>
      <c r="B19" s="61" t="s">
        <v>114</v>
      </c>
      <c r="C19" s="90">
        <v>-0.4</v>
      </c>
      <c r="D19" s="90">
        <v>-2.7</v>
      </c>
      <c r="E19" s="91">
        <v>-1.5</v>
      </c>
      <c r="F19" s="260">
        <v>-0.2</v>
      </c>
      <c r="G19" s="89">
        <v>7.7</v>
      </c>
      <c r="H19" s="89">
        <v>5.0999999999999996</v>
      </c>
      <c r="I19" s="89">
        <v>-1.5</v>
      </c>
      <c r="J19" s="89">
        <v>11.1</v>
      </c>
      <c r="K19" s="85" t="s">
        <v>105</v>
      </c>
      <c r="L19" s="89">
        <v>14.4</v>
      </c>
      <c r="M19" s="89">
        <v>6.7</v>
      </c>
      <c r="N19" s="89">
        <v>-24.5</v>
      </c>
      <c r="O19" s="89">
        <v>3.6</v>
      </c>
      <c r="P19" s="89">
        <v>-1</v>
      </c>
      <c r="Q19" s="89">
        <v>-4.5</v>
      </c>
      <c r="R19" s="92">
        <v>-0.6</v>
      </c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</row>
    <row r="20" spans="1:33" ht="67.5" customHeight="1" x14ac:dyDescent="0.5">
      <c r="A20" s="385"/>
      <c r="B20" s="96" t="s">
        <v>115</v>
      </c>
      <c r="C20" s="261">
        <v>0.4</v>
      </c>
      <c r="D20" s="262">
        <v>-0.2</v>
      </c>
      <c r="E20" s="263">
        <v>-0.9</v>
      </c>
      <c r="F20" s="264">
        <v>-0.3</v>
      </c>
      <c r="G20" s="261">
        <v>-1.7</v>
      </c>
      <c r="H20" s="261">
        <v>-1.5</v>
      </c>
      <c r="I20" s="265">
        <v>0.2</v>
      </c>
      <c r="J20" s="261">
        <v>5.7</v>
      </c>
      <c r="K20" s="294">
        <v>-47.1</v>
      </c>
      <c r="L20" s="261">
        <v>57.1</v>
      </c>
      <c r="M20" s="261">
        <v>-5.0999999999999996</v>
      </c>
      <c r="N20" s="266">
        <v>-2.9</v>
      </c>
      <c r="O20" s="261">
        <v>1.3</v>
      </c>
      <c r="P20" s="261">
        <v>-1.4</v>
      </c>
      <c r="Q20" s="261">
        <v>3.2</v>
      </c>
      <c r="R20" s="101">
        <v>2.2000000000000002</v>
      </c>
      <c r="S20" s="299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</row>
    <row r="21" spans="1:33" ht="15" customHeight="1" x14ac:dyDescent="0.5">
      <c r="A21" s="105"/>
      <c r="B21" s="104"/>
      <c r="C21" s="84"/>
      <c r="D21" s="106"/>
      <c r="E21" s="84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</row>
    <row r="22" spans="1:33" ht="15" customHeight="1" x14ac:dyDescent="0.15">
      <c r="D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</row>
    <row r="23" spans="1:33" ht="15" customHeight="1" x14ac:dyDescent="0.15">
      <c r="D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</row>
    <row r="24" spans="1:33" ht="66" customHeight="1" x14ac:dyDescent="0.5">
      <c r="A24" s="5" t="s">
        <v>93</v>
      </c>
      <c r="D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</row>
    <row r="25" spans="1:33" ht="15" customHeight="1" x14ac:dyDescent="0.5">
      <c r="A25" s="6"/>
      <c r="D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</row>
    <row r="26" spans="1:33" ht="68.25" customHeight="1" x14ac:dyDescent="0.5">
      <c r="A26" s="7" t="s">
        <v>71</v>
      </c>
      <c r="B26" s="8"/>
      <c r="C26" s="8"/>
      <c r="D26" s="8"/>
      <c r="E26" s="8"/>
      <c r="F26" s="8"/>
      <c r="G26" s="8"/>
      <c r="H26" s="8"/>
      <c r="I26" s="8"/>
      <c r="J26" s="8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</row>
    <row r="27" spans="1:33" ht="95.25" customHeight="1" x14ac:dyDescent="0.15">
      <c r="A27" s="310" t="s">
        <v>26</v>
      </c>
      <c r="B27" s="311"/>
      <c r="C27" s="329" t="s">
        <v>101</v>
      </c>
      <c r="D27" s="386"/>
      <c r="E27" s="330"/>
      <c r="F27" s="314" t="s">
        <v>55</v>
      </c>
      <c r="G27" s="387"/>
      <c r="H27" s="376" t="s">
        <v>94</v>
      </c>
      <c r="I27" s="377"/>
      <c r="J27" s="377"/>
      <c r="K27" s="377"/>
      <c r="L27" s="378"/>
      <c r="M27" s="379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</row>
    <row r="28" spans="1:33" ht="72.75" customHeight="1" x14ac:dyDescent="0.15">
      <c r="A28" s="354"/>
      <c r="B28" s="355"/>
      <c r="C28" s="371" t="s">
        <v>56</v>
      </c>
      <c r="D28" s="380" t="s">
        <v>102</v>
      </c>
      <c r="E28" s="350" t="s">
        <v>40</v>
      </c>
      <c r="F28" s="381" t="s">
        <v>58</v>
      </c>
      <c r="G28" s="382" t="s">
        <v>41</v>
      </c>
      <c r="H28" s="370" t="s">
        <v>59</v>
      </c>
      <c r="I28" s="371"/>
      <c r="J28" s="370" t="s">
        <v>60</v>
      </c>
      <c r="K28" s="371"/>
      <c r="L28" s="370" t="s">
        <v>61</v>
      </c>
      <c r="M28" s="371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</row>
    <row r="29" spans="1:33" ht="72.75" customHeight="1" x14ac:dyDescent="0.15">
      <c r="A29" s="312"/>
      <c r="B29" s="313"/>
      <c r="C29" s="330"/>
      <c r="D29" s="338"/>
      <c r="E29" s="338"/>
      <c r="F29" s="338"/>
      <c r="G29" s="338"/>
      <c r="H29" s="195"/>
      <c r="I29" s="196" t="s">
        <v>62</v>
      </c>
      <c r="J29" s="195"/>
      <c r="K29" s="196" t="s">
        <v>62</v>
      </c>
      <c r="L29" s="195"/>
      <c r="M29" s="196" t="s">
        <v>62</v>
      </c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</row>
    <row r="30" spans="1:33" ht="72.75" customHeight="1" x14ac:dyDescent="0.5">
      <c r="A30" s="372"/>
      <c r="B30" s="311"/>
      <c r="C30" s="15" t="s">
        <v>63</v>
      </c>
      <c r="D30" s="15"/>
      <c r="E30" s="15" t="s">
        <v>44</v>
      </c>
      <c r="F30" s="15" t="s">
        <v>44</v>
      </c>
      <c r="G30" s="15" t="s">
        <v>64</v>
      </c>
      <c r="H30" s="15" t="s">
        <v>44</v>
      </c>
      <c r="I30" s="15" t="s">
        <v>64</v>
      </c>
      <c r="J30" s="15" t="s">
        <v>44</v>
      </c>
      <c r="K30" s="197" t="s">
        <v>64</v>
      </c>
      <c r="L30" s="15" t="s">
        <v>44</v>
      </c>
      <c r="M30" s="197" t="s">
        <v>64</v>
      </c>
    </row>
    <row r="31" spans="1:33" ht="102.75" customHeight="1" x14ac:dyDescent="0.15">
      <c r="A31" s="316" t="s">
        <v>46</v>
      </c>
      <c r="B31" s="373"/>
      <c r="C31" s="268">
        <v>208752</v>
      </c>
      <c r="D31" s="269">
        <v>99.1</v>
      </c>
      <c r="E31" s="270">
        <v>0.4</v>
      </c>
      <c r="F31" s="269">
        <v>26.6</v>
      </c>
      <c r="G31" s="270">
        <v>1</v>
      </c>
      <c r="H31" s="271">
        <v>1.54</v>
      </c>
      <c r="I31" s="272">
        <v>-0.28999999999999998</v>
      </c>
      <c r="J31" s="271">
        <v>1.66</v>
      </c>
      <c r="K31" s="273">
        <v>-0.15</v>
      </c>
      <c r="L31" s="271">
        <f>H31-J31</f>
        <v>-0.11999999999999988</v>
      </c>
      <c r="M31" s="274">
        <f>I31-K31</f>
        <v>-0.13999999999999999</v>
      </c>
    </row>
    <row r="32" spans="1:33" ht="67.5" customHeight="1" x14ac:dyDescent="0.15">
      <c r="A32" s="368" t="s">
        <v>14</v>
      </c>
      <c r="B32" s="369"/>
      <c r="C32" s="268">
        <v>11875</v>
      </c>
      <c r="D32" s="269">
        <v>100.3</v>
      </c>
      <c r="E32" s="270">
        <v>-0.2</v>
      </c>
      <c r="F32" s="269">
        <v>3</v>
      </c>
      <c r="G32" s="270">
        <v>1.1000000000000001</v>
      </c>
      <c r="H32" s="271">
        <v>1.26</v>
      </c>
      <c r="I32" s="272">
        <v>0.22</v>
      </c>
      <c r="J32" s="271">
        <v>1.1200000000000001</v>
      </c>
      <c r="K32" s="273">
        <v>0.02</v>
      </c>
      <c r="L32" s="271">
        <f t="shared" ref="L32:M46" si="0">H32-J32</f>
        <v>0.1399999999999999</v>
      </c>
      <c r="M32" s="274">
        <f t="shared" si="0"/>
        <v>0.2</v>
      </c>
    </row>
    <row r="33" spans="1:13" ht="67.5" customHeight="1" x14ac:dyDescent="0.15">
      <c r="A33" s="368" t="s">
        <v>15</v>
      </c>
      <c r="B33" s="369"/>
      <c r="C33" s="268">
        <v>34892</v>
      </c>
      <c r="D33" s="269">
        <v>91.1</v>
      </c>
      <c r="E33" s="270">
        <v>-0.9</v>
      </c>
      <c r="F33" s="269">
        <v>14.2</v>
      </c>
      <c r="G33" s="270">
        <v>2.2999999999999998</v>
      </c>
      <c r="H33" s="271">
        <v>0.81</v>
      </c>
      <c r="I33" s="272">
        <v>-0.03</v>
      </c>
      <c r="J33" s="271">
        <v>0.99</v>
      </c>
      <c r="K33" s="273">
        <v>-0.03</v>
      </c>
      <c r="L33" s="271">
        <f t="shared" si="0"/>
        <v>-0.17999999999999994</v>
      </c>
      <c r="M33" s="274">
        <f t="shared" si="0"/>
        <v>0</v>
      </c>
    </row>
    <row r="34" spans="1:13" ht="120" customHeight="1" x14ac:dyDescent="0.15">
      <c r="A34" s="374" t="s">
        <v>157</v>
      </c>
      <c r="B34" s="375"/>
      <c r="C34" s="268">
        <v>2302</v>
      </c>
      <c r="D34" s="269">
        <v>91.8</v>
      </c>
      <c r="E34" s="270">
        <v>-0.3</v>
      </c>
      <c r="F34" s="269">
        <v>7.9</v>
      </c>
      <c r="G34" s="270">
        <v>1.6</v>
      </c>
      <c r="H34" s="271">
        <v>1.56</v>
      </c>
      <c r="I34" s="272">
        <v>-0.57999999999999996</v>
      </c>
      <c r="J34" s="271">
        <v>1.49</v>
      </c>
      <c r="K34" s="273">
        <v>-0.79</v>
      </c>
      <c r="L34" s="271">
        <f t="shared" si="0"/>
        <v>7.0000000000000062E-2</v>
      </c>
      <c r="M34" s="274">
        <f t="shared" si="0"/>
        <v>0.21000000000000008</v>
      </c>
    </row>
    <row r="35" spans="1:13" ht="67.5" customHeight="1" x14ac:dyDescent="0.15">
      <c r="A35" s="368" t="s">
        <v>16</v>
      </c>
      <c r="B35" s="369"/>
      <c r="C35" s="268">
        <v>3499</v>
      </c>
      <c r="D35" s="202">
        <v>105.8</v>
      </c>
      <c r="E35" s="270">
        <v>-1.7</v>
      </c>
      <c r="F35" s="269">
        <v>6</v>
      </c>
      <c r="G35" s="270">
        <v>-2.4</v>
      </c>
      <c r="H35" s="271">
        <v>0.41</v>
      </c>
      <c r="I35" s="272">
        <v>-1.45</v>
      </c>
      <c r="J35" s="271">
        <v>1.01</v>
      </c>
      <c r="K35" s="273">
        <v>-0.31</v>
      </c>
      <c r="L35" s="271">
        <f t="shared" si="0"/>
        <v>-0.60000000000000009</v>
      </c>
      <c r="M35" s="274">
        <f t="shared" si="0"/>
        <v>-1.1399999999999999</v>
      </c>
    </row>
    <row r="36" spans="1:13" ht="67.5" customHeight="1" x14ac:dyDescent="0.15">
      <c r="A36" s="368" t="s">
        <v>17</v>
      </c>
      <c r="B36" s="369"/>
      <c r="C36" s="268">
        <v>16882</v>
      </c>
      <c r="D36" s="202">
        <v>100.4</v>
      </c>
      <c r="E36" s="270">
        <v>-1.5</v>
      </c>
      <c r="F36" s="269">
        <v>13.5</v>
      </c>
      <c r="G36" s="270">
        <v>4.8</v>
      </c>
      <c r="H36" s="271">
        <v>1.45</v>
      </c>
      <c r="I36" s="272">
        <v>-1.0900000000000001</v>
      </c>
      <c r="J36" s="271">
        <v>1.72</v>
      </c>
      <c r="K36" s="273">
        <v>-0.3</v>
      </c>
      <c r="L36" s="271">
        <f t="shared" si="0"/>
        <v>-0.27</v>
      </c>
      <c r="M36" s="274">
        <f t="shared" si="0"/>
        <v>-0.79</v>
      </c>
    </row>
    <row r="37" spans="1:13" ht="67.5" customHeight="1" x14ac:dyDescent="0.15">
      <c r="A37" s="368" t="s">
        <v>18</v>
      </c>
      <c r="B37" s="369"/>
      <c r="C37" s="268">
        <v>32923</v>
      </c>
      <c r="D37" s="202">
        <v>104.8</v>
      </c>
      <c r="E37" s="270">
        <v>0.2</v>
      </c>
      <c r="F37" s="269">
        <v>65.2</v>
      </c>
      <c r="G37" s="270">
        <v>2.2000000000000002</v>
      </c>
      <c r="H37" s="271">
        <v>1.25</v>
      </c>
      <c r="I37" s="272">
        <v>-0.46</v>
      </c>
      <c r="J37" s="271">
        <v>1.29</v>
      </c>
      <c r="K37" s="273">
        <v>-0.45</v>
      </c>
      <c r="L37" s="271">
        <f t="shared" si="0"/>
        <v>-4.0000000000000036E-2</v>
      </c>
      <c r="M37" s="274">
        <f t="shared" si="0"/>
        <v>-1.0000000000000009E-2</v>
      </c>
    </row>
    <row r="38" spans="1:13" ht="67.5" customHeight="1" x14ac:dyDescent="0.15">
      <c r="A38" s="368" t="s">
        <v>19</v>
      </c>
      <c r="B38" s="369"/>
      <c r="C38" s="268">
        <v>5873</v>
      </c>
      <c r="D38" s="202">
        <v>102.3</v>
      </c>
      <c r="E38" s="150">
        <v>5.7</v>
      </c>
      <c r="F38" s="269">
        <v>7.8</v>
      </c>
      <c r="G38" s="270">
        <v>0.2</v>
      </c>
      <c r="H38" s="271">
        <v>1.1000000000000001</v>
      </c>
      <c r="I38" s="272">
        <v>-1.42</v>
      </c>
      <c r="J38" s="271">
        <v>1.77</v>
      </c>
      <c r="K38" s="273">
        <v>0.45</v>
      </c>
      <c r="L38" s="271">
        <f t="shared" si="0"/>
        <v>-0.66999999999999993</v>
      </c>
      <c r="M38" s="274">
        <f t="shared" si="0"/>
        <v>-1.8699999999999999</v>
      </c>
    </row>
    <row r="39" spans="1:13" ht="67.5" customHeight="1" x14ac:dyDescent="0.15">
      <c r="A39" s="368" t="s">
        <v>148</v>
      </c>
      <c r="B39" s="369"/>
      <c r="C39" s="268">
        <v>244</v>
      </c>
      <c r="D39" s="202">
        <v>79.8</v>
      </c>
      <c r="E39" s="150">
        <v>-47.1</v>
      </c>
      <c r="F39" s="269">
        <v>13.8</v>
      </c>
      <c r="G39" s="150">
        <v>-34.6</v>
      </c>
      <c r="H39" s="271">
        <v>1.05</v>
      </c>
      <c r="I39" s="292">
        <v>7.0000000000000007E-2</v>
      </c>
      <c r="J39" s="271">
        <v>1.48</v>
      </c>
      <c r="K39" s="293">
        <v>7.0000000000000007E-2</v>
      </c>
      <c r="L39" s="271">
        <f t="shared" si="0"/>
        <v>-0.42999999999999994</v>
      </c>
      <c r="M39" s="274">
        <f t="shared" si="0"/>
        <v>0</v>
      </c>
    </row>
    <row r="40" spans="1:13" ht="124.5" customHeight="1" x14ac:dyDescent="0.15">
      <c r="A40" s="366" t="s">
        <v>153</v>
      </c>
      <c r="B40" s="367"/>
      <c r="C40" s="268">
        <v>5227</v>
      </c>
      <c r="D40" s="202">
        <v>121.3</v>
      </c>
      <c r="E40" s="150">
        <v>57.1</v>
      </c>
      <c r="F40" s="269">
        <v>3.9</v>
      </c>
      <c r="G40" s="270">
        <v>-6.8</v>
      </c>
      <c r="H40" s="271">
        <v>1.55</v>
      </c>
      <c r="I40" s="272">
        <v>0.31</v>
      </c>
      <c r="J40" s="271">
        <v>1.7</v>
      </c>
      <c r="K40" s="273">
        <v>0.75</v>
      </c>
      <c r="L40" s="271">
        <f t="shared" si="0"/>
        <v>-0.14999999999999991</v>
      </c>
      <c r="M40" s="274">
        <f t="shared" si="0"/>
        <v>-0.44</v>
      </c>
    </row>
    <row r="41" spans="1:13" ht="67.5" customHeight="1" x14ac:dyDescent="0.15">
      <c r="A41" s="368" t="s">
        <v>21</v>
      </c>
      <c r="B41" s="369"/>
      <c r="C41" s="268">
        <v>6792</v>
      </c>
      <c r="D41" s="202">
        <v>94.9</v>
      </c>
      <c r="E41" s="150">
        <v>-5.0999999999999996</v>
      </c>
      <c r="F41" s="269">
        <v>65.099999999999994</v>
      </c>
      <c r="G41" s="270">
        <v>2.9</v>
      </c>
      <c r="H41" s="271">
        <v>3.74</v>
      </c>
      <c r="I41" s="272">
        <v>-0.45</v>
      </c>
      <c r="J41" s="271">
        <v>3.5</v>
      </c>
      <c r="K41" s="273">
        <v>-0.87</v>
      </c>
      <c r="L41" s="271">
        <f t="shared" si="0"/>
        <v>0.24000000000000021</v>
      </c>
      <c r="M41" s="274">
        <f t="shared" si="0"/>
        <v>0.42</v>
      </c>
    </row>
    <row r="42" spans="1:13" ht="107.25" customHeight="1" x14ac:dyDescent="0.15">
      <c r="A42" s="366" t="s">
        <v>147</v>
      </c>
      <c r="B42" s="367"/>
      <c r="C42" s="268">
        <v>5045</v>
      </c>
      <c r="D42" s="202">
        <v>87.4</v>
      </c>
      <c r="E42" s="150">
        <v>-2.9</v>
      </c>
      <c r="F42" s="198">
        <v>42.8</v>
      </c>
      <c r="G42" s="150">
        <v>3.1</v>
      </c>
      <c r="H42" s="199">
        <v>0.68</v>
      </c>
      <c r="I42" s="272">
        <v>-1.55</v>
      </c>
      <c r="J42" s="271">
        <v>2.54</v>
      </c>
      <c r="K42" s="273">
        <v>-0.5</v>
      </c>
      <c r="L42" s="271">
        <f t="shared" si="0"/>
        <v>-1.8599999999999999</v>
      </c>
      <c r="M42" s="274">
        <f t="shared" si="0"/>
        <v>-1.05</v>
      </c>
    </row>
    <row r="43" spans="1:13" ht="67.5" customHeight="1" x14ac:dyDescent="0.15">
      <c r="A43" s="368" t="s">
        <v>22</v>
      </c>
      <c r="B43" s="369"/>
      <c r="C43" s="268">
        <v>13403</v>
      </c>
      <c r="D43" s="202">
        <v>95.4</v>
      </c>
      <c r="E43" s="270">
        <v>1.3</v>
      </c>
      <c r="F43" s="269">
        <v>22.6</v>
      </c>
      <c r="G43" s="270">
        <v>-1.4</v>
      </c>
      <c r="H43" s="271">
        <v>3.95</v>
      </c>
      <c r="I43" s="272">
        <v>-0.7</v>
      </c>
      <c r="J43" s="271">
        <v>3.94</v>
      </c>
      <c r="K43" s="273">
        <v>-0.4</v>
      </c>
      <c r="L43" s="271">
        <f t="shared" si="0"/>
        <v>1.0000000000000231E-2</v>
      </c>
      <c r="M43" s="274">
        <f t="shared" si="0"/>
        <v>-0.29999999999999993</v>
      </c>
    </row>
    <row r="44" spans="1:13" ht="67.5" customHeight="1" x14ac:dyDescent="0.15">
      <c r="A44" s="368" t="s">
        <v>23</v>
      </c>
      <c r="B44" s="369"/>
      <c r="C44" s="268">
        <v>45766</v>
      </c>
      <c r="D44" s="202">
        <v>102.3</v>
      </c>
      <c r="E44" s="270">
        <v>-1.4</v>
      </c>
      <c r="F44" s="269">
        <v>14.8</v>
      </c>
      <c r="G44" s="270">
        <v>-0.5</v>
      </c>
      <c r="H44" s="271">
        <v>1.31</v>
      </c>
      <c r="I44" s="272">
        <v>0.09</v>
      </c>
      <c r="J44" s="271">
        <v>1.35</v>
      </c>
      <c r="K44" s="273">
        <v>0.01</v>
      </c>
      <c r="L44" s="271">
        <f t="shared" si="0"/>
        <v>-4.0000000000000036E-2</v>
      </c>
      <c r="M44" s="274">
        <f t="shared" si="0"/>
        <v>0.08</v>
      </c>
    </row>
    <row r="45" spans="1:13" ht="67.5" customHeight="1" x14ac:dyDescent="0.15">
      <c r="A45" s="368" t="s">
        <v>24</v>
      </c>
      <c r="B45" s="369"/>
      <c r="C45" s="268">
        <v>2872</v>
      </c>
      <c r="D45" s="202">
        <v>92.7</v>
      </c>
      <c r="E45" s="270">
        <v>3.2</v>
      </c>
      <c r="F45" s="269">
        <v>9.1999999999999993</v>
      </c>
      <c r="G45" s="270">
        <v>1.5</v>
      </c>
      <c r="H45" s="271">
        <v>2.76</v>
      </c>
      <c r="I45" s="272">
        <v>0.94</v>
      </c>
      <c r="J45" s="271">
        <v>2.4300000000000002</v>
      </c>
      <c r="K45" s="273">
        <v>0.62</v>
      </c>
      <c r="L45" s="271">
        <f t="shared" si="0"/>
        <v>0.32999999999999963</v>
      </c>
      <c r="M45" s="274">
        <f t="shared" si="0"/>
        <v>0.31999999999999995</v>
      </c>
    </row>
    <row r="46" spans="1:13" ht="117.75" customHeight="1" x14ac:dyDescent="0.15">
      <c r="A46" s="356" t="s">
        <v>87</v>
      </c>
      <c r="B46" s="357"/>
      <c r="C46" s="275">
        <v>20960</v>
      </c>
      <c r="D46" s="204">
        <v>101</v>
      </c>
      <c r="E46" s="204">
        <v>2.2000000000000002</v>
      </c>
      <c r="F46" s="204">
        <v>42</v>
      </c>
      <c r="G46" s="152">
        <v>1.7</v>
      </c>
      <c r="H46" s="205">
        <v>2.1</v>
      </c>
      <c r="I46" s="276">
        <v>-0.14000000000000001</v>
      </c>
      <c r="J46" s="205">
        <v>2.0099999999999998</v>
      </c>
      <c r="K46" s="205">
        <v>-7.0000000000000007E-2</v>
      </c>
      <c r="L46" s="277">
        <f t="shared" si="0"/>
        <v>9.0000000000000302E-2</v>
      </c>
      <c r="M46" s="274">
        <f t="shared" si="0"/>
        <v>-7.0000000000000007E-2</v>
      </c>
    </row>
    <row r="47" spans="1:13" ht="15" customHeight="1" x14ac:dyDescent="0.5">
      <c r="A47" s="207"/>
      <c r="B47" s="207"/>
      <c r="C47" s="208"/>
      <c r="D47" s="209"/>
      <c r="E47" s="210"/>
      <c r="F47" s="154"/>
      <c r="G47" s="210"/>
      <c r="H47" s="211"/>
      <c r="I47" s="278"/>
      <c r="J47" s="211"/>
      <c r="K47" s="211"/>
      <c r="M47" s="138"/>
    </row>
    <row r="48" spans="1:13" ht="63" customHeight="1" x14ac:dyDescent="0.5">
      <c r="A48" s="212" t="s">
        <v>65</v>
      </c>
      <c r="B48" s="212"/>
      <c r="D48" s="279"/>
    </row>
    <row r="49" spans="1:5" ht="15" customHeight="1" x14ac:dyDescent="0.15">
      <c r="A49" s="105"/>
    </row>
    <row r="50" spans="1:5" ht="15" customHeight="1" x14ac:dyDescent="0.15"/>
    <row r="51" spans="1:5" ht="50.25" customHeight="1" x14ac:dyDescent="0.15"/>
    <row r="52" spans="1:5" ht="48.75" customHeight="1" x14ac:dyDescent="0.15">
      <c r="A52" s="213" t="s">
        <v>95</v>
      </c>
    </row>
    <row r="53" spans="1:5" ht="13.5" customHeight="1" x14ac:dyDescent="0.15"/>
    <row r="54" spans="1:5" ht="78.75" customHeight="1" x14ac:dyDescent="0.5">
      <c r="A54" s="106" t="s">
        <v>76</v>
      </c>
      <c r="B54" s="106"/>
      <c r="C54" s="154"/>
      <c r="D54" s="154"/>
      <c r="E54" s="161"/>
    </row>
    <row r="55" spans="1:5" ht="48.75" customHeight="1" x14ac:dyDescent="0.15">
      <c r="A55" s="327" t="s">
        <v>26</v>
      </c>
      <c r="B55" s="358"/>
      <c r="C55" s="361" t="s">
        <v>67</v>
      </c>
      <c r="D55" s="333" t="s">
        <v>68</v>
      </c>
      <c r="E55" s="333" t="s">
        <v>60</v>
      </c>
    </row>
    <row r="56" spans="1:5" ht="56.25" customHeight="1" x14ac:dyDescent="0.15">
      <c r="A56" s="359"/>
      <c r="B56" s="360"/>
      <c r="C56" s="362"/>
      <c r="D56" s="334"/>
      <c r="E56" s="334"/>
    </row>
    <row r="57" spans="1:5" ht="48.75" customHeight="1" x14ac:dyDescent="0.15">
      <c r="A57" s="363" t="s">
        <v>30</v>
      </c>
      <c r="B57" s="214"/>
      <c r="C57" s="215" t="s">
        <v>69</v>
      </c>
      <c r="D57" s="216" t="s">
        <v>69</v>
      </c>
      <c r="E57" s="217" t="s">
        <v>69</v>
      </c>
    </row>
    <row r="58" spans="1:5" ht="86.25" customHeight="1" x14ac:dyDescent="0.5">
      <c r="A58" s="364"/>
      <c r="B58" s="59" t="s">
        <v>127</v>
      </c>
      <c r="C58" s="171">
        <v>24.4</v>
      </c>
      <c r="D58" s="280">
        <v>2.0299999999999998</v>
      </c>
      <c r="E58" s="280">
        <v>1.82</v>
      </c>
    </row>
    <row r="59" spans="1:5" ht="86.25" customHeight="1" x14ac:dyDescent="0.5">
      <c r="A59" s="364"/>
      <c r="B59" s="51" t="s">
        <v>79</v>
      </c>
      <c r="C59" s="171">
        <v>24.9</v>
      </c>
      <c r="D59" s="281">
        <v>1.86</v>
      </c>
      <c r="E59" s="280">
        <v>1.87</v>
      </c>
    </row>
    <row r="60" spans="1:5" ht="86.25" customHeight="1" x14ac:dyDescent="0.5">
      <c r="A60" s="364"/>
      <c r="B60" s="59" t="s">
        <v>98</v>
      </c>
      <c r="C60" s="169">
        <v>25.4</v>
      </c>
      <c r="D60" s="280">
        <v>1.71</v>
      </c>
      <c r="E60" s="280">
        <v>1.79</v>
      </c>
    </row>
    <row r="61" spans="1:5" ht="86.25" customHeight="1" x14ac:dyDescent="0.5">
      <c r="A61" s="364"/>
      <c r="B61" s="51" t="s">
        <v>100</v>
      </c>
      <c r="C61" s="169">
        <v>26.2</v>
      </c>
      <c r="D61" s="281">
        <v>1.54</v>
      </c>
      <c r="E61" s="280">
        <v>1.51</v>
      </c>
    </row>
    <row r="62" spans="1:5" ht="86.25" customHeight="1" x14ac:dyDescent="0.5">
      <c r="A62" s="364"/>
      <c r="B62" s="51" t="s">
        <v>128</v>
      </c>
      <c r="C62" s="169">
        <v>27.5</v>
      </c>
      <c r="D62" s="281">
        <v>1.63</v>
      </c>
      <c r="E62" s="280">
        <v>1.69</v>
      </c>
    </row>
    <row r="63" spans="1:5" ht="86.25" customHeight="1" x14ac:dyDescent="0.5">
      <c r="A63" s="364"/>
      <c r="B63" s="190" t="s">
        <v>114</v>
      </c>
      <c r="C63" s="176">
        <v>25.6</v>
      </c>
      <c r="D63" s="282">
        <v>1.83</v>
      </c>
      <c r="E63" s="283">
        <v>1.81</v>
      </c>
    </row>
    <row r="64" spans="1:5" ht="86.25" customHeight="1" x14ac:dyDescent="0.5">
      <c r="A64" s="365"/>
      <c r="B64" s="177" t="s">
        <v>115</v>
      </c>
      <c r="C64" s="222">
        <v>26.6</v>
      </c>
      <c r="D64" s="284">
        <v>1.54</v>
      </c>
      <c r="E64" s="224">
        <v>1.66</v>
      </c>
    </row>
    <row r="65" spans="1:5" ht="86.25" customHeight="1" x14ac:dyDescent="0.5">
      <c r="A65" s="323" t="s">
        <v>70</v>
      </c>
      <c r="B65" s="59" t="s">
        <v>124</v>
      </c>
      <c r="C65" s="171">
        <v>0.5</v>
      </c>
      <c r="D65" s="285">
        <v>-0.17</v>
      </c>
      <c r="E65" s="285">
        <v>0.05</v>
      </c>
    </row>
    <row r="66" spans="1:5" ht="86.25" customHeight="1" x14ac:dyDescent="0.5">
      <c r="A66" s="323"/>
      <c r="B66" s="59" t="s">
        <v>98</v>
      </c>
      <c r="C66" s="169">
        <v>0.5</v>
      </c>
      <c r="D66" s="286">
        <v>-0.15</v>
      </c>
      <c r="E66" s="285">
        <v>-0.08</v>
      </c>
    </row>
    <row r="67" spans="1:5" ht="86.25" customHeight="1" x14ac:dyDescent="0.5">
      <c r="A67" s="323"/>
      <c r="B67" s="59" t="s">
        <v>100</v>
      </c>
      <c r="C67" s="169">
        <v>0.8</v>
      </c>
      <c r="D67" s="286">
        <v>-0.17</v>
      </c>
      <c r="E67" s="285">
        <v>-0.28000000000000003</v>
      </c>
    </row>
    <row r="68" spans="1:5" ht="86.25" customHeight="1" x14ac:dyDescent="0.5">
      <c r="A68" s="323"/>
      <c r="B68" s="59" t="s">
        <v>128</v>
      </c>
      <c r="C68" s="169">
        <v>1.3</v>
      </c>
      <c r="D68" s="286">
        <v>0.09</v>
      </c>
      <c r="E68" s="285">
        <v>0.18</v>
      </c>
    </row>
    <row r="69" spans="1:5" ht="86.25" customHeight="1" x14ac:dyDescent="0.5">
      <c r="A69" s="323"/>
      <c r="B69" s="61" t="s">
        <v>114</v>
      </c>
      <c r="C69" s="176">
        <v>-1.9</v>
      </c>
      <c r="D69" s="287">
        <v>0.2</v>
      </c>
      <c r="E69" s="288">
        <v>0.12</v>
      </c>
    </row>
    <row r="70" spans="1:5" ht="86.25" customHeight="1" x14ac:dyDescent="0.5">
      <c r="A70" s="324"/>
      <c r="B70" s="177" t="s">
        <v>115</v>
      </c>
      <c r="C70" s="222">
        <v>1</v>
      </c>
      <c r="D70" s="284">
        <v>-0.28999999999999998</v>
      </c>
      <c r="E70" s="224">
        <v>-0.15</v>
      </c>
    </row>
    <row r="71" spans="1:5" ht="15" customHeight="1" x14ac:dyDescent="0.15"/>
  </sheetData>
  <mergeCells count="54">
    <mergeCell ref="A8:A14"/>
    <mergeCell ref="A15:A20"/>
    <mergeCell ref="I6:I7"/>
    <mergeCell ref="J6:J7"/>
    <mergeCell ref="K6:K7"/>
    <mergeCell ref="A6:B7"/>
    <mergeCell ref="C6:C7"/>
    <mergeCell ref="D6:D7"/>
    <mergeCell ref="E6:E7"/>
    <mergeCell ref="F6:F7"/>
    <mergeCell ref="G6:G7"/>
    <mergeCell ref="H6:H7"/>
    <mergeCell ref="H28:I28"/>
    <mergeCell ref="O6:O7"/>
    <mergeCell ref="P6:P7"/>
    <mergeCell ref="Q6:Q7"/>
    <mergeCell ref="R6:R7"/>
    <mergeCell ref="L6:L7"/>
    <mergeCell ref="M6:M7"/>
    <mergeCell ref="N6:N7"/>
    <mergeCell ref="A39:B39"/>
    <mergeCell ref="J28:K28"/>
    <mergeCell ref="L28:M28"/>
    <mergeCell ref="A30:B30"/>
    <mergeCell ref="A31:B31"/>
    <mergeCell ref="A32:B32"/>
    <mergeCell ref="A33:B33"/>
    <mergeCell ref="A27:B29"/>
    <mergeCell ref="C27:E27"/>
    <mergeCell ref="F27:G27"/>
    <mergeCell ref="H27:M27"/>
    <mergeCell ref="C28:C29"/>
    <mergeCell ref="D28:D29"/>
    <mergeCell ref="E28:E29"/>
    <mergeCell ref="F28:F29"/>
    <mergeCell ref="G28:G29"/>
    <mergeCell ref="A34:B34"/>
    <mergeCell ref="A35:B35"/>
    <mergeCell ref="A36:B36"/>
    <mergeCell ref="A37:B37"/>
    <mergeCell ref="A38:B38"/>
    <mergeCell ref="E55:E56"/>
    <mergeCell ref="A57:A64"/>
    <mergeCell ref="A40:B40"/>
    <mergeCell ref="A41:B41"/>
    <mergeCell ref="A42:B42"/>
    <mergeCell ref="A43:B43"/>
    <mergeCell ref="A44:B44"/>
    <mergeCell ref="A45:B45"/>
    <mergeCell ref="A65:A70"/>
    <mergeCell ref="A46:B46"/>
    <mergeCell ref="A55:B56"/>
    <mergeCell ref="C55:C56"/>
    <mergeCell ref="D55:D56"/>
  </mergeCells>
  <phoneticPr fontId="2"/>
  <pageMargins left="0.70866141732283472" right="0.23622047244094491" top="0.35433070866141736" bottom="0.35433070866141736" header="0.31496062992125984" footer="0.31496062992125984"/>
  <pageSetup paperSize="9" scale="14" firstPageNumber="11" fitToHeight="0" orientation="portrait" useFirstPageNumber="1" horizontalDpi="300" verticalDpi="300" r:id="rId1"/>
  <headerFooter scaleWithDoc="0">
    <oddFooter>&amp;C&amp;12- &amp;P -</oddFooter>
  </headerFooter>
  <rowBreaks count="1" manualBreakCount="1">
    <brk id="7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表１</vt:lpstr>
      <vt:lpstr>表２、３</vt:lpstr>
      <vt:lpstr>表４－７</vt:lpstr>
      <vt:lpstr>表８－１１</vt:lpstr>
      <vt:lpstr>2表2－3</vt:lpstr>
      <vt:lpstr>２表１</vt:lpstr>
      <vt:lpstr>２表４－７</vt:lpstr>
      <vt:lpstr>２表８－１０</vt:lpstr>
      <vt:lpstr>'２表１'!Print_Area</vt:lpstr>
      <vt:lpstr>'2表2－3'!Print_Area</vt:lpstr>
      <vt:lpstr>'２表４－７'!Print_Area</vt:lpstr>
      <vt:lpstr>'２表８－１０'!Print_Area</vt:lpstr>
      <vt:lpstr>表１!Print_Area</vt:lpstr>
      <vt:lpstr>'表２、３'!Print_Area</vt:lpstr>
      <vt:lpstr>'表４－７'!Print_Area</vt:lpstr>
      <vt:lpstr>'表８－１１'!Print_Area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Windows ユーザー</cp:lastModifiedBy>
  <cp:lastPrinted>2022-03-03T09:36:23Z</cp:lastPrinted>
  <dcterms:created xsi:type="dcterms:W3CDTF">2017-01-23T23:44:35Z</dcterms:created>
  <dcterms:modified xsi:type="dcterms:W3CDTF">2022-03-03T09:36:26Z</dcterms:modified>
</cp:coreProperties>
</file>