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10_管理・教育統計G\●07_学校保健統計調査\R4学校保健統計調査\速報\02速報資料\R3表・グラフ\オープンデータ掲載セット\"/>
    </mc:Choice>
  </mc:AlternateContent>
  <bookViews>
    <workbookView xWindow="0" yWindow="0" windowWidth="20760" windowHeight="11190"/>
  </bookViews>
  <sheets>
    <sheet name="表1" sheetId="3" r:id="rId1"/>
    <sheet name="表２" sheetId="4" r:id="rId2"/>
    <sheet name="表３" sheetId="6" r:id="rId3"/>
    <sheet name="表４" sheetId="7" r:id="rId4"/>
    <sheet name="表５" sheetId="8" r:id="rId5"/>
    <sheet name="表６" sheetId="9" r:id="rId6"/>
  </sheets>
  <definedNames>
    <definedName name="_xlnm.Print_Area" localSheetId="0">表1!$A$1:$J$35</definedName>
    <definedName name="_xlnm.Print_Area" localSheetId="2">表３!$A$1:$P$35</definedName>
    <definedName name="_xlnm.Print_Area" localSheetId="3">表４!$A$1:$R$47</definedName>
    <definedName name="_xlnm.Print_Area" localSheetId="4">表５!$A$1:$J$30</definedName>
    <definedName name="_xlnm.Print_Area" localSheetId="5">表６!$A$1:$M$38</definedName>
  </definedNames>
  <calcPr calcId="162913"/>
</workbook>
</file>

<file path=xl/calcChain.xml><?xml version="1.0" encoding="utf-8"?>
<calcChain xmlns="http://schemas.openxmlformats.org/spreadsheetml/2006/main">
  <c r="L32" i="6" l="1"/>
  <c r="H32" i="6"/>
  <c r="L31" i="6"/>
  <c r="H31" i="6"/>
  <c r="L30" i="6"/>
  <c r="H30" i="6"/>
  <c r="L29" i="6"/>
  <c r="H29" i="6"/>
  <c r="L28" i="6"/>
  <c r="H28" i="6"/>
  <c r="L27" i="6"/>
  <c r="H27" i="6"/>
  <c r="L26" i="6"/>
  <c r="H26" i="6"/>
  <c r="L25" i="6"/>
  <c r="H25" i="6"/>
  <c r="L24" i="6"/>
  <c r="H24" i="6"/>
  <c r="L23" i="6"/>
  <c r="H23" i="6"/>
  <c r="L22" i="6"/>
  <c r="H22" i="6"/>
  <c r="L21" i="6"/>
  <c r="H21" i="6"/>
  <c r="L20" i="6"/>
  <c r="H20" i="6"/>
  <c r="L19" i="6"/>
  <c r="H19" i="6"/>
  <c r="L18" i="6"/>
  <c r="H18" i="6"/>
  <c r="L17" i="6"/>
  <c r="H17" i="6"/>
  <c r="L16" i="6"/>
  <c r="H16" i="6"/>
  <c r="L15" i="6"/>
  <c r="H15" i="6"/>
  <c r="L14" i="6"/>
  <c r="H14" i="6"/>
  <c r="L13" i="6"/>
  <c r="H13" i="6"/>
  <c r="L12" i="6"/>
  <c r="H12" i="6"/>
  <c r="L11" i="6"/>
  <c r="H11" i="6"/>
  <c r="L10" i="6"/>
  <c r="H10" i="6"/>
  <c r="L9" i="6"/>
  <c r="H9" i="6"/>
  <c r="L8" i="6"/>
  <c r="H8" i="6"/>
  <c r="H7" i="6"/>
  <c r="H32" i="4" l="1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</calcChain>
</file>

<file path=xl/sharedStrings.xml><?xml version="1.0" encoding="utf-8"?>
<sst xmlns="http://schemas.openxmlformats.org/spreadsheetml/2006/main" count="494" uniqueCount="214">
  <si>
    <t xml:space="preserve"> </t>
  </si>
  <si>
    <t xml:space="preserve"> 幼稚園</t>
  </si>
  <si>
    <t xml:space="preserve">          </t>
  </si>
  <si>
    <t xml:space="preserve"> 小学校</t>
  </si>
  <si>
    <t xml:space="preserve"> 中学校</t>
  </si>
  <si>
    <t xml:space="preserve"> 高等学校</t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</si>
  <si>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</si>
  <si>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</si>
  <si>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</si>
  <si>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区　　分</t>
    <rPh sb="0" eb="1">
      <t>ク</t>
    </rPh>
    <rPh sb="3" eb="4">
      <t>ブン</t>
    </rPh>
    <phoneticPr fontId="2"/>
  </si>
  <si>
    <t>青森県</t>
    <rPh sb="0" eb="3">
      <t>アオモリケン</t>
    </rPh>
    <phoneticPr fontId="2"/>
  </si>
  <si>
    <t xml:space="preserve"> 6歳</t>
    <rPh sb="2" eb="3">
      <t>サイ</t>
    </rPh>
    <phoneticPr fontId="2"/>
  </si>
  <si>
    <t xml:space="preserve"> 7歳</t>
    <rPh sb="2" eb="3">
      <t>サイ</t>
    </rPh>
    <phoneticPr fontId="2"/>
  </si>
  <si>
    <t xml:space="preserve"> 8歳</t>
    <rPh sb="2" eb="3">
      <t>サイ</t>
    </rPh>
    <phoneticPr fontId="2"/>
  </si>
  <si>
    <t xml:space="preserve"> 9歳</t>
    <rPh sb="2" eb="3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</si>
  <si>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</si>
  <si>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</si>
  <si>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</si>
  <si>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</si>
  <si>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</si>
  <si>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</si>
  <si>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</si>
  <si>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</si>
  <si>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（青森県）　　　Ａ</t>
    <rPh sb="1" eb="4">
      <t>アオモリケン</t>
    </rPh>
    <phoneticPr fontId="2"/>
  </si>
  <si>
    <t>身             長 (cm)</t>
    <phoneticPr fontId="2"/>
  </si>
  <si>
    <t xml:space="preserve"> 幼稚園</t>
    <phoneticPr fontId="2"/>
  </si>
  <si>
    <t xml:space="preserve"> 5歳</t>
    <phoneticPr fontId="2"/>
  </si>
  <si>
    <t>表１　身長の平均値（青森県、全国)</t>
    <rPh sb="0" eb="1">
      <t>ヒョウ</t>
    </rPh>
    <rPh sb="3" eb="5">
      <t>シンチョウ</t>
    </rPh>
    <rPh sb="6" eb="9">
      <t>ヘイキンチ</t>
    </rPh>
    <rPh sb="10" eb="13">
      <t>アオモリケン</t>
    </rPh>
    <rPh sb="14" eb="16">
      <t>ゼンコク</t>
    </rPh>
    <phoneticPr fontId="2"/>
  </si>
  <si>
    <t>での調
査人数</t>
    <rPh sb="2" eb="3">
      <t>チョウ</t>
    </rPh>
    <rPh sb="4" eb="5">
      <t>サ</t>
    </rPh>
    <rPh sb="5" eb="6">
      <t>ニン</t>
    </rPh>
    <rPh sb="6" eb="7">
      <t>スウ</t>
    </rPh>
    <phoneticPr fontId="2"/>
  </si>
  <si>
    <t xml:space="preserve">           </t>
    <phoneticPr fontId="2"/>
  </si>
  <si>
    <t>青森県
順　位</t>
    <rPh sb="0" eb="3">
      <t>アオモリケン</t>
    </rPh>
    <rPh sb="4" eb="5">
      <t>ジュン</t>
    </rPh>
    <rPh sb="6" eb="7">
      <t>イ</t>
    </rPh>
    <phoneticPr fontId="2"/>
  </si>
  <si>
    <t>全国との</t>
    <rPh sb="0" eb="2">
      <t>ゼンコク</t>
    </rPh>
    <phoneticPr fontId="2"/>
  </si>
  <si>
    <t>表２　体重の平均値（青森県、全国)</t>
    <rPh sb="0" eb="1">
      <t>ヒョウ</t>
    </rPh>
    <rPh sb="3" eb="5">
      <t>タイジュウ</t>
    </rPh>
    <rPh sb="6" eb="9">
      <t>ヘイキンチ</t>
    </rPh>
    <rPh sb="10" eb="13">
      <t>アオモリケン</t>
    </rPh>
    <rPh sb="14" eb="16">
      <t>ゼンコク</t>
    </rPh>
    <phoneticPr fontId="2"/>
  </si>
  <si>
    <t>年齢</t>
    <phoneticPr fontId="2"/>
  </si>
  <si>
    <t>幼稚園</t>
    <phoneticPr fontId="2"/>
  </si>
  <si>
    <t>小学校</t>
    <phoneticPr fontId="2"/>
  </si>
  <si>
    <t>中学校</t>
    <phoneticPr fontId="2"/>
  </si>
  <si>
    <t>高等学校</t>
    <phoneticPr fontId="2"/>
  </si>
  <si>
    <t>単位  （％）</t>
    <rPh sb="0" eb="2">
      <t>タンイ</t>
    </rPh>
    <phoneticPr fontId="2"/>
  </si>
  <si>
    <t>肥 満 傾 向 児</t>
    <rPh sb="0" eb="1">
      <t>コエ</t>
    </rPh>
    <rPh sb="2" eb="3">
      <t>マン</t>
    </rPh>
    <rPh sb="4" eb="5">
      <t>ナダレ</t>
    </rPh>
    <rPh sb="6" eb="7">
      <t>ムカイ</t>
    </rPh>
    <rPh sb="8" eb="9">
      <t>ジ</t>
    </rPh>
    <phoneticPr fontId="2"/>
  </si>
  <si>
    <t>痩 身 傾 向 児</t>
    <rPh sb="0" eb="1">
      <t>ソウ</t>
    </rPh>
    <rPh sb="2" eb="3">
      <t>ミ</t>
    </rPh>
    <rPh sb="4" eb="5">
      <t>ナダレ</t>
    </rPh>
    <rPh sb="6" eb="7">
      <t>ムカイ</t>
    </rPh>
    <rPh sb="8" eb="9">
      <t>ジ</t>
    </rPh>
    <phoneticPr fontId="2"/>
  </si>
  <si>
    <t>（青森県）</t>
    <rPh sb="1" eb="4">
      <t>アオモリケン</t>
    </rPh>
    <phoneticPr fontId="2"/>
  </si>
  <si>
    <t>差</t>
    <rPh sb="0" eb="1">
      <t>サ</t>
    </rPh>
    <phoneticPr fontId="2"/>
  </si>
  <si>
    <t>（全　国）</t>
    <rPh sb="1" eb="2">
      <t>ゼン</t>
    </rPh>
    <rPh sb="3" eb="4">
      <t>クニ</t>
    </rPh>
    <phoneticPr fontId="2"/>
  </si>
  <si>
    <t>注： １．肥満傾向児とは、性別・年齢別・身長別標準体重から肥満度を求め、肥満度が２０％以上の者である。</t>
    <rPh sb="0" eb="1">
      <t>チュウ</t>
    </rPh>
    <phoneticPr fontId="2"/>
  </si>
  <si>
    <t xml:space="preserve"> 　　２．痩身傾向児とは、性別・年齢別・身長別標準体重から肥満度を求め、肥満度が－２０％以下の者である。</t>
    <phoneticPr fontId="2"/>
  </si>
  <si>
    <t>区      分</t>
    <phoneticPr fontId="2"/>
  </si>
  <si>
    <t>A</t>
    <phoneticPr fontId="2"/>
  </si>
  <si>
    <t>C</t>
    <phoneticPr fontId="2"/>
  </si>
  <si>
    <t>D</t>
    <phoneticPr fontId="2"/>
  </si>
  <si>
    <t xml:space="preserve">     ※  肥満度＝（実測体重－身長別標準体重）／身長別標準体重×100％</t>
    <phoneticPr fontId="2"/>
  </si>
  <si>
    <t>（単位：％、本）</t>
    <rPh sb="1" eb="3">
      <t>タンイ</t>
    </rPh>
    <rPh sb="6" eb="7">
      <t>ホン</t>
    </rPh>
    <phoneticPr fontId="2"/>
  </si>
  <si>
    <t>幼　稚　園</t>
    <phoneticPr fontId="2"/>
  </si>
  <si>
    <t>小　学　校</t>
    <phoneticPr fontId="2"/>
  </si>
  <si>
    <t>中　学　校</t>
    <phoneticPr fontId="2"/>
  </si>
  <si>
    <t>高　等　学　校</t>
    <phoneticPr fontId="2"/>
  </si>
  <si>
    <t>計</t>
  </si>
  <si>
    <t>男</t>
  </si>
  <si>
    <t>女</t>
  </si>
  <si>
    <t>裸眼視力</t>
    <rPh sb="0" eb="2">
      <t>ラガン</t>
    </rPh>
    <rPh sb="2" eb="4">
      <t>シリョク</t>
    </rPh>
    <phoneticPr fontId="2"/>
  </si>
  <si>
    <t>計</t>
    <rPh sb="0" eb="1">
      <t>ケイ</t>
    </rPh>
    <phoneticPr fontId="2"/>
  </si>
  <si>
    <t>X</t>
  </si>
  <si>
    <t>1.0未満～0.7以上</t>
  </si>
  <si>
    <t>0.7未満～0.3以上</t>
  </si>
  <si>
    <t>0.3未満</t>
    <phoneticPr fontId="2"/>
  </si>
  <si>
    <t xml:space="preserve">  　眼 の 疾 病・ 異 常</t>
    <rPh sb="9" eb="10">
      <t>ビョウ</t>
    </rPh>
    <phoneticPr fontId="2"/>
  </si>
  <si>
    <t>-</t>
  </si>
  <si>
    <t>　　難　　　　　　　聴</t>
    <phoneticPr fontId="2"/>
  </si>
  <si>
    <t>耳鼻咽頭</t>
    <rPh sb="0" eb="2">
      <t>ジビ</t>
    </rPh>
    <rPh sb="2" eb="4">
      <t>イントウ</t>
    </rPh>
    <phoneticPr fontId="2"/>
  </si>
  <si>
    <t>耳疾患</t>
  </si>
  <si>
    <t>鼻・副鼻腔疾患</t>
  </si>
  <si>
    <t>口腔咽喉頭疾患･異常</t>
    <phoneticPr fontId="2"/>
  </si>
  <si>
    <t>歯・口腔　　</t>
    <rPh sb="0" eb="1">
      <t>ハ</t>
    </rPh>
    <rPh sb="2" eb="4">
      <t>コウクウ</t>
    </rPh>
    <phoneticPr fontId="2"/>
  </si>
  <si>
    <t>むし歯
(う歯)</t>
    <rPh sb="2" eb="3">
      <t>バ</t>
    </rPh>
    <rPh sb="6" eb="7">
      <t>シ</t>
    </rPh>
    <phoneticPr fontId="2"/>
  </si>
  <si>
    <t>処置完了者</t>
    <phoneticPr fontId="2"/>
  </si>
  <si>
    <t>未処置歯のある者</t>
    <phoneticPr fontId="2"/>
  </si>
  <si>
    <t>歯列・咬合</t>
    <rPh sb="0" eb="2">
      <t>シレツ</t>
    </rPh>
    <rPh sb="3" eb="5">
      <t>コウゴウ</t>
    </rPh>
    <phoneticPr fontId="2"/>
  </si>
  <si>
    <t>顎関節</t>
    <rPh sb="0" eb="1">
      <t>ガク</t>
    </rPh>
    <rPh sb="1" eb="3">
      <t>カンセツ</t>
    </rPh>
    <phoneticPr fontId="2"/>
  </si>
  <si>
    <t>歯垢の状態</t>
    <rPh sb="0" eb="2">
      <t>シコウ</t>
    </rPh>
    <rPh sb="3" eb="5">
      <t>ジョウタイ</t>
    </rPh>
    <phoneticPr fontId="2"/>
  </si>
  <si>
    <t>歯肉の状態</t>
    <rPh sb="0" eb="2">
      <t>シニク</t>
    </rPh>
    <rPh sb="3" eb="5">
      <t>ジョウタイ</t>
    </rPh>
    <phoneticPr fontId="2"/>
  </si>
  <si>
    <t>その他の疾病・異常</t>
    <rPh sb="2" eb="3">
      <t>タ</t>
    </rPh>
    <phoneticPr fontId="2"/>
  </si>
  <si>
    <t>むし歯(う歯)等数</t>
    <rPh sb="2" eb="3">
      <t>バ</t>
    </rPh>
    <rPh sb="5" eb="6">
      <t>シ</t>
    </rPh>
    <rPh sb="7" eb="8">
      <t>トウ</t>
    </rPh>
    <rPh sb="8" eb="9">
      <t>スウ</t>
    </rPh>
    <phoneticPr fontId="2"/>
  </si>
  <si>
    <t>永久歯の一人当り平均</t>
    <rPh sb="0" eb="3">
      <t>エイキュウシ</t>
    </rPh>
    <rPh sb="4" eb="6">
      <t>ヒトリ</t>
    </rPh>
    <rPh sb="6" eb="7">
      <t>ア</t>
    </rPh>
    <rPh sb="8" eb="10">
      <t>ヘイキン</t>
    </rPh>
    <phoneticPr fontId="2"/>
  </si>
  <si>
    <t>計（本）</t>
    <rPh sb="0" eb="1">
      <t>ケイ</t>
    </rPh>
    <rPh sb="2" eb="3">
      <t>ホン</t>
    </rPh>
    <phoneticPr fontId="2"/>
  </si>
  <si>
    <t>喪失歯数（本）</t>
    <rPh sb="0" eb="2">
      <t>ソウシツ</t>
    </rPh>
    <rPh sb="2" eb="3">
      <t>シ</t>
    </rPh>
    <rPh sb="3" eb="4">
      <t>スウ</t>
    </rPh>
    <rPh sb="5" eb="6">
      <t>ホン</t>
    </rPh>
    <phoneticPr fontId="2"/>
  </si>
  <si>
    <t>むし歯(う歯)</t>
    <rPh sb="2" eb="3">
      <t>バ</t>
    </rPh>
    <rPh sb="5" eb="6">
      <t>シ</t>
    </rPh>
    <phoneticPr fontId="2"/>
  </si>
  <si>
    <t xml:space="preserve"> 計（本）</t>
    <rPh sb="1" eb="2">
      <t>ケイ</t>
    </rPh>
    <rPh sb="3" eb="4">
      <t>ホン</t>
    </rPh>
    <phoneticPr fontId="2"/>
  </si>
  <si>
    <t>処置歯数（本）</t>
    <rPh sb="0" eb="2">
      <t>ショチ</t>
    </rPh>
    <rPh sb="2" eb="3">
      <t>ハ</t>
    </rPh>
    <rPh sb="3" eb="4">
      <t>カズ</t>
    </rPh>
    <rPh sb="5" eb="6">
      <t>ホン</t>
    </rPh>
    <phoneticPr fontId="2"/>
  </si>
  <si>
    <t>未処置歯数（本）</t>
    <rPh sb="0" eb="1">
      <t>ミ</t>
    </rPh>
    <rPh sb="1" eb="3">
      <t>ショチ</t>
    </rPh>
    <rPh sb="3" eb="4">
      <t>ハ</t>
    </rPh>
    <rPh sb="4" eb="5">
      <t>スウ</t>
    </rPh>
    <rPh sb="6" eb="7">
      <t>ホン</t>
    </rPh>
    <phoneticPr fontId="2"/>
  </si>
  <si>
    <t>　栄　養　状　態</t>
    <rPh sb="1" eb="2">
      <t>エイ</t>
    </rPh>
    <rPh sb="3" eb="4">
      <t>オサム</t>
    </rPh>
    <rPh sb="5" eb="6">
      <t>ジョウ</t>
    </rPh>
    <rPh sb="7" eb="8">
      <t>タイ</t>
    </rPh>
    <phoneticPr fontId="2"/>
  </si>
  <si>
    <t>　せき柱 ・ 胸郭・四肢の状態</t>
    <rPh sb="3" eb="4">
      <t>ハシラ</t>
    </rPh>
    <rPh sb="7" eb="8">
      <t>ムネ</t>
    </rPh>
    <rPh sb="8" eb="9">
      <t>クルワ</t>
    </rPh>
    <rPh sb="10" eb="12">
      <t>シシ</t>
    </rPh>
    <rPh sb="13" eb="15">
      <t>ジョウタイ</t>
    </rPh>
    <phoneticPr fontId="2"/>
  </si>
  <si>
    <t>疾患</t>
    <rPh sb="0" eb="2">
      <t>シッカン</t>
    </rPh>
    <phoneticPr fontId="2"/>
  </si>
  <si>
    <t>皮膚</t>
    <rPh sb="0" eb="2">
      <t>ヒフ</t>
    </rPh>
    <phoneticPr fontId="2"/>
  </si>
  <si>
    <t>アトピー性皮膚炎</t>
    <rPh sb="4" eb="5">
      <t>セイ</t>
    </rPh>
    <rPh sb="5" eb="8">
      <t>ヒフエン</t>
    </rPh>
    <phoneticPr fontId="2"/>
  </si>
  <si>
    <t>その他の皮膚疾患</t>
    <rPh sb="2" eb="3">
      <t>タ</t>
    </rPh>
    <rPh sb="4" eb="6">
      <t>ヒフ</t>
    </rPh>
    <rPh sb="6" eb="8">
      <t>シッカン</t>
    </rPh>
    <phoneticPr fontId="2"/>
  </si>
  <si>
    <t xml:space="preserve">  結 核 の 精 密 検 査 の 対 象 者</t>
    <rPh sb="2" eb="3">
      <t>ケッ</t>
    </rPh>
    <rPh sb="4" eb="5">
      <t>カク</t>
    </rPh>
    <rPh sb="8" eb="9">
      <t>セイ</t>
    </rPh>
    <rPh sb="10" eb="11">
      <t>ミツ</t>
    </rPh>
    <rPh sb="12" eb="13">
      <t>ケン</t>
    </rPh>
    <rPh sb="14" eb="15">
      <t>サ</t>
    </rPh>
    <rPh sb="18" eb="19">
      <t>タイ</t>
    </rPh>
    <rPh sb="20" eb="21">
      <t>ゾウ</t>
    </rPh>
    <rPh sb="22" eb="23">
      <t>モノ</t>
    </rPh>
    <phoneticPr fontId="2"/>
  </si>
  <si>
    <t>　結　　　　　　　核</t>
    <phoneticPr fontId="2"/>
  </si>
  <si>
    <t>　心 臓 の 疾 病 ・ 異 常</t>
    <phoneticPr fontId="2"/>
  </si>
  <si>
    <t>　心 　 電  　図  　異  　常</t>
    <phoneticPr fontId="2"/>
  </si>
  <si>
    <t>　蛋　　白　　検　　出　の　者</t>
    <rPh sb="14" eb="15">
      <t>シャ</t>
    </rPh>
    <phoneticPr fontId="2"/>
  </si>
  <si>
    <t>　尿　　糖　　検　　出　の　者</t>
    <rPh sb="14" eb="15">
      <t>シャ</t>
    </rPh>
    <phoneticPr fontId="2"/>
  </si>
  <si>
    <t>疾病・異常</t>
    <rPh sb="0" eb="2">
      <t>シッペイ</t>
    </rPh>
    <rPh sb="3" eb="5">
      <t>イジョウ</t>
    </rPh>
    <phoneticPr fontId="2"/>
  </si>
  <si>
    <t>その他の</t>
    <rPh sb="2" eb="3">
      <t>タ</t>
    </rPh>
    <phoneticPr fontId="2"/>
  </si>
  <si>
    <t>ぜん息</t>
  </si>
  <si>
    <t>腎臓疾患</t>
  </si>
  <si>
    <t>言語障害</t>
  </si>
  <si>
    <t>その他の疾病・異常</t>
  </si>
  <si>
    <t>注：　標本数が少ないので、調査結果を利用する際には注意を要する。</t>
    <rPh sb="0" eb="1">
      <t>チュウ</t>
    </rPh>
    <rPh sb="3" eb="5">
      <t>ヒョウホン</t>
    </rPh>
    <rPh sb="5" eb="6">
      <t>スウ</t>
    </rPh>
    <rPh sb="7" eb="8">
      <t>スク</t>
    </rPh>
    <rPh sb="13" eb="15">
      <t>チョウサ</t>
    </rPh>
    <rPh sb="15" eb="17">
      <t>ケッカ</t>
    </rPh>
    <rPh sb="18" eb="20">
      <t>リヨウ</t>
    </rPh>
    <rPh sb="22" eb="23">
      <t>サイ</t>
    </rPh>
    <rPh sb="25" eb="27">
      <t>チュウイ</t>
    </rPh>
    <rPh sb="28" eb="29">
      <t>ヨウ</t>
    </rPh>
    <phoneticPr fontId="2"/>
  </si>
  <si>
    <t>１．この表は、健康診断受検者のうち疾病・異常該当者（疾病・異常に該当する旨健康診断票に記載のあった者）の占める割合</t>
    <rPh sb="4" eb="5">
      <t>ヒョウ</t>
    </rPh>
    <rPh sb="7" eb="9">
      <t>ケンコウ</t>
    </rPh>
    <rPh sb="9" eb="11">
      <t>シンダン</t>
    </rPh>
    <rPh sb="11" eb="13">
      <t>ジュケン</t>
    </rPh>
    <rPh sb="13" eb="14">
      <t>シャ</t>
    </rPh>
    <rPh sb="17" eb="19">
      <t>シッペイ</t>
    </rPh>
    <rPh sb="20" eb="22">
      <t>イジョウ</t>
    </rPh>
    <rPh sb="22" eb="24">
      <t>ガイトウ</t>
    </rPh>
    <rPh sb="24" eb="25">
      <t>シャ</t>
    </rPh>
    <rPh sb="26" eb="28">
      <t>シッペイ</t>
    </rPh>
    <rPh sb="29" eb="31">
      <t>イジョウ</t>
    </rPh>
    <rPh sb="32" eb="34">
      <t>ガイトウ</t>
    </rPh>
    <rPh sb="36" eb="37">
      <t>ムネ</t>
    </rPh>
    <rPh sb="37" eb="39">
      <t>ケンコウ</t>
    </rPh>
    <rPh sb="39" eb="41">
      <t>シンダン</t>
    </rPh>
    <rPh sb="41" eb="42">
      <t>ヒョウ</t>
    </rPh>
    <rPh sb="43" eb="45">
      <t>キサイ</t>
    </rPh>
    <rPh sb="49" eb="50">
      <t>モノ</t>
    </rPh>
    <rPh sb="52" eb="53">
      <t>シ</t>
    </rPh>
    <phoneticPr fontId="2"/>
  </si>
  <si>
    <t>　　の推定値を示したものである。</t>
    <rPh sb="3" eb="6">
      <t>スイテイチ</t>
    </rPh>
    <phoneticPr fontId="2"/>
  </si>
  <si>
    <t>２．永久歯の１人当たりの平均むし歯等数については、中学校１年（１２歳）のみを調査対象としている。</t>
    <rPh sb="2" eb="5">
      <t>エイキュウシ</t>
    </rPh>
    <rPh sb="7" eb="8">
      <t>リ</t>
    </rPh>
    <rPh sb="8" eb="9">
      <t>ア</t>
    </rPh>
    <rPh sb="12" eb="14">
      <t>ヘイキン</t>
    </rPh>
    <rPh sb="16" eb="17">
      <t>バ</t>
    </rPh>
    <rPh sb="17" eb="18">
      <t>ナド</t>
    </rPh>
    <rPh sb="18" eb="19">
      <t>スウ</t>
    </rPh>
    <rPh sb="25" eb="28">
      <t>チュウガッコウ</t>
    </rPh>
    <rPh sb="29" eb="30">
      <t>ネン</t>
    </rPh>
    <rPh sb="33" eb="34">
      <t>サイ</t>
    </rPh>
    <rPh sb="38" eb="40">
      <t>チョウサ</t>
    </rPh>
    <rPh sb="40" eb="42">
      <t>タイショウ</t>
    </rPh>
    <phoneticPr fontId="2"/>
  </si>
  <si>
    <t>３．「X」は疾病・異常被患率等の標準誤差が５以上，受検者数が100人（５歳は50人）未満，回答校が１校以下又は疾病・異常</t>
    <phoneticPr fontId="2"/>
  </si>
  <si>
    <t xml:space="preserve">    被患率が100.0%のため統計数値を公表しない。</t>
    <phoneticPr fontId="2"/>
  </si>
  <si>
    <t>70％以上～80％未満</t>
    <rPh sb="3" eb="5">
      <t>イジョウ</t>
    </rPh>
    <rPh sb="9" eb="11">
      <t>ミマン</t>
    </rPh>
    <phoneticPr fontId="2"/>
  </si>
  <si>
    <t>裸眼視力1.0未満の者</t>
    <phoneticPr fontId="2"/>
  </si>
  <si>
    <t>60 ～ 70</t>
    <phoneticPr fontId="2"/>
  </si>
  <si>
    <t>50 ～ 60</t>
    <phoneticPr fontId="2"/>
  </si>
  <si>
    <t>40 ～ 50</t>
    <phoneticPr fontId="2"/>
  </si>
  <si>
    <t>むし歯（う歯）</t>
    <rPh sb="2" eb="3">
      <t>バ</t>
    </rPh>
    <rPh sb="5" eb="6">
      <t>ハ</t>
    </rPh>
    <phoneticPr fontId="2"/>
  </si>
  <si>
    <t>6 ～ 8</t>
    <phoneticPr fontId="2"/>
  </si>
  <si>
    <t>4 ～ 6</t>
    <phoneticPr fontId="2"/>
  </si>
  <si>
    <t>0.1 ～ 1</t>
    <phoneticPr fontId="2"/>
  </si>
  <si>
    <t>0.1～ 0.5</t>
    <phoneticPr fontId="2"/>
  </si>
  <si>
    <t>0.1％未満</t>
    <rPh sb="4" eb="6">
      <t>ミマン</t>
    </rPh>
    <phoneticPr fontId="2"/>
  </si>
  <si>
    <t>２．「口腔咽喉頭疾病・異常」とは、アデノイド,扁桃肥大，咽頭炎，喉頭炎，扁桃炎，音声言語異常のある者等である。</t>
    <rPh sb="23" eb="25">
      <t>へんとう</t>
    </rPh>
    <phoneticPr fontId="2" type="Hiragana"/>
  </si>
  <si>
    <t>３．「歯・口腔のその他の疾病・異常」とは、口角炎，口唇炎,口内炎,唇裂,口蓋裂，舌小帯異常，唾石，癒合歯，要注意乳歯等</t>
    <rPh sb="21" eb="24">
      <t>こうかくえん</t>
    </rPh>
    <rPh sb="25" eb="27">
      <t>こうしん</t>
    </rPh>
    <rPh sb="27" eb="28">
      <t>えん</t>
    </rPh>
    <rPh sb="33" eb="35">
      <t>しんれつ</t>
    </rPh>
    <rPh sb="36" eb="39">
      <t>こうがいれつ</t>
    </rPh>
    <rPh sb="40" eb="43">
      <t>ぜつしょうたい</t>
    </rPh>
    <rPh sb="46" eb="48">
      <t>だせき</t>
    </rPh>
    <rPh sb="49" eb="51">
      <t>ゆごう</t>
    </rPh>
    <rPh sb="51" eb="52">
      <t>し</t>
    </rPh>
    <phoneticPr fontId="2" type="Hiragana"/>
  </si>
  <si>
    <t>　　のある者等である。</t>
    <phoneticPr fontId="2" type="Hiragana"/>
  </si>
  <si>
    <t>鼻・副鼻腔疾患</t>
    <phoneticPr fontId="2"/>
  </si>
  <si>
    <t>６．「蛋白検出の者」とは、尿検査のうち，蛋白第１次検査の結果，尿中に蛋白が検出（陽性（＋以上）又は擬陽性（±）と判定）</t>
    <phoneticPr fontId="2"/>
  </si>
  <si>
    <t>むし歯（う歯）</t>
    <phoneticPr fontId="2"/>
  </si>
  <si>
    <t>30 ～ 40</t>
    <phoneticPr fontId="2"/>
  </si>
  <si>
    <t>20 ～ 30</t>
    <phoneticPr fontId="2"/>
  </si>
  <si>
    <t>10 ～ 20</t>
    <phoneticPr fontId="2"/>
  </si>
  <si>
    <t>1 ～ 10</t>
    <phoneticPr fontId="2"/>
  </si>
  <si>
    <t>8 ～ 10</t>
    <phoneticPr fontId="2"/>
  </si>
  <si>
    <t>歯列・咬合</t>
    <phoneticPr fontId="2"/>
  </si>
  <si>
    <t>2 ～ 4</t>
    <phoneticPr fontId="2"/>
  </si>
  <si>
    <t>1 ～ 2</t>
    <phoneticPr fontId="2"/>
  </si>
  <si>
    <t>0.5 ～ 1</t>
    <phoneticPr fontId="2"/>
  </si>
  <si>
    <t>４．「その他の皮膚疾患」とは、伝染性皮膚疾患，毛髪疾患等，アトピー性皮膚炎以外の皮膚疾患と判定された者である。</t>
    <phoneticPr fontId="2"/>
  </si>
  <si>
    <t>５．「心電図異常」とは、心電図検査の結果，異常と判定された者である。</t>
    <phoneticPr fontId="2"/>
  </si>
  <si>
    <t>　　された者である。</t>
    <phoneticPr fontId="2" type="Hiragana"/>
  </si>
  <si>
    <t>７．「尿糖検出の者」とは、尿検査のうち，糖第１次検査の結果，尿中に糖が検出（陽性（＋以上）と判定）された者である。</t>
    <phoneticPr fontId="2"/>
  </si>
  <si>
    <t>（単位：％）</t>
    <rPh sb="1" eb="3">
      <t>タンイ</t>
    </rPh>
    <phoneticPr fontId="35"/>
  </si>
  <si>
    <t>区      分</t>
    <phoneticPr fontId="35"/>
  </si>
  <si>
    <t xml:space="preserve">未裸
満眼
の視
者力
　 1.0
</t>
    <rPh sb="0" eb="1">
      <t>ミ</t>
    </rPh>
    <rPh sb="1" eb="2">
      <t>ハダカ</t>
    </rPh>
    <rPh sb="3" eb="4">
      <t>マン</t>
    </rPh>
    <rPh sb="4" eb="5">
      <t>メ</t>
    </rPh>
    <rPh sb="7" eb="8">
      <t>シ</t>
    </rPh>
    <rPh sb="9" eb="10">
      <t>シャ</t>
    </rPh>
    <rPh sb="10" eb="11">
      <t>チカラ</t>
    </rPh>
    <phoneticPr fontId="35"/>
  </si>
  <si>
    <t>耳 疾 患</t>
    <rPh sb="0" eb="1">
      <t>ミミ</t>
    </rPh>
    <rPh sb="2" eb="3">
      <t>シツ</t>
    </rPh>
    <rPh sb="4" eb="5">
      <t>カン</t>
    </rPh>
    <phoneticPr fontId="35"/>
  </si>
  <si>
    <t>鼻・副鼻腔
疾患</t>
    <rPh sb="0" eb="1">
      <t>ハナ</t>
    </rPh>
    <rPh sb="2" eb="3">
      <t>フク</t>
    </rPh>
    <rPh sb="3" eb="4">
      <t>ハナ</t>
    </rPh>
    <rPh sb="4" eb="5">
      <t>コウ</t>
    </rPh>
    <rPh sb="6" eb="8">
      <t>シッカン</t>
    </rPh>
    <phoneticPr fontId="35"/>
  </si>
  <si>
    <t>口腔咽喉頭
疾患・異常</t>
    <rPh sb="0" eb="2">
      <t>コウクウ</t>
    </rPh>
    <rPh sb="2" eb="4">
      <t>インコウ</t>
    </rPh>
    <rPh sb="4" eb="5">
      <t>アタマ</t>
    </rPh>
    <rPh sb="6" eb="8">
      <t>シッカン</t>
    </rPh>
    <rPh sb="9" eb="11">
      <t>イジョウ</t>
    </rPh>
    <phoneticPr fontId="35"/>
  </si>
  <si>
    <t>む し 歯
（う歯）</t>
    <rPh sb="4" eb="5">
      <t>バ</t>
    </rPh>
    <rPh sb="8" eb="9">
      <t>シ</t>
    </rPh>
    <phoneticPr fontId="35"/>
  </si>
  <si>
    <t>アトピー性
皮膚炎</t>
    <rPh sb="4" eb="5">
      <t>セイ</t>
    </rPh>
    <rPh sb="6" eb="8">
      <t>ヒフ</t>
    </rPh>
    <rPh sb="8" eb="9">
      <t>エン</t>
    </rPh>
    <phoneticPr fontId="35"/>
  </si>
  <si>
    <t>心電図異常</t>
    <rPh sb="0" eb="3">
      <t>シンデンズ</t>
    </rPh>
    <rPh sb="3" eb="5">
      <t>イジョウ</t>
    </rPh>
    <phoneticPr fontId="35"/>
  </si>
  <si>
    <t>蛋白検出
の者</t>
    <rPh sb="0" eb="2">
      <t>タンパク</t>
    </rPh>
    <rPh sb="2" eb="4">
      <t>ケンシュツ</t>
    </rPh>
    <rPh sb="6" eb="7">
      <t>モノ</t>
    </rPh>
    <phoneticPr fontId="35"/>
  </si>
  <si>
    <t>ぜ ん 息</t>
    <rPh sb="4" eb="5">
      <t>ソク</t>
    </rPh>
    <phoneticPr fontId="35"/>
  </si>
  <si>
    <t>幼稚園</t>
    <rPh sb="0" eb="3">
      <t>ヨウチエン</t>
    </rPh>
    <phoneticPr fontId="35"/>
  </si>
  <si>
    <t>　　　X</t>
  </si>
  <si>
    <t xml:space="preserve">… </t>
  </si>
  <si>
    <t>青森県　平成30年度</t>
    <rPh sb="0" eb="3">
      <t>アオモリケン</t>
    </rPh>
    <rPh sb="8" eb="10">
      <t>ネンド</t>
    </rPh>
    <phoneticPr fontId="35"/>
  </si>
  <si>
    <t>青森県　令和元年度</t>
    <rPh sb="0" eb="3">
      <t>アオモリケン</t>
    </rPh>
    <rPh sb="4" eb="6">
      <t>レイワ</t>
    </rPh>
    <rPh sb="6" eb="7">
      <t>ガン</t>
    </rPh>
    <rPh sb="7" eb="9">
      <t>ネンド</t>
    </rPh>
    <phoneticPr fontId="35"/>
  </si>
  <si>
    <t>小学校</t>
  </si>
  <si>
    <t>中学校</t>
    <rPh sb="0" eb="1">
      <t>ナカ</t>
    </rPh>
    <phoneticPr fontId="35"/>
  </si>
  <si>
    <t>高等学校</t>
  </si>
  <si>
    <t>注：</t>
    <rPh sb="0" eb="1">
      <t>チュウ</t>
    </rPh>
    <phoneticPr fontId="35"/>
  </si>
  <si>
    <t>１．小数点以下第２位を四捨五入している。</t>
    <rPh sb="2" eb="5">
      <t>ショウスウテン</t>
    </rPh>
    <rPh sb="5" eb="7">
      <t>イカ</t>
    </rPh>
    <rPh sb="7" eb="8">
      <t>ダイ</t>
    </rPh>
    <rPh sb="9" eb="10">
      <t>イ</t>
    </rPh>
    <rPh sb="11" eb="15">
      <t>シシャゴニュウ</t>
    </rPh>
    <phoneticPr fontId="35"/>
  </si>
  <si>
    <t>２．心電図異常については、６歳、１２歳、１５歳のみ実施している。</t>
    <rPh sb="2" eb="5">
      <t>シンデンズ</t>
    </rPh>
    <rPh sb="5" eb="7">
      <t>イジョウ</t>
    </rPh>
    <rPh sb="14" eb="15">
      <t>サイ</t>
    </rPh>
    <rPh sb="18" eb="19">
      <t>サイ</t>
    </rPh>
    <rPh sb="22" eb="23">
      <t>サイ</t>
    </rPh>
    <rPh sb="25" eb="27">
      <t>ジッシ</t>
    </rPh>
    <phoneticPr fontId="35"/>
  </si>
  <si>
    <t>３．「X」は疾病・異常被患率等の標準誤差が５以上，受検者数が100人（５歳は50人）未満，回答校が１校以下</t>
    <phoneticPr fontId="2"/>
  </si>
  <si>
    <t xml:space="preserve">    又は疾病・異常被患率が100.0%のため統計数値を公表しない。</t>
    <phoneticPr fontId="2"/>
  </si>
  <si>
    <t>青森県　平成23年度</t>
    <rPh sb="0" eb="3">
      <t>アオモリケン</t>
    </rPh>
    <rPh sb="4" eb="6">
      <t>ヘイセイ</t>
    </rPh>
    <rPh sb="8" eb="10">
      <t>ネンド</t>
    </rPh>
    <phoneticPr fontId="35"/>
  </si>
  <si>
    <t>X</t>
    <phoneticPr fontId="35"/>
  </si>
  <si>
    <t>青森県　平成29年度</t>
    <rPh sb="0" eb="3">
      <t>アオモリケン</t>
    </rPh>
    <rPh sb="4" eb="6">
      <t>ヘイセイ</t>
    </rPh>
    <rPh sb="8" eb="10">
      <t>ネンド</t>
    </rPh>
    <phoneticPr fontId="35"/>
  </si>
  <si>
    <t>青森県　令和2年度</t>
    <rPh sb="0" eb="3">
      <t>アオモリケン</t>
    </rPh>
    <rPh sb="4" eb="6">
      <t>レイワ</t>
    </rPh>
    <rPh sb="7" eb="9">
      <t>ネンド</t>
    </rPh>
    <phoneticPr fontId="35"/>
  </si>
  <si>
    <t>青森県　令和3年度</t>
    <rPh sb="0" eb="3">
      <t>アオモリケン</t>
    </rPh>
    <rPh sb="4" eb="6">
      <t>レイワ</t>
    </rPh>
    <rPh sb="7" eb="9">
      <t>ネンド</t>
    </rPh>
    <phoneticPr fontId="35"/>
  </si>
  <si>
    <t>-</t>
    <phoneticPr fontId="35"/>
  </si>
  <si>
    <t>全　国　令和3年度</t>
    <rPh sb="0" eb="1">
      <t>ゼン</t>
    </rPh>
    <rPh sb="2" eb="3">
      <t>コク</t>
    </rPh>
    <rPh sb="4" eb="6">
      <t>レイワ</t>
    </rPh>
    <rPh sb="7" eb="9">
      <t>ネンド</t>
    </rPh>
    <phoneticPr fontId="35"/>
  </si>
  <si>
    <t>４．令和３年度の数値については、調査時期の影響が含まれるため、令和２年度に引き続き令和元年度までの</t>
    <rPh sb="2" eb="4">
      <t>レイワ</t>
    </rPh>
    <rPh sb="5" eb="7">
      <t>ネンド</t>
    </rPh>
    <rPh sb="8" eb="10">
      <t>スウチ</t>
    </rPh>
    <rPh sb="16" eb="18">
      <t>チョウサ</t>
    </rPh>
    <rPh sb="18" eb="20">
      <t>ジキ</t>
    </rPh>
    <rPh sb="21" eb="23">
      <t>エイキョウ</t>
    </rPh>
    <rPh sb="24" eb="25">
      <t>フク</t>
    </rPh>
    <rPh sb="31" eb="33">
      <t>レイワ</t>
    </rPh>
    <rPh sb="34" eb="35">
      <t>ネン</t>
    </rPh>
    <rPh sb="35" eb="36">
      <t>ド</t>
    </rPh>
    <rPh sb="37" eb="38">
      <t>ヒ</t>
    </rPh>
    <rPh sb="39" eb="40">
      <t>ツヅ</t>
    </rPh>
    <rPh sb="41" eb="43">
      <t>レイワ</t>
    </rPh>
    <rPh sb="43" eb="45">
      <t>ガンネン</t>
    </rPh>
    <rPh sb="45" eb="46">
      <t>ド</t>
    </rPh>
    <phoneticPr fontId="35"/>
  </si>
  <si>
    <t>　　数値と単純な比較はできない。</t>
    <rPh sb="2" eb="4">
      <t>スウチ</t>
    </rPh>
    <phoneticPr fontId="35"/>
  </si>
  <si>
    <t xml:space="preserve"> 高等学校</t>
    <phoneticPr fontId="2"/>
  </si>
  <si>
    <t>令和３年度</t>
    <rPh sb="0" eb="2">
      <t>レイワ</t>
    </rPh>
    <rPh sb="3" eb="5">
      <t>ネンド</t>
    </rPh>
    <phoneticPr fontId="2"/>
  </si>
  <si>
    <t>令和３年度</t>
    <rPh sb="0" eb="1">
      <t>レイ</t>
    </rPh>
    <rPh sb="1" eb="2">
      <t>カズ</t>
    </rPh>
    <rPh sb="3" eb="5">
      <t>ネンド</t>
    </rPh>
    <phoneticPr fontId="2"/>
  </si>
  <si>
    <t>体             重 (kg)</t>
    <phoneticPr fontId="2"/>
  </si>
  <si>
    <t xml:space="preserve">         </t>
    <phoneticPr fontId="2"/>
  </si>
  <si>
    <t>令和３年度</t>
    <rPh sb="0" eb="2">
      <t>レイワ</t>
    </rPh>
    <rPh sb="3" eb="4">
      <t>ネン</t>
    </rPh>
    <rPh sb="4" eb="5">
      <t>ド</t>
    </rPh>
    <phoneticPr fontId="2"/>
  </si>
  <si>
    <t>-</t>
    <phoneticPr fontId="2"/>
  </si>
  <si>
    <t>表４　　疾病・異常被患率等</t>
    <rPh sb="0" eb="1">
      <t>ヒョウ</t>
    </rPh>
    <rPh sb="12" eb="13">
      <t>トウ</t>
    </rPh>
    <phoneticPr fontId="2"/>
  </si>
  <si>
    <t>…</t>
    <phoneticPr fontId="2"/>
  </si>
  <si>
    <t>表３　肥満傾向児・痩身傾向児の出現率</t>
    <rPh sb="0" eb="1">
      <t>ヒョウ</t>
    </rPh>
    <rPh sb="3" eb="5">
      <t>ヒマン</t>
    </rPh>
    <rPh sb="5" eb="8">
      <t>ケイコウジ</t>
    </rPh>
    <rPh sb="9" eb="11">
      <t>ソウシン</t>
    </rPh>
    <rPh sb="11" eb="14">
      <t>ケイコウジ</t>
    </rPh>
    <rPh sb="15" eb="18">
      <t>シュツゲンリツ</t>
    </rPh>
    <phoneticPr fontId="2"/>
  </si>
  <si>
    <t>表５　　疾病・異常の被患率等</t>
    <rPh sb="0" eb="1">
      <t>ヒョウ</t>
    </rPh>
    <rPh sb="13" eb="14">
      <t>トウ</t>
    </rPh>
    <phoneticPr fontId="2"/>
  </si>
  <si>
    <t>歯・口腔のその他の疾病・異常</t>
  </si>
  <si>
    <r>
      <rPr>
        <sz val="10"/>
        <rFont val="ＭＳ 明朝"/>
        <family val="1"/>
        <charset val="128"/>
      </rPr>
      <t>眼の疾病・異常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耳疾患
歯列・咬合</t>
    </r>
    <phoneticPr fontId="2"/>
  </si>
  <si>
    <r>
      <rPr>
        <sz val="10"/>
        <rFont val="ＭＳ 明朝"/>
        <family val="1"/>
        <charset val="128"/>
      </rPr>
      <t>耳疾患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歯列・咬合</t>
    </r>
    <phoneticPr fontId="2"/>
  </si>
  <si>
    <t>歯垢の状態
歯肉の状態
歯・口腔のその他の疾病・異常</t>
    <rPh sb="0" eb="2">
      <t>シコウ</t>
    </rPh>
    <rPh sb="3" eb="5">
      <t>ジョウタイ</t>
    </rPh>
    <phoneticPr fontId="2"/>
  </si>
  <si>
    <t>その他の皮膚疾患</t>
    <rPh sb="2" eb="3">
      <t>た</t>
    </rPh>
    <rPh sb="4" eb="6">
      <t>ひふ</t>
    </rPh>
    <rPh sb="6" eb="8">
      <t>しっかん</t>
    </rPh>
    <phoneticPr fontId="2" type="Hiragana"/>
  </si>
  <si>
    <r>
      <rPr>
        <sz val="10"/>
        <rFont val="ＭＳ 明朝"/>
        <family val="1"/>
        <charset val="128"/>
      </rPr>
      <t>歯垢の状態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栄養状態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心電図異常</t>
    </r>
    <phoneticPr fontId="2"/>
  </si>
  <si>
    <r>
      <rPr>
        <sz val="10"/>
        <rFont val="ＭＳ 明朝"/>
        <family val="1"/>
        <charset val="128"/>
      </rPr>
      <t>せき柱・胸郭・四肢の状態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心電図異常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歯垢の状態
歯肉の状態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眼の疾病・異常
蛋白検出の者</t>
    </r>
    <rPh sb="31" eb="32">
      <t>メ</t>
    </rPh>
    <rPh sb="33" eb="35">
      <t>シッペイ</t>
    </rPh>
    <rPh sb="36" eb="38">
      <t>イジョウ</t>
    </rPh>
    <phoneticPr fontId="2"/>
  </si>
  <si>
    <r>
      <rPr>
        <sz val="10"/>
        <rFont val="ＭＳ 明朝"/>
        <family val="1"/>
        <charset val="128"/>
      </rPr>
      <t>歯列・咬合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耳疾患</t>
    </r>
    <rPh sb="6" eb="7">
      <t>ミミ</t>
    </rPh>
    <rPh sb="7" eb="9">
      <t>シッカン</t>
    </rPh>
    <phoneticPr fontId="2"/>
  </si>
  <si>
    <r>
      <rPr>
        <sz val="10"/>
        <rFont val="ＭＳ 明朝"/>
        <family val="1"/>
        <charset val="128"/>
      </rPr>
      <t>歯・口腔のその他の疾病・異常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アトピー性皮膚炎
ぜん息</t>
    </r>
    <rPh sb="0" eb="1">
      <t>ハ</t>
    </rPh>
    <rPh sb="2" eb="4">
      <t>コウクウ</t>
    </rPh>
    <rPh sb="26" eb="27">
      <t>ソク</t>
    </rPh>
    <phoneticPr fontId="2"/>
  </si>
  <si>
    <r>
      <rPr>
        <sz val="10"/>
        <rFont val="ＭＳ 明朝"/>
        <family val="1"/>
        <charset val="128"/>
      </rPr>
      <t>歯肉の状態
せき柱・胸郭・四肢の状態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アトピー性皮膚炎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ぜん息</t>
    </r>
    <rPh sb="8" eb="9">
      <t>チュウ</t>
    </rPh>
    <phoneticPr fontId="2"/>
  </si>
  <si>
    <r>
      <rPr>
        <sz val="10"/>
        <rFont val="ＭＳ 明朝"/>
        <family val="1"/>
        <charset val="128"/>
      </rPr>
      <t>栄養状態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アトピー性皮膚炎
ぜん息</t>
    </r>
    <rPh sb="16" eb="17">
      <t>ソク</t>
    </rPh>
    <phoneticPr fontId="2"/>
  </si>
  <si>
    <r>
      <rPr>
        <sz val="10"/>
        <rFont val="ＭＳ 明朝"/>
        <family val="1"/>
        <charset val="128"/>
      </rPr>
      <t>心電図異常
蛋白検出の者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眼の疾病・異常者</t>
    </r>
    <rPh sb="13" eb="14">
      <t>メ</t>
    </rPh>
    <rPh sb="15" eb="17">
      <t>シッペイ</t>
    </rPh>
    <rPh sb="18" eb="21">
      <t>イジョウシャ</t>
    </rPh>
    <phoneticPr fontId="2"/>
  </si>
  <si>
    <t>心臓の疾病・異常</t>
    <phoneticPr fontId="2"/>
  </si>
  <si>
    <r>
      <rPr>
        <sz val="10"/>
        <rFont val="ＭＳ 明朝"/>
        <family val="1"/>
        <charset val="128"/>
      </rPr>
      <t>難聴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口腔咽喉頭疾患･異常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蛋白検出の者</t>
    </r>
    <phoneticPr fontId="2"/>
  </si>
  <si>
    <t>顎関節
アトピー性皮膚炎
ぜん息
心臓の疾病・異常</t>
    <rPh sb="15" eb="16">
      <t>ソク</t>
    </rPh>
    <phoneticPr fontId="2"/>
  </si>
  <si>
    <r>
      <rPr>
        <sz val="10"/>
        <rFont val="ＭＳ 明朝"/>
        <family val="1"/>
        <charset val="128"/>
      </rPr>
      <t>眼の疾病・異常
耳疾患
歯垢の状態
歯肉の状態
せき柱・胸郭・四肢の状態</t>
    </r>
    <r>
      <rPr>
        <sz val="10"/>
        <rFont val="ＭＳ 明朝"/>
        <family val="1"/>
        <charset val="128"/>
      </rPr>
      <t xml:space="preserve">
言語障害</t>
    </r>
    <rPh sb="0" eb="1">
      <t>メ</t>
    </rPh>
    <rPh sb="2" eb="4">
      <t>シッペイ</t>
    </rPh>
    <rPh sb="5" eb="7">
      <t>イジョウ</t>
    </rPh>
    <rPh sb="8" eb="9">
      <t>ミミ</t>
    </rPh>
    <rPh sb="9" eb="11">
      <t>シッカン</t>
    </rPh>
    <rPh sb="12" eb="14">
      <t>シコウ</t>
    </rPh>
    <rPh sb="15" eb="17">
      <t>ジョウタイ</t>
    </rPh>
    <rPh sb="18" eb="20">
      <t>シニク</t>
    </rPh>
    <rPh sb="21" eb="23">
      <t>ジョウタイ</t>
    </rPh>
    <rPh sb="26" eb="27">
      <t>チュウ</t>
    </rPh>
    <rPh sb="28" eb="30">
      <t>キョウカク</t>
    </rPh>
    <rPh sb="31" eb="33">
      <t>シシ</t>
    </rPh>
    <rPh sb="34" eb="36">
      <t>ジョウタイ</t>
    </rPh>
    <rPh sb="37" eb="39">
      <t>ゲンゴ</t>
    </rPh>
    <rPh sb="39" eb="41">
      <t>ショウガイ</t>
    </rPh>
    <phoneticPr fontId="2"/>
  </si>
  <si>
    <r>
      <rPr>
        <sz val="10"/>
        <rFont val="ＭＳ 明朝"/>
        <family val="1"/>
        <charset val="128"/>
      </rPr>
      <t>顎関節
その他の皮膚疾患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心臓の疾病・異常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尿糖検出の者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腎臓疾患
言語障害</t>
    </r>
    <rPh sb="6" eb="7">
      <t>タ</t>
    </rPh>
    <rPh sb="8" eb="10">
      <t>ヒフ</t>
    </rPh>
    <rPh sb="10" eb="12">
      <t>シッカン</t>
    </rPh>
    <phoneticPr fontId="2"/>
  </si>
  <si>
    <r>
      <rPr>
        <sz val="10"/>
        <rFont val="ＭＳ 明朝"/>
        <family val="1"/>
        <charset val="128"/>
      </rPr>
      <t>難聴
口腔咽喉頭疾患･異常
顎関節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心臓の疾病・異常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尿糖検出の者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腎臓疾患</t>
    </r>
    <rPh sb="14" eb="17">
      <t>ガクカンセツ</t>
    </rPh>
    <phoneticPr fontId="2"/>
  </si>
  <si>
    <r>
      <rPr>
        <sz val="10"/>
        <rFont val="ＭＳ 明朝"/>
        <family val="1"/>
        <charset val="128"/>
      </rPr>
      <t>難聴
口腔咽喉頭疾患・異常
せき柱・胸郭・四肢の状態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その他の皮膚疾患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尿糖検出の者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腎臓疾患</t>
    </r>
    <rPh sb="3" eb="5">
      <t>コウクウ</t>
    </rPh>
    <rPh sb="5" eb="8">
      <t>インコウトウ</t>
    </rPh>
    <rPh sb="8" eb="10">
      <t>シッカン</t>
    </rPh>
    <rPh sb="11" eb="13">
      <t>イジョウ</t>
    </rPh>
    <phoneticPr fontId="2"/>
  </si>
  <si>
    <t>言語障害</t>
    <rPh sb="0" eb="2">
      <t>げんご</t>
    </rPh>
    <rPh sb="2" eb="4">
      <t>しょうがい</t>
    </rPh>
    <phoneticPr fontId="2" type="Hiragana"/>
  </si>
  <si>
    <r>
      <rPr>
        <sz val="10"/>
        <rFont val="ＭＳ 明朝"/>
        <family val="1"/>
        <charset val="128"/>
      </rPr>
      <t>栄養状態
結核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言語障害</t>
    </r>
    <rPh sb="0" eb="2">
      <t>エイヨウ</t>
    </rPh>
    <rPh sb="2" eb="4">
      <t>ジョウタイ</t>
    </rPh>
    <rPh sb="5" eb="7">
      <t>ケッカク</t>
    </rPh>
    <phoneticPr fontId="2"/>
  </si>
  <si>
    <t>（全　国）     Ｂ</t>
    <rPh sb="1" eb="2">
      <t>ゼン</t>
    </rPh>
    <rPh sb="3" eb="4">
      <t>クニ</t>
    </rPh>
    <phoneticPr fontId="2"/>
  </si>
  <si>
    <t>差
Ａ－Ｂ</t>
    <rPh sb="0" eb="1">
      <t>サ</t>
    </rPh>
    <phoneticPr fontId="2"/>
  </si>
  <si>
    <t>B</t>
    <phoneticPr fontId="2"/>
  </si>
  <si>
    <t>A－B</t>
    <phoneticPr fontId="2"/>
  </si>
  <si>
    <t>C－D</t>
    <phoneticPr fontId="2"/>
  </si>
  <si>
    <t>表６　主な疾病・異常等の推移</t>
    <rPh sb="0" eb="1">
      <t>ヒョウ</t>
    </rPh>
    <rPh sb="3" eb="4">
      <t>オモ</t>
    </rPh>
    <rPh sb="5" eb="7">
      <t>シッペイ</t>
    </rPh>
    <rPh sb="8" eb="10">
      <t>イジョウ</t>
    </rPh>
    <rPh sb="10" eb="11">
      <t>トウ</t>
    </rPh>
    <rPh sb="12" eb="14">
      <t>スイイ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</si>
</sst>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_ ;[Red]\-#,##0.0\ "/>
    <numFmt numFmtId="177" formatCode="#,##0_ ;[Red]\-#,##0\ "/>
    <numFmt numFmtId="178" formatCode="0.0_ "/>
    <numFmt numFmtId="179" formatCode="0_ "/>
    <numFmt numFmtId="180" formatCode="0.0_)"/>
    <numFmt numFmtId="181" formatCode="##0.00;0;&quot;－&quot;"/>
    <numFmt numFmtId="182" formatCode="0_);[Red]\(0\)"/>
    <numFmt numFmtId="183" formatCode="#,##0.0;&quot;△&quot;#,##0.0"/>
    <numFmt numFmtId="184" formatCode="0.0_);[Red]\(0.0\)"/>
    <numFmt numFmtId="185" formatCode="#,##0.00_ ;[Red]\-#,##0.00\ "/>
    <numFmt numFmtId="186" formatCode="0.0"/>
    <numFmt numFmtId="187" formatCode="#,##0.00;&quot;△&quot;#,##0.00;&quot;0.00&quot;;&quot;…&quot;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i/>
      <sz val="10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Terminal"/>
      <family val="3"/>
      <charset val="255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9.5"/>
      <name val="ＭＳ 明朝"/>
      <family val="1"/>
      <charset val="128"/>
    </font>
    <font>
      <sz val="9.5"/>
      <color rgb="FFFF0000"/>
      <name val="ＭＳ 明朝"/>
      <family val="1"/>
      <charset val="128"/>
    </font>
    <font>
      <sz val="10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1.5"/>
      <name val="ＭＳ ゴシック"/>
      <family val="3"/>
      <charset val="128"/>
    </font>
    <font>
      <b/>
      <sz val="10.5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double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/>
    <xf numFmtId="0" fontId="13" fillId="0" borderId="0"/>
    <xf numFmtId="0" fontId="40" fillId="0" borderId="0"/>
  </cellStyleXfs>
  <cellXfs count="486">
    <xf numFmtId="0" fontId="0" fillId="0" borderId="0" xfId="0"/>
    <xf numFmtId="0" fontId="3" fillId="0" borderId="0" xfId="0" applyFont="1" applyFill="1"/>
    <xf numFmtId="0" fontId="5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5" fillId="0" borderId="0" xfId="2" applyFont="1" applyFill="1" applyBorder="1" applyAlignment="1"/>
    <xf numFmtId="179" fontId="5" fillId="0" borderId="0" xfId="2" applyNumberFormat="1" applyFont="1" applyFill="1" applyBorder="1" applyAlignment="1">
      <alignment horizontal="right"/>
    </xf>
    <xf numFmtId="179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38" fontId="5" fillId="0" borderId="0" xfId="1" applyFont="1" applyFill="1" applyBorder="1" applyAlignment="1">
      <alignment horizontal="right" vertical="center"/>
    </xf>
    <xf numFmtId="0" fontId="10" fillId="0" borderId="0" xfId="0" applyFont="1" applyFill="1"/>
    <xf numFmtId="180" fontId="12" fillId="0" borderId="22" xfId="0" applyNumberFormat="1" applyFont="1" applyFill="1" applyBorder="1" applyAlignment="1" applyProtection="1">
      <alignment vertical="center"/>
    </xf>
    <xf numFmtId="180" fontId="12" fillId="0" borderId="18" xfId="0" applyNumberFormat="1" applyFont="1" applyFill="1" applyBorder="1" applyAlignment="1" applyProtection="1">
      <alignment vertical="center"/>
    </xf>
    <xf numFmtId="180" fontId="12" fillId="0" borderId="13" xfId="0" applyNumberFormat="1" applyFont="1" applyFill="1" applyBorder="1" applyAlignment="1" applyProtection="1">
      <alignment vertical="center"/>
    </xf>
    <xf numFmtId="180" fontId="12" fillId="0" borderId="12" xfId="0" applyNumberFormat="1" applyFont="1" applyFill="1" applyBorder="1" applyAlignment="1" applyProtection="1">
      <alignment vertical="center"/>
    </xf>
    <xf numFmtId="0" fontId="11" fillId="0" borderId="0" xfId="0" applyFont="1" applyFill="1"/>
    <xf numFmtId="0" fontId="16" fillId="0" borderId="0" xfId="0" applyFont="1" applyFill="1"/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/>
    </xf>
    <xf numFmtId="176" fontId="14" fillId="0" borderId="21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178" fontId="3" fillId="0" borderId="21" xfId="0" applyNumberFormat="1" applyFont="1" applyFill="1" applyBorder="1" applyAlignment="1">
      <alignment vertical="center"/>
    </xf>
    <xf numFmtId="178" fontId="3" fillId="0" borderId="23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/>
    <xf numFmtId="0" fontId="18" fillId="0" borderId="0" xfId="0" applyFont="1" applyFill="1" applyAlignment="1">
      <alignment horizontal="left"/>
    </xf>
    <xf numFmtId="0" fontId="18" fillId="0" borderId="33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/>
    <xf numFmtId="0" fontId="16" fillId="0" borderId="0" xfId="0" applyFont="1" applyFill="1" applyAlignment="1">
      <alignment horizontal="justify"/>
    </xf>
    <xf numFmtId="0" fontId="16" fillId="0" borderId="0" xfId="0" applyFont="1" applyFill="1"/>
    <xf numFmtId="0" fontId="3" fillId="0" borderId="1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38" fontId="5" fillId="0" borderId="17" xfId="1" applyFont="1" applyFill="1" applyBorder="1" applyAlignment="1">
      <alignment horizontal="right" vertical="center"/>
    </xf>
    <xf numFmtId="38" fontId="5" fillId="0" borderId="15" xfId="1" applyFont="1" applyFill="1" applyBorder="1" applyAlignment="1">
      <alignment horizontal="right" vertical="center"/>
    </xf>
    <xf numFmtId="38" fontId="5" fillId="0" borderId="16" xfId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shrinkToFit="1"/>
    </xf>
    <xf numFmtId="0" fontId="15" fillId="0" borderId="9" xfId="0" applyFont="1" applyFill="1" applyBorder="1" applyAlignment="1">
      <alignment horizontal="center" vertical="top" wrapText="1"/>
    </xf>
    <xf numFmtId="176" fontId="14" fillId="0" borderId="14" xfId="0" applyNumberFormat="1" applyFont="1" applyFill="1" applyBorder="1" applyAlignment="1">
      <alignment vertical="center"/>
    </xf>
    <xf numFmtId="176" fontId="14" fillId="0" borderId="6" xfId="0" applyNumberFormat="1" applyFont="1" applyFill="1" applyBorder="1" applyAlignment="1">
      <alignment vertical="center"/>
    </xf>
    <xf numFmtId="176" fontId="14" fillId="0" borderId="8" xfId="0" applyNumberFormat="1" applyFont="1" applyFill="1" applyBorder="1" applyAlignment="1">
      <alignment vertical="center"/>
    </xf>
    <xf numFmtId="176" fontId="14" fillId="0" borderId="1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shrinkToFit="1"/>
    </xf>
    <xf numFmtId="0" fontId="13" fillId="0" borderId="12" xfId="0" applyFont="1" applyFill="1" applyBorder="1" applyAlignment="1">
      <alignment horizontal="center" vertical="top" wrapText="1"/>
    </xf>
    <xf numFmtId="180" fontId="12" fillId="0" borderId="22" xfId="0" applyNumberFormat="1" applyFont="1" applyFill="1" applyBorder="1" applyAlignment="1" applyProtection="1">
      <alignment horizontal="right" vertical="center"/>
    </xf>
    <xf numFmtId="180" fontId="12" fillId="0" borderId="18" xfId="0" applyNumberFormat="1" applyFont="1" applyFill="1" applyBorder="1" applyAlignment="1" applyProtection="1">
      <alignment horizontal="right" vertical="center"/>
    </xf>
    <xf numFmtId="180" fontId="12" fillId="0" borderId="13" xfId="0" applyNumberFormat="1" applyFont="1" applyFill="1" applyBorder="1" applyAlignment="1" applyProtection="1">
      <alignment horizontal="right" vertical="center"/>
    </xf>
    <xf numFmtId="180" fontId="12" fillId="0" borderId="12" xfId="0" applyNumberFormat="1" applyFont="1" applyFill="1" applyBorder="1" applyAlignment="1" applyProtection="1">
      <alignment horizontal="right" vertical="center"/>
    </xf>
    <xf numFmtId="0" fontId="7" fillId="0" borderId="18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vertical="top" wrapText="1"/>
    </xf>
    <xf numFmtId="176" fontId="3" fillId="0" borderId="14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shrinkToFit="1"/>
    </xf>
    <xf numFmtId="0" fontId="13" fillId="0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177" fontId="12" fillId="0" borderId="3" xfId="0" applyNumberFormat="1" applyFont="1" applyFill="1" applyBorder="1" applyAlignment="1">
      <alignment vertical="center"/>
    </xf>
    <xf numFmtId="177" fontId="12" fillId="0" borderId="6" xfId="0" applyNumberFormat="1" applyFont="1" applyFill="1" applyBorder="1" applyAlignment="1">
      <alignment vertical="center"/>
    </xf>
    <xf numFmtId="177" fontId="12" fillId="0" borderId="8" xfId="0" applyNumberFormat="1" applyFont="1" applyFill="1" applyBorder="1" applyAlignment="1">
      <alignment vertical="center"/>
    </xf>
    <xf numFmtId="177" fontId="12" fillId="0" borderId="11" xfId="0" applyNumberFormat="1" applyFont="1" applyFill="1" applyBorder="1" applyAlignment="1">
      <alignment vertical="center"/>
    </xf>
    <xf numFmtId="177" fontId="12" fillId="0" borderId="7" xfId="0" applyNumberFormat="1" applyFont="1" applyFill="1" applyBorder="1" applyAlignment="1">
      <alignment vertical="center"/>
    </xf>
    <xf numFmtId="0" fontId="20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justify" vertical="top" wrapText="1"/>
    </xf>
    <xf numFmtId="0" fontId="22" fillId="0" borderId="50" xfId="0" applyFont="1" applyFill="1" applyBorder="1" applyAlignment="1">
      <alignment horizontal="center" shrinkToFit="1"/>
    </xf>
    <xf numFmtId="0" fontId="8" fillId="0" borderId="35" xfId="0" applyFont="1" applyFill="1" applyBorder="1" applyAlignment="1">
      <alignment horizontal="center" shrinkToFit="1"/>
    </xf>
    <xf numFmtId="0" fontId="23" fillId="0" borderId="35" xfId="0" applyFont="1" applyFill="1" applyBorder="1" applyAlignment="1">
      <alignment horizontal="center" shrinkToFit="1"/>
    </xf>
    <xf numFmtId="0" fontId="22" fillId="0" borderId="41" xfId="0" applyFont="1" applyFill="1" applyBorder="1" applyAlignment="1">
      <alignment horizontal="center" shrinkToFit="1"/>
    </xf>
    <xf numFmtId="0" fontId="23" fillId="0" borderId="42" xfId="0" applyFont="1" applyFill="1" applyBorder="1" applyAlignment="1">
      <alignment horizontal="center" shrinkToFit="1"/>
    </xf>
    <xf numFmtId="0" fontId="22" fillId="0" borderId="51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shrinkToFit="1"/>
    </xf>
    <xf numFmtId="0" fontId="23" fillId="0" borderId="38" xfId="0" applyFont="1" applyFill="1" applyBorder="1" applyAlignment="1">
      <alignment horizontal="center" vertical="center" shrinkToFit="1"/>
    </xf>
    <xf numFmtId="0" fontId="22" fillId="0" borderId="36" xfId="0" applyFont="1" applyFill="1" applyBorder="1" applyAlignment="1">
      <alignment horizontal="center" vertical="center" shrinkToFit="1"/>
    </xf>
    <xf numFmtId="0" fontId="25" fillId="0" borderId="53" xfId="0" applyFont="1" applyFill="1" applyBorder="1" applyAlignment="1">
      <alignment horizontal="center" vertical="top" shrinkToFit="1"/>
    </xf>
    <xf numFmtId="0" fontId="5" fillId="0" borderId="37" xfId="0" applyFont="1" applyFill="1" applyBorder="1" applyAlignment="1">
      <alignment horizontal="center" vertical="top" shrinkToFit="1"/>
    </xf>
    <xf numFmtId="0" fontId="26" fillId="0" borderId="37" xfId="0" applyFont="1" applyFill="1" applyBorder="1" applyAlignment="1">
      <alignment horizontal="center" vertical="top" shrinkToFit="1"/>
    </xf>
    <xf numFmtId="0" fontId="25" fillId="0" borderId="45" xfId="0" applyFont="1" applyFill="1" applyBorder="1" applyAlignment="1">
      <alignment horizontal="center" vertical="top" shrinkToFit="1"/>
    </xf>
    <xf numFmtId="0" fontId="21" fillId="0" borderId="18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2" fontId="28" fillId="0" borderId="48" xfId="3" applyNumberFormat="1" applyFont="1" applyFill="1" applyBorder="1" applyAlignment="1">
      <alignment horizontal="right" vertical="center"/>
    </xf>
    <xf numFmtId="2" fontId="27" fillId="0" borderId="39" xfId="3" applyNumberFormat="1" applyFont="1" applyFill="1" applyBorder="1" applyAlignment="1">
      <alignment horizontal="right" vertical="center"/>
    </xf>
    <xf numFmtId="181" fontId="29" fillId="0" borderId="38" xfId="0" applyNumberFormat="1" applyFont="1" applyFill="1" applyBorder="1" applyAlignment="1">
      <alignment vertical="center"/>
    </xf>
    <xf numFmtId="177" fontId="29" fillId="0" borderId="39" xfId="0" applyNumberFormat="1" applyFont="1" applyFill="1" applyBorder="1" applyAlignment="1">
      <alignment vertical="center"/>
    </xf>
    <xf numFmtId="181" fontId="28" fillId="0" borderId="41" xfId="0" applyNumberFormat="1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2" fontId="28" fillId="0" borderId="55" xfId="3" applyNumberFormat="1" applyFont="1" applyFill="1" applyBorder="1" applyAlignment="1">
      <alignment horizontal="right" vertical="center"/>
    </xf>
    <xf numFmtId="2" fontId="27" fillId="0" borderId="42" xfId="3" applyNumberFormat="1" applyFont="1" applyFill="1" applyBorder="1" applyAlignment="1">
      <alignment horizontal="right" vertical="center"/>
    </xf>
    <xf numFmtId="181" fontId="29" fillId="0" borderId="42" xfId="0" applyNumberFormat="1" applyFont="1" applyFill="1" applyBorder="1" applyAlignment="1">
      <alignment vertical="center"/>
    </xf>
    <xf numFmtId="177" fontId="29" fillId="0" borderId="42" xfId="0" applyNumberFormat="1" applyFont="1" applyFill="1" applyBorder="1" applyAlignment="1">
      <alignment vertical="center"/>
    </xf>
    <xf numFmtId="181" fontId="28" fillId="0" borderId="41" xfId="0" applyNumberFormat="1" applyFont="1" applyFill="1" applyBorder="1" applyAlignment="1">
      <alignment horizontal="right" vertical="center"/>
    </xf>
    <xf numFmtId="2" fontId="27" fillId="0" borderId="38" xfId="3" applyNumberFormat="1" applyFont="1" applyFill="1" applyBorder="1" applyAlignment="1">
      <alignment horizontal="right" vertical="center"/>
    </xf>
    <xf numFmtId="181" fontId="29" fillId="0" borderId="43" xfId="0" applyNumberFormat="1" applyFont="1" applyFill="1" applyBorder="1" applyAlignment="1">
      <alignment vertical="center"/>
    </xf>
    <xf numFmtId="2" fontId="28" fillId="0" borderId="51" xfId="3" applyNumberFormat="1" applyFont="1" applyFill="1" applyBorder="1" applyAlignment="1">
      <alignment horizontal="right" vertical="center"/>
    </xf>
    <xf numFmtId="177" fontId="29" fillId="0" borderId="38" xfId="0" applyNumberFormat="1" applyFont="1" applyFill="1" applyBorder="1" applyAlignment="1">
      <alignment vertical="center"/>
    </xf>
    <xf numFmtId="181" fontId="28" fillId="0" borderId="36" xfId="0" applyNumberFormat="1" applyFont="1" applyFill="1" applyBorder="1" applyAlignment="1">
      <alignment vertical="center"/>
    </xf>
    <xf numFmtId="182" fontId="29" fillId="0" borderId="38" xfId="0" applyNumberFormat="1" applyFont="1" applyFill="1" applyBorder="1" applyAlignment="1">
      <alignment vertical="center"/>
    </xf>
    <xf numFmtId="0" fontId="27" fillId="0" borderId="56" xfId="0" applyFont="1" applyFill="1" applyBorder="1" applyAlignment="1">
      <alignment horizontal="center" vertical="center" wrapText="1"/>
    </xf>
    <xf numFmtId="2" fontId="28" fillId="0" borderId="53" xfId="3" applyNumberFormat="1" applyFont="1" applyFill="1" applyBorder="1" applyAlignment="1">
      <alignment horizontal="right" vertical="center"/>
    </xf>
    <xf numFmtId="2" fontId="27" fillId="0" borderId="37" xfId="3" applyNumberFormat="1" applyFont="1" applyFill="1" applyBorder="1" applyAlignment="1">
      <alignment horizontal="right" vertical="center"/>
    </xf>
    <xf numFmtId="181" fontId="29" fillId="0" borderId="37" xfId="0" applyNumberFormat="1" applyFont="1" applyFill="1" applyBorder="1" applyAlignment="1">
      <alignment vertical="center"/>
    </xf>
    <xf numFmtId="177" fontId="29" fillId="0" borderId="37" xfId="0" applyNumberFormat="1" applyFont="1" applyFill="1" applyBorder="1" applyAlignment="1">
      <alignment vertical="center"/>
    </xf>
    <xf numFmtId="181" fontId="28" fillId="0" borderId="45" xfId="0" applyNumberFormat="1" applyFont="1" applyFill="1" applyBorder="1" applyAlignment="1">
      <alignment vertical="center"/>
    </xf>
    <xf numFmtId="182" fontId="29" fillId="0" borderId="37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81" fontId="28" fillId="0" borderId="48" xfId="0" applyNumberFormat="1" applyFont="1" applyFill="1" applyBorder="1" applyAlignment="1">
      <alignment vertical="center"/>
    </xf>
    <xf numFmtId="181" fontId="29" fillId="0" borderId="38" xfId="0" applyNumberFormat="1" applyFont="1" applyFill="1" applyBorder="1" applyAlignment="1">
      <alignment horizontal="right" vertical="center"/>
    </xf>
    <xf numFmtId="2" fontId="27" fillId="0" borderId="39" xfId="0" applyNumberFormat="1" applyFont="1" applyFill="1" applyBorder="1" applyAlignment="1">
      <alignment vertical="center"/>
    </xf>
    <xf numFmtId="181" fontId="28" fillId="0" borderId="55" xfId="0" applyNumberFormat="1" applyFont="1" applyFill="1" applyBorder="1" applyAlignment="1">
      <alignment vertical="center"/>
    </xf>
    <xf numFmtId="2" fontId="27" fillId="0" borderId="42" xfId="0" applyNumberFormat="1" applyFont="1" applyFill="1" applyBorder="1" applyAlignment="1">
      <alignment vertical="center"/>
    </xf>
    <xf numFmtId="0" fontId="27" fillId="0" borderId="42" xfId="0" applyNumberFormat="1" applyFont="1" applyFill="1" applyBorder="1" applyAlignment="1">
      <alignment horizontal="right" vertical="center"/>
    </xf>
    <xf numFmtId="182" fontId="29" fillId="0" borderId="42" xfId="0" applyNumberFormat="1" applyFont="1" applyFill="1" applyBorder="1" applyAlignment="1">
      <alignment vertical="center"/>
    </xf>
    <xf numFmtId="181" fontId="28" fillId="0" borderId="51" xfId="0" applyNumberFormat="1" applyFont="1" applyFill="1" applyBorder="1" applyAlignment="1">
      <alignment vertical="center"/>
    </xf>
    <xf numFmtId="2" fontId="27" fillId="0" borderId="38" xfId="0" applyNumberFormat="1" applyFont="1" applyFill="1" applyBorder="1" applyAlignment="1">
      <alignment vertical="center"/>
    </xf>
    <xf numFmtId="181" fontId="28" fillId="0" borderId="36" xfId="0" applyNumberFormat="1" applyFont="1" applyFill="1" applyBorder="1" applyAlignment="1">
      <alignment horizontal="right" vertical="center"/>
    </xf>
    <xf numFmtId="181" fontId="28" fillId="0" borderId="53" xfId="0" applyNumberFormat="1" applyFont="1" applyFill="1" applyBorder="1" applyAlignment="1">
      <alignment vertical="center"/>
    </xf>
    <xf numFmtId="2" fontId="27" fillId="0" borderId="37" xfId="0" applyNumberFormat="1" applyFont="1" applyFill="1" applyBorder="1" applyAlignment="1">
      <alignment vertical="center"/>
    </xf>
    <xf numFmtId="0" fontId="3" fillId="0" borderId="33" xfId="0" applyFont="1" applyFill="1" applyBorder="1" applyAlignment="1"/>
    <xf numFmtId="0" fontId="3" fillId="0" borderId="0" xfId="0" applyFont="1" applyFill="1" applyAlignment="1"/>
    <xf numFmtId="0" fontId="30" fillId="0" borderId="0" xfId="0" applyFont="1" applyFill="1" applyAlignment="1">
      <alignment horizontal="left"/>
    </xf>
    <xf numFmtId="0" fontId="30" fillId="0" borderId="0" xfId="0" applyFont="1" applyFill="1"/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58" xfId="0" applyFont="1" applyBorder="1" applyAlignment="1">
      <alignment horizontal="centerContinuous" vertical="center"/>
    </xf>
    <xf numFmtId="0" fontId="8" fillId="0" borderId="59" xfId="0" applyFont="1" applyFill="1" applyBorder="1" applyAlignment="1">
      <alignment horizontal="centerContinuous" vertical="center"/>
    </xf>
    <xf numFmtId="0" fontId="8" fillId="0" borderId="60" xfId="0" applyFont="1" applyFill="1" applyBorder="1" applyAlignment="1">
      <alignment horizontal="centerContinuous" vertical="center"/>
    </xf>
    <xf numFmtId="0" fontId="8" fillId="0" borderId="58" xfId="0" applyFont="1" applyFill="1" applyBorder="1" applyAlignment="1">
      <alignment horizontal="centerContinuous" vertical="center"/>
    </xf>
    <xf numFmtId="0" fontId="8" fillId="0" borderId="60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5" fillId="0" borderId="0" xfId="2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righ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183" fontId="8" fillId="0" borderId="22" xfId="4" applyNumberFormat="1" applyFont="1" applyFill="1" applyBorder="1" applyAlignment="1" applyProtection="1">
      <alignment horizontal="left" vertical="center"/>
    </xf>
    <xf numFmtId="183" fontId="8" fillId="0" borderId="22" xfId="4" applyNumberFormat="1" applyFont="1" applyFill="1" applyBorder="1" applyAlignment="1" applyProtection="1">
      <alignment horizontal="left" vertical="center" wrapText="1"/>
    </xf>
    <xf numFmtId="0" fontId="5" fillId="0" borderId="0" xfId="5" applyFont="1" applyFill="1"/>
    <xf numFmtId="0" fontId="11" fillId="0" borderId="0" xfId="5" applyFont="1" applyFill="1"/>
    <xf numFmtId="0" fontId="8" fillId="0" borderId="0" xfId="5" applyFont="1" applyFill="1"/>
    <xf numFmtId="0" fontId="8" fillId="0" borderId="0" xfId="5" applyFont="1" applyFill="1" applyBorder="1"/>
    <xf numFmtId="0" fontId="16" fillId="0" borderId="0" xfId="5" applyFont="1" applyFill="1"/>
    <xf numFmtId="0" fontId="17" fillId="0" borderId="57" xfId="5" applyFont="1" applyFill="1" applyBorder="1" applyAlignment="1">
      <alignment horizontal="center" vertical="justify" wrapText="1"/>
    </xf>
    <xf numFmtId="0" fontId="17" fillId="0" borderId="57" xfId="5" applyFont="1" applyFill="1" applyBorder="1" applyAlignment="1">
      <alignment horizontal="center" vertical="distributed" textRotation="255"/>
    </xf>
    <xf numFmtId="0" fontId="17" fillId="0" borderId="57" xfId="5" applyFont="1" applyFill="1" applyBorder="1" applyAlignment="1">
      <alignment horizontal="center" vertical="distributed" textRotation="255" wrapText="1"/>
    </xf>
    <xf numFmtId="0" fontId="17" fillId="0" borderId="57" xfId="5" applyFont="1" applyFill="1" applyBorder="1" applyAlignment="1">
      <alignment horizontal="center" vertical="justify" textRotation="255"/>
    </xf>
    <xf numFmtId="0" fontId="17" fillId="0" borderId="22" xfId="5" applyFont="1" applyFill="1" applyBorder="1" applyAlignment="1">
      <alignment horizontal="center" vertical="justify" textRotation="255"/>
    </xf>
    <xf numFmtId="0" fontId="16" fillId="0" borderId="0" xfId="5" applyFont="1" applyFill="1" applyBorder="1"/>
    <xf numFmtId="0" fontId="8" fillId="0" borderId="92" xfId="5" applyFont="1" applyFill="1" applyBorder="1" applyAlignment="1">
      <alignment horizontal="center" vertical="center" shrinkToFit="1"/>
    </xf>
    <xf numFmtId="184" fontId="8" fillId="2" borderId="1" xfId="5" applyNumberFormat="1" applyFont="1" applyFill="1" applyBorder="1" applyAlignment="1">
      <alignment vertical="center"/>
    </xf>
    <xf numFmtId="184" fontId="8" fillId="2" borderId="33" xfId="5" applyNumberFormat="1" applyFont="1" applyFill="1" applyBorder="1" applyAlignment="1">
      <alignment horizontal="right" vertical="center"/>
    </xf>
    <xf numFmtId="184" fontId="8" fillId="2" borderId="33" xfId="5" applyNumberFormat="1" applyFont="1" applyFill="1" applyBorder="1" applyAlignment="1">
      <alignment vertical="center"/>
    </xf>
    <xf numFmtId="184" fontId="8" fillId="2" borderId="81" xfId="5" quotePrefix="1" applyNumberFormat="1" applyFont="1" applyFill="1" applyBorder="1" applyAlignment="1">
      <alignment horizontal="right" vertical="center"/>
    </xf>
    <xf numFmtId="0" fontId="8" fillId="0" borderId="93" xfId="5" applyFont="1" applyFill="1" applyBorder="1" applyAlignment="1">
      <alignment horizontal="center" vertical="center" shrinkToFit="1"/>
    </xf>
    <xf numFmtId="184" fontId="8" fillId="0" borderId="4" xfId="5" applyNumberFormat="1" applyFont="1" applyFill="1" applyBorder="1" applyAlignment="1">
      <alignment vertical="center"/>
    </xf>
    <xf numFmtId="184" fontId="8" fillId="0" borderId="0" xfId="5" applyNumberFormat="1" applyFont="1" applyFill="1" applyBorder="1" applyAlignment="1">
      <alignment vertical="center"/>
    </xf>
    <xf numFmtId="184" fontId="8" fillId="0" borderId="0" xfId="5" applyNumberFormat="1" applyFont="1" applyFill="1" applyBorder="1" applyAlignment="1">
      <alignment horizontal="right" vertical="center"/>
    </xf>
    <xf numFmtId="184" fontId="8" fillId="0" borderId="15" xfId="5" quotePrefix="1" applyNumberFormat="1" applyFont="1" applyFill="1" applyBorder="1" applyAlignment="1">
      <alignment horizontal="right" vertical="center"/>
    </xf>
    <xf numFmtId="184" fontId="8" fillId="0" borderId="15" xfId="5" applyNumberFormat="1" applyFont="1" applyFill="1" applyBorder="1" applyAlignment="1">
      <alignment horizontal="right" vertical="center"/>
    </xf>
    <xf numFmtId="184" fontId="8" fillId="0" borderId="0" xfId="5" quotePrefix="1" applyNumberFormat="1" applyFont="1" applyFill="1" applyBorder="1" applyAlignment="1">
      <alignment horizontal="right" vertical="center"/>
    </xf>
    <xf numFmtId="184" fontId="8" fillId="0" borderId="15" xfId="5" applyNumberFormat="1" applyFont="1" applyFill="1" applyBorder="1" applyAlignment="1">
      <alignment vertical="center"/>
    </xf>
    <xf numFmtId="0" fontId="36" fillId="0" borderId="93" xfId="5" applyFont="1" applyFill="1" applyBorder="1" applyAlignment="1">
      <alignment horizontal="center" vertical="center" shrinkToFit="1"/>
    </xf>
    <xf numFmtId="184" fontId="36" fillId="0" borderId="4" xfId="5" applyNumberFormat="1" applyFont="1" applyFill="1" applyBorder="1" applyAlignment="1">
      <alignment vertical="center"/>
    </xf>
    <xf numFmtId="184" fontId="36" fillId="0" borderId="0" xfId="5" quotePrefix="1" applyNumberFormat="1" applyFont="1" applyFill="1" applyBorder="1" applyAlignment="1">
      <alignment horizontal="right" vertical="center"/>
    </xf>
    <xf numFmtId="184" fontId="36" fillId="0" borderId="0" xfId="5" applyNumberFormat="1" applyFont="1" applyFill="1" applyBorder="1" applyAlignment="1">
      <alignment vertical="center"/>
    </xf>
    <xf numFmtId="184" fontId="36" fillId="0" borderId="0" xfId="5" applyNumberFormat="1" applyFont="1" applyFill="1" applyBorder="1" applyAlignment="1">
      <alignment horizontal="right" vertical="center"/>
    </xf>
    <xf numFmtId="184" fontId="32" fillId="0" borderId="0" xfId="5" quotePrefix="1" applyNumberFormat="1" applyFont="1" applyFill="1" applyBorder="1" applyAlignment="1">
      <alignment horizontal="right" vertical="center"/>
    </xf>
    <xf numFmtId="184" fontId="36" fillId="0" borderId="15" xfId="5" applyNumberFormat="1" applyFont="1" applyFill="1" applyBorder="1" applyAlignment="1">
      <alignment vertical="center"/>
    </xf>
    <xf numFmtId="0" fontId="19" fillId="0" borderId="94" xfId="5" applyFont="1" applyFill="1" applyBorder="1" applyAlignment="1">
      <alignment horizontal="center" vertical="center" shrinkToFit="1"/>
    </xf>
    <xf numFmtId="184" fontId="19" fillId="0" borderId="9" xfId="5" applyNumberFormat="1" applyFont="1" applyFill="1" applyBorder="1" applyAlignment="1">
      <alignment vertical="center"/>
    </xf>
    <xf numFmtId="184" fontId="19" fillId="0" borderId="10" xfId="5" quotePrefix="1" applyNumberFormat="1" applyFont="1" applyFill="1" applyBorder="1" applyAlignment="1">
      <alignment horizontal="right" vertical="center"/>
    </xf>
    <xf numFmtId="184" fontId="19" fillId="0" borderId="10" xfId="5" applyNumberFormat="1" applyFont="1" applyFill="1" applyBorder="1" applyAlignment="1">
      <alignment vertical="center"/>
    </xf>
    <xf numFmtId="184" fontId="19" fillId="0" borderId="10" xfId="5" applyNumberFormat="1" applyFont="1" applyFill="1" applyBorder="1" applyAlignment="1">
      <alignment horizontal="right" vertical="center"/>
    </xf>
    <xf numFmtId="184" fontId="19" fillId="0" borderId="16" xfId="5" applyNumberFormat="1" applyFont="1" applyFill="1" applyBorder="1" applyAlignment="1">
      <alignment vertical="center"/>
    </xf>
    <xf numFmtId="184" fontId="8" fillId="0" borderId="1" xfId="5" applyNumberFormat="1" applyFont="1" applyFill="1" applyBorder="1" applyAlignment="1">
      <alignment vertical="center"/>
    </xf>
    <xf numFmtId="184" fontId="8" fillId="0" borderId="33" xfId="5" applyNumberFormat="1" applyFont="1" applyFill="1" applyBorder="1" applyAlignment="1">
      <alignment horizontal="right" vertical="center"/>
    </xf>
    <xf numFmtId="184" fontId="8" fillId="0" borderId="33" xfId="5" applyNumberFormat="1" applyFont="1" applyFill="1" applyBorder="1" applyAlignment="1">
      <alignment vertical="center"/>
    </xf>
    <xf numFmtId="184" fontId="8" fillId="0" borderId="81" xfId="5" applyNumberFormat="1" applyFont="1" applyFill="1" applyBorder="1" applyAlignment="1">
      <alignment vertical="center"/>
    </xf>
    <xf numFmtId="0" fontId="8" fillId="2" borderId="0" xfId="5" applyFont="1" applyFill="1"/>
    <xf numFmtId="184" fontId="36" fillId="2" borderId="4" xfId="5" applyNumberFormat="1" applyFont="1" applyFill="1" applyBorder="1" applyAlignment="1">
      <alignment vertical="center"/>
    </xf>
    <xf numFmtId="184" fontId="36" fillId="2" borderId="0" xfId="5" applyNumberFormat="1" applyFont="1" applyFill="1" applyBorder="1" applyAlignment="1">
      <alignment vertical="center"/>
    </xf>
    <xf numFmtId="184" fontId="36" fillId="2" borderId="0" xfId="5" quotePrefix="1" applyNumberFormat="1" applyFont="1" applyFill="1" applyBorder="1" applyAlignment="1">
      <alignment horizontal="right" vertical="center"/>
    </xf>
    <xf numFmtId="184" fontId="36" fillId="2" borderId="0" xfId="5" applyNumberFormat="1" applyFont="1" applyFill="1" applyBorder="1" applyAlignment="1">
      <alignment horizontal="right" vertical="center"/>
    </xf>
    <xf numFmtId="184" fontId="36" fillId="2" borderId="15" xfId="5" applyNumberFormat="1" applyFont="1" applyFill="1" applyBorder="1" applyAlignment="1">
      <alignment vertical="center"/>
    </xf>
    <xf numFmtId="0" fontId="16" fillId="2" borderId="0" xfId="5" applyFont="1" applyFill="1" applyBorder="1"/>
    <xf numFmtId="0" fontId="16" fillId="0" borderId="0" xfId="5" applyFont="1" applyFill="1" applyBorder="1" applyAlignment="1">
      <alignment horizontal="center" vertical="center" textRotation="255"/>
    </xf>
    <xf numFmtId="0" fontId="16" fillId="0" borderId="0" xfId="5" applyFont="1" applyFill="1" applyBorder="1" applyAlignment="1">
      <alignment horizontal="center" vertical="center" shrinkToFit="1"/>
    </xf>
    <xf numFmtId="185" fontId="16" fillId="0" borderId="0" xfId="5" applyNumberFormat="1" applyFont="1" applyFill="1" applyBorder="1" applyAlignment="1">
      <alignment vertical="center"/>
    </xf>
    <xf numFmtId="185" fontId="16" fillId="0" borderId="0" xfId="5" applyNumberFormat="1" applyFont="1" applyFill="1" applyBorder="1" applyAlignment="1">
      <alignment horizontal="right" vertical="center"/>
    </xf>
    <xf numFmtId="0" fontId="17" fillId="0" borderId="0" xfId="5" applyFont="1" applyFill="1"/>
    <xf numFmtId="0" fontId="17" fillId="0" borderId="0" xfId="5" applyFont="1" applyFill="1" applyBorder="1" applyAlignment="1">
      <alignment horizontal="center"/>
    </xf>
    <xf numFmtId="0" fontId="18" fillId="0" borderId="0" xfId="5" applyFont="1" applyFill="1" applyBorder="1"/>
    <xf numFmtId="0" fontId="18" fillId="0" borderId="0" xfId="5" applyFont="1" applyFill="1" applyBorder="1" applyAlignment="1">
      <alignment horizontal="center"/>
    </xf>
    <xf numFmtId="0" fontId="18" fillId="0" borderId="0" xfId="5" applyFont="1" applyFill="1"/>
    <xf numFmtId="0" fontId="17" fillId="0" borderId="0" xfId="0" applyFont="1" applyFill="1" applyAlignment="1">
      <alignment vertical="center"/>
    </xf>
    <xf numFmtId="0" fontId="37" fillId="0" borderId="0" xfId="5" applyFont="1" applyFill="1"/>
    <xf numFmtId="0" fontId="38" fillId="0" borderId="0" xfId="5" applyFont="1" applyFill="1" applyAlignment="1">
      <alignment vertical="center"/>
    </xf>
    <xf numFmtId="0" fontId="39" fillId="0" borderId="0" xfId="5" applyFont="1" applyFill="1" applyAlignment="1">
      <alignment vertical="center"/>
    </xf>
    <xf numFmtId="186" fontId="8" fillId="0" borderId="0" xfId="5" applyNumberFormat="1" applyFont="1" applyFill="1"/>
    <xf numFmtId="0" fontId="8" fillId="0" borderId="95" xfId="5" applyFont="1" applyFill="1" applyBorder="1" applyAlignment="1">
      <alignment horizontal="center" vertical="center" shrinkToFit="1"/>
    </xf>
    <xf numFmtId="184" fontId="8" fillId="0" borderId="96" xfId="5" applyNumberFormat="1" applyFont="1" applyFill="1" applyBorder="1" applyAlignment="1">
      <alignment vertical="center"/>
    </xf>
    <xf numFmtId="184" fontId="8" fillId="0" borderId="97" xfId="5" applyNumberFormat="1" applyFont="1" applyFill="1" applyBorder="1" applyAlignment="1">
      <alignment vertical="center"/>
    </xf>
    <xf numFmtId="184" fontId="8" fillId="0" borderId="97" xfId="5" quotePrefix="1" applyNumberFormat="1" applyFont="1" applyFill="1" applyBorder="1" applyAlignment="1">
      <alignment horizontal="right" vertical="center"/>
    </xf>
    <xf numFmtId="184" fontId="8" fillId="0" borderId="97" xfId="5" applyNumberFormat="1" applyFont="1" applyFill="1" applyBorder="1" applyAlignment="1">
      <alignment horizontal="right" vertical="center"/>
    </xf>
    <xf numFmtId="184" fontId="8" fillId="0" borderId="98" xfId="5" applyNumberFormat="1" applyFont="1" applyFill="1" applyBorder="1" applyAlignment="1">
      <alignment horizontal="right" vertical="center"/>
    </xf>
    <xf numFmtId="0" fontId="8" fillId="0" borderId="99" xfId="5" applyFont="1" applyFill="1" applyBorder="1" applyAlignment="1">
      <alignment horizontal="center" vertical="center" shrinkToFit="1"/>
    </xf>
    <xf numFmtId="182" fontId="8" fillId="0" borderId="100" xfId="5" quotePrefix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/>
    <xf numFmtId="0" fontId="11" fillId="0" borderId="0" xfId="0" applyFont="1" applyFill="1" applyBorder="1"/>
    <xf numFmtId="0" fontId="5" fillId="0" borderId="4" xfId="0" applyFont="1" applyFill="1" applyBorder="1"/>
    <xf numFmtId="0" fontId="5" fillId="0" borderId="0" xfId="0" applyFont="1" applyFill="1" applyBorder="1" applyAlignment="1">
      <alignment vertical="center"/>
    </xf>
    <xf numFmtId="0" fontId="17" fillId="0" borderId="0" xfId="0" applyFont="1" applyFill="1"/>
    <xf numFmtId="0" fontId="2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 shrinkToFit="1"/>
    </xf>
    <xf numFmtId="182" fontId="29" fillId="0" borderId="39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vertical="center"/>
    </xf>
    <xf numFmtId="2" fontId="8" fillId="0" borderId="0" xfId="3" applyNumberFormat="1" applyFont="1" applyFill="1" applyBorder="1" applyAlignment="1">
      <alignment horizontal="right"/>
    </xf>
    <xf numFmtId="2" fontId="5" fillId="0" borderId="0" xfId="6" quotePrefix="1" applyNumberFormat="1" applyFont="1" applyBorder="1" applyAlignment="1"/>
    <xf numFmtId="2" fontId="8" fillId="0" borderId="0" xfId="3" applyNumberFormat="1" applyFont="1" applyFill="1" applyAlignment="1">
      <alignment horizontal="right"/>
    </xf>
    <xf numFmtId="177" fontId="3" fillId="0" borderId="4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/>
    <xf numFmtId="183" fontId="8" fillId="0" borderId="82" xfId="4" applyNumberFormat="1" applyFont="1" applyBorder="1" applyAlignment="1">
      <alignment horizontal="right"/>
    </xf>
    <xf numFmtId="183" fontId="8" fillId="0" borderId="63" xfId="4" applyNumberFormat="1" applyFont="1" applyFill="1" applyBorder="1" applyAlignment="1" applyProtection="1">
      <alignment horizontal="right"/>
    </xf>
    <xf numFmtId="183" fontId="8" fillId="0" borderId="0" xfId="4" applyNumberFormat="1" applyFont="1" applyBorder="1" applyAlignment="1">
      <alignment horizontal="right"/>
    </xf>
    <xf numFmtId="183" fontId="8" fillId="0" borderId="64" xfId="4" applyNumberFormat="1" applyFont="1" applyBorder="1" applyAlignment="1">
      <alignment horizontal="right"/>
    </xf>
    <xf numFmtId="183" fontId="8" fillId="0" borderId="63" xfId="4" applyNumberFormat="1" applyFont="1" applyBorder="1" applyAlignment="1">
      <alignment horizontal="right"/>
    </xf>
    <xf numFmtId="183" fontId="8" fillId="0" borderId="1" xfId="4" applyNumberFormat="1" applyFont="1" applyBorder="1" applyAlignment="1">
      <alignment horizontal="right"/>
    </xf>
    <xf numFmtId="183" fontId="8" fillId="0" borderId="65" xfId="4" applyNumberFormat="1" applyFont="1" applyBorder="1" applyAlignment="1">
      <alignment horizontal="right"/>
    </xf>
    <xf numFmtId="183" fontId="8" fillId="0" borderId="66" xfId="4" applyNumberFormat="1" applyFont="1" applyBorder="1" applyAlignment="1">
      <alignment horizontal="right"/>
    </xf>
    <xf numFmtId="183" fontId="8" fillId="0" borderId="0" xfId="4" applyNumberFormat="1" applyFont="1" applyFill="1" applyBorder="1" applyAlignment="1" applyProtection="1">
      <alignment horizontal="right"/>
    </xf>
    <xf numFmtId="183" fontId="8" fillId="0" borderId="0" xfId="4" applyNumberFormat="1" applyFont="1" applyAlignment="1">
      <alignment horizontal="right"/>
    </xf>
    <xf numFmtId="183" fontId="8" fillId="0" borderId="68" xfId="4" applyNumberFormat="1" applyFont="1" applyFill="1" applyBorder="1" applyAlignment="1" applyProtection="1">
      <alignment horizontal="right"/>
    </xf>
    <xf numFmtId="183" fontId="8" fillId="0" borderId="69" xfId="4" applyNumberFormat="1" applyFont="1" applyBorder="1" applyAlignment="1">
      <alignment horizontal="right"/>
    </xf>
    <xf numFmtId="183" fontId="8" fillId="0" borderId="70" xfId="4" applyNumberFormat="1" applyFont="1" applyBorder="1" applyAlignment="1">
      <alignment horizontal="right"/>
    </xf>
    <xf numFmtId="183" fontId="8" fillId="0" borderId="68" xfId="4" applyNumberFormat="1" applyFont="1" applyBorder="1" applyAlignment="1">
      <alignment horizontal="right"/>
    </xf>
    <xf numFmtId="183" fontId="8" fillId="0" borderId="67" xfId="4" applyNumberFormat="1" applyFont="1" applyBorder="1" applyAlignment="1">
      <alignment horizontal="right"/>
    </xf>
    <xf numFmtId="183" fontId="8" fillId="0" borderId="71" xfId="4" applyNumberFormat="1" applyFont="1" applyBorder="1" applyAlignment="1">
      <alignment horizontal="right"/>
    </xf>
    <xf numFmtId="183" fontId="8" fillId="0" borderId="72" xfId="4" applyNumberFormat="1" applyFont="1" applyFill="1" applyBorder="1" applyAlignment="1" applyProtection="1">
      <alignment horizontal="right"/>
    </xf>
    <xf numFmtId="183" fontId="8" fillId="0" borderId="73" xfId="4" applyNumberFormat="1" applyFont="1" applyBorder="1" applyAlignment="1">
      <alignment horizontal="right"/>
    </xf>
    <xf numFmtId="183" fontId="8" fillId="0" borderId="74" xfId="4" applyNumberFormat="1" applyFont="1" applyBorder="1" applyAlignment="1">
      <alignment horizontal="right"/>
    </xf>
    <xf numFmtId="183" fontId="8" fillId="0" borderId="72" xfId="4" applyNumberFormat="1" applyFont="1" applyBorder="1" applyAlignment="1">
      <alignment horizontal="right"/>
    </xf>
    <xf numFmtId="183" fontId="8" fillId="0" borderId="4" xfId="4" applyNumberFormat="1" applyFont="1" applyBorder="1" applyAlignment="1">
      <alignment horizontal="right"/>
    </xf>
    <xf numFmtId="183" fontId="8" fillId="0" borderId="75" xfId="4" applyNumberFormat="1" applyFont="1" applyBorder="1" applyAlignment="1">
      <alignment horizontal="right"/>
    </xf>
    <xf numFmtId="183" fontId="8" fillId="0" borderId="76" xfId="4" applyNumberFormat="1" applyFont="1" applyFill="1" applyBorder="1" applyAlignment="1" applyProtection="1">
      <alignment horizontal="right"/>
    </xf>
    <xf numFmtId="183" fontId="8" fillId="0" borderId="77" xfId="4" applyNumberFormat="1" applyFont="1" applyBorder="1" applyAlignment="1">
      <alignment horizontal="right"/>
    </xf>
    <xf numFmtId="183" fontId="8" fillId="0" borderId="76" xfId="4" applyNumberFormat="1" applyFont="1" applyBorder="1" applyAlignment="1">
      <alignment horizontal="right"/>
    </xf>
    <xf numFmtId="183" fontId="8" fillId="0" borderId="78" xfId="4" applyNumberFormat="1" applyFont="1" applyBorder="1" applyAlignment="1">
      <alignment horizontal="right"/>
    </xf>
    <xf numFmtId="183" fontId="8" fillId="0" borderId="79" xfId="4" applyNumberFormat="1" applyFont="1" applyBorder="1" applyAlignment="1">
      <alignment horizontal="right"/>
    </xf>
    <xf numFmtId="183" fontId="8" fillId="0" borderId="58" xfId="4" applyNumberFormat="1" applyFont="1" applyBorder="1" applyAlignment="1">
      <alignment horizontal="right"/>
    </xf>
    <xf numFmtId="183" fontId="8" fillId="0" borderId="60" xfId="4" applyNumberFormat="1" applyFont="1" applyBorder="1" applyAlignment="1">
      <alignment horizontal="right"/>
    </xf>
    <xf numFmtId="183" fontId="8" fillId="0" borderId="59" xfId="4" applyNumberFormat="1" applyFont="1" applyBorder="1" applyAlignment="1">
      <alignment horizontal="right"/>
    </xf>
    <xf numFmtId="183" fontId="8" fillId="0" borderId="57" xfId="4" applyNumberFormat="1" applyFont="1" applyBorder="1" applyAlignment="1">
      <alignment horizontal="right"/>
    </xf>
    <xf numFmtId="183" fontId="8" fillId="0" borderId="80" xfId="4" applyNumberFormat="1" applyFont="1" applyBorder="1" applyAlignment="1">
      <alignment horizontal="right"/>
    </xf>
    <xf numFmtId="187" fontId="8" fillId="0" borderId="58" xfId="4" applyNumberFormat="1" applyFont="1" applyBorder="1" applyAlignment="1">
      <alignment horizontal="right"/>
    </xf>
    <xf numFmtId="183" fontId="8" fillId="0" borderId="59" xfId="4" applyNumberFormat="1" applyFont="1" applyFill="1" applyBorder="1" applyAlignment="1" applyProtection="1">
      <alignment horizontal="right"/>
    </xf>
    <xf numFmtId="187" fontId="8" fillId="0" borderId="59" xfId="4" applyNumberFormat="1" applyFont="1" applyBorder="1" applyAlignment="1">
      <alignment horizontal="right"/>
    </xf>
    <xf numFmtId="183" fontId="8" fillId="0" borderId="9" xfId="4" applyNumberFormat="1" applyFont="1" applyBorder="1" applyAlignment="1">
      <alignment horizontal="right"/>
    </xf>
    <xf numFmtId="183" fontId="8" fillId="0" borderId="33" xfId="4" applyNumberFormat="1" applyFont="1" applyBorder="1" applyAlignment="1">
      <alignment horizontal="right"/>
    </xf>
    <xf numFmtId="183" fontId="8" fillId="0" borderId="10" xfId="4" applyNumberFormat="1" applyFont="1" applyBorder="1" applyAlignment="1">
      <alignment horizontal="right"/>
    </xf>
    <xf numFmtId="187" fontId="8" fillId="0" borderId="82" xfId="4" applyNumberFormat="1" applyFont="1" applyBorder="1" applyAlignment="1">
      <alignment horizontal="right"/>
    </xf>
    <xf numFmtId="187" fontId="8" fillId="0" borderId="85" xfId="4" applyNumberFormat="1" applyFont="1" applyBorder="1" applyAlignment="1">
      <alignment horizontal="right"/>
    </xf>
    <xf numFmtId="187" fontId="8" fillId="0" borderId="86" xfId="4" applyNumberFormat="1" applyFont="1" applyBorder="1" applyAlignment="1">
      <alignment horizontal="right"/>
    </xf>
    <xf numFmtId="187" fontId="8" fillId="0" borderId="83" xfId="4" applyNumberFormat="1" applyFont="1" applyBorder="1" applyAlignment="1">
      <alignment horizontal="right"/>
    </xf>
    <xf numFmtId="183" fontId="8" fillId="0" borderId="83" xfId="4" applyNumberFormat="1" applyFont="1" applyBorder="1" applyAlignment="1">
      <alignment horizontal="right"/>
    </xf>
    <xf numFmtId="183" fontId="8" fillId="0" borderId="87" xfId="4" applyNumberFormat="1" applyFont="1" applyBorder="1" applyAlignment="1">
      <alignment horizontal="right"/>
    </xf>
    <xf numFmtId="183" fontId="8" fillId="0" borderId="88" xfId="4" applyNumberFormat="1" applyFont="1" applyBorder="1" applyAlignment="1">
      <alignment horizontal="right"/>
    </xf>
    <xf numFmtId="187" fontId="8" fillId="0" borderId="84" xfId="4" applyNumberFormat="1" applyFont="1" applyBorder="1" applyAlignment="1">
      <alignment horizontal="right"/>
    </xf>
    <xf numFmtId="187" fontId="8" fillId="0" borderId="79" xfId="4" applyNumberFormat="1" applyFont="1" applyBorder="1" applyAlignment="1">
      <alignment horizontal="right"/>
    </xf>
    <xf numFmtId="187" fontId="8" fillId="0" borderId="76" xfId="4" applyNumberFormat="1" applyFont="1" applyBorder="1" applyAlignment="1">
      <alignment horizontal="right"/>
    </xf>
    <xf numFmtId="187" fontId="8" fillId="0" borderId="10" xfId="4" applyNumberFormat="1" applyFont="1" applyBorder="1" applyAlignment="1">
      <alignment horizontal="right"/>
    </xf>
    <xf numFmtId="187" fontId="8" fillId="0" borderId="9" xfId="4" applyNumberFormat="1" applyFont="1" applyBorder="1" applyAlignment="1">
      <alignment horizontal="right"/>
    </xf>
    <xf numFmtId="183" fontId="8" fillId="0" borderId="89" xfId="4" applyNumberFormat="1" applyFont="1" applyBorder="1" applyAlignment="1">
      <alignment horizontal="right"/>
    </xf>
    <xf numFmtId="183" fontId="8" fillId="0" borderId="90" xfId="4" applyNumberFormat="1" applyFont="1" applyBorder="1" applyAlignment="1">
      <alignment horizontal="right"/>
    </xf>
    <xf numFmtId="183" fontId="8" fillId="0" borderId="91" xfId="4" applyNumberFormat="1" applyFont="1" applyBorder="1" applyAlignment="1">
      <alignment horizontal="right"/>
    </xf>
    <xf numFmtId="187" fontId="8" fillId="0" borderId="16" xfId="4" applyNumberFormat="1" applyFont="1" applyBorder="1" applyAlignment="1">
      <alignment horizontal="right"/>
    </xf>
    <xf numFmtId="0" fontId="7" fillId="0" borderId="18" xfId="0" applyFont="1" applyBorder="1" applyAlignment="1">
      <alignment horizontal="center" vertical="center" shrinkToFit="1"/>
    </xf>
    <xf numFmtId="187" fontId="8" fillId="0" borderId="0" xfId="4" applyNumberFormat="1" applyFont="1" applyAlignment="1">
      <alignment horizontal="right"/>
    </xf>
    <xf numFmtId="187" fontId="8" fillId="0" borderId="72" xfId="4" applyNumberFormat="1" applyFont="1" applyBorder="1" applyAlignment="1">
      <alignment horizontal="right"/>
    </xf>
    <xf numFmtId="187" fontId="8" fillId="0" borderId="0" xfId="4" applyNumberFormat="1" applyFont="1" applyBorder="1" applyAlignment="1">
      <alignment horizontal="right"/>
    </xf>
    <xf numFmtId="187" fontId="8" fillId="0" borderId="4" xfId="4" applyNumberFormat="1" applyFont="1" applyBorder="1" applyAlignment="1">
      <alignment horizontal="right"/>
    </xf>
    <xf numFmtId="187" fontId="8" fillId="0" borderId="15" xfId="4" applyNumberFormat="1" applyFont="1" applyBorder="1" applyAlignment="1">
      <alignment horizontal="right"/>
    </xf>
    <xf numFmtId="0" fontId="7" fillId="0" borderId="13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187" fontId="8" fillId="0" borderId="60" xfId="4" applyNumberFormat="1" applyFont="1" applyBorder="1" applyAlignment="1">
      <alignment horizontal="right"/>
    </xf>
    <xf numFmtId="187" fontId="8" fillId="0" borderId="63" xfId="4" applyNumberFormat="1" applyFont="1" applyBorder="1" applyAlignment="1">
      <alignment horizontal="right"/>
    </xf>
    <xf numFmtId="187" fontId="8" fillId="0" borderId="66" xfId="4" applyNumberFormat="1" applyFont="1" applyBorder="1" applyAlignment="1">
      <alignment horizontal="right"/>
    </xf>
    <xf numFmtId="0" fontId="8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183" fontId="16" fillId="0" borderId="22" xfId="4" applyNumberFormat="1" applyFont="1" applyFill="1" applyBorder="1" applyAlignment="1" applyProtection="1">
      <alignment horizontal="left" vertical="center"/>
    </xf>
    <xf numFmtId="183" fontId="16" fillId="0" borderId="22" xfId="4" applyNumberFormat="1" applyFont="1" applyFill="1" applyBorder="1" applyAlignment="1" applyProtection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 shrinkToFi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0" fontId="31" fillId="0" borderId="0" xfId="0" applyFont="1" applyFill="1"/>
    <xf numFmtId="0" fontId="31" fillId="0" borderId="0" xfId="0" applyFont="1" applyFill="1" applyBorder="1"/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179" fontId="5" fillId="0" borderId="0" xfId="2" applyNumberFormat="1" applyFont="1" applyFill="1" applyBorder="1" applyAlignment="1">
      <alignment horizontal="distributed" indent="4"/>
    </xf>
    <xf numFmtId="179" fontId="5" fillId="0" borderId="0" xfId="2" applyNumberFormat="1" applyFont="1" applyFill="1" applyBorder="1" applyAlignment="1">
      <alignment horizontal="distributed" vertical="top"/>
    </xf>
    <xf numFmtId="179" fontId="5" fillId="0" borderId="0" xfId="2" applyNumberFormat="1" applyFont="1" applyFill="1" applyBorder="1" applyAlignment="1">
      <alignment horizontal="distributed" inden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27" fillId="0" borderId="18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right" vertical="distributed" textRotation="255" shrinkToFit="1"/>
    </xf>
    <xf numFmtId="0" fontId="5" fillId="0" borderId="4" xfId="0" applyFont="1" applyBorder="1" applyAlignment="1">
      <alignment horizontal="right" vertical="distributed"/>
    </xf>
    <xf numFmtId="0" fontId="5" fillId="0" borderId="9" xfId="0" applyFont="1" applyBorder="1" applyAlignment="1">
      <alignment horizontal="right" vertical="distributed"/>
    </xf>
    <xf numFmtId="0" fontId="7" fillId="0" borderId="81" xfId="0" applyFont="1" applyBorder="1" applyAlignment="1">
      <alignment horizontal="left" vertical="distributed" textRotation="255" shrinkToFit="1"/>
    </xf>
    <xf numFmtId="0" fontId="5" fillId="0" borderId="15" xfId="0" applyFont="1" applyBorder="1" applyAlignment="1">
      <alignment horizontal="left" vertical="distributed"/>
    </xf>
    <xf numFmtId="0" fontId="5" fillId="0" borderId="16" xfId="0" applyFont="1" applyBorder="1" applyAlignment="1">
      <alignment horizontal="left" vertical="distributed"/>
    </xf>
    <xf numFmtId="0" fontId="7" fillId="0" borderId="1" xfId="0" applyFont="1" applyBorder="1" applyAlignment="1">
      <alignment horizontal="left" vertical="center" shrinkToFit="1"/>
    </xf>
    <xf numFmtId="0" fontId="7" fillId="0" borderId="81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57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 shrinkToFit="1"/>
    </xf>
    <xf numFmtId="0" fontId="7" fillId="0" borderId="57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0" borderId="1" xfId="0" applyFont="1" applyBorder="1" applyAlignment="1">
      <alignment horizontal="right" vertical="center" textRotation="255"/>
    </xf>
    <xf numFmtId="0" fontId="7" fillId="0" borderId="9" xfId="0" applyFont="1" applyBorder="1" applyAlignment="1">
      <alignment horizontal="right" vertical="center" textRotation="255"/>
    </xf>
    <xf numFmtId="0" fontId="7" fillId="0" borderId="81" xfId="0" applyFont="1" applyBorder="1" applyAlignment="1">
      <alignment horizontal="left" vertical="center" textRotation="255"/>
    </xf>
    <xf numFmtId="0" fontId="7" fillId="0" borderId="16" xfId="0" applyFont="1" applyBorder="1" applyAlignment="1">
      <alignment horizontal="left" vertical="center" textRotation="255"/>
    </xf>
    <xf numFmtId="0" fontId="7" fillId="0" borderId="1" xfId="0" applyFont="1" applyBorder="1" applyAlignment="1">
      <alignment horizontal="left" vertical="center"/>
    </xf>
    <xf numFmtId="0" fontId="7" fillId="0" borderId="8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33" fillId="0" borderId="4" xfId="0" applyFont="1" applyBorder="1" applyAlignment="1">
      <alignment horizontal="right" vertical="center" textRotation="255" shrinkToFit="1"/>
    </xf>
    <xf numFmtId="0" fontId="33" fillId="0" borderId="9" xfId="0" applyFont="1" applyBorder="1" applyAlignment="1">
      <alignment horizontal="right" vertical="center" textRotation="255" shrinkToFit="1"/>
    </xf>
    <xf numFmtId="0" fontId="33" fillId="0" borderId="15" xfId="0" applyFont="1" applyBorder="1" applyAlignment="1">
      <alignment horizontal="left" vertical="center" textRotation="255" shrinkToFit="1"/>
    </xf>
    <xf numFmtId="0" fontId="33" fillId="0" borderId="16" xfId="0" applyFont="1" applyBorder="1" applyAlignment="1">
      <alignment horizontal="left" vertical="center" textRotation="255" shrinkToFit="1"/>
    </xf>
    <xf numFmtId="0" fontId="7" fillId="0" borderId="83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33" fillId="0" borderId="18" xfId="0" applyFont="1" applyBorder="1" applyAlignment="1">
      <alignment horizontal="center" vertical="center" textRotation="255"/>
    </xf>
    <xf numFmtId="0" fontId="33" fillId="0" borderId="13" xfId="0" applyFont="1" applyBorder="1" applyAlignment="1">
      <alignment horizontal="center" vertical="center" textRotation="255"/>
    </xf>
    <xf numFmtId="0" fontId="33" fillId="0" borderId="12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distributed" textRotation="255" shrinkToFit="1"/>
    </xf>
    <xf numFmtId="0" fontId="7" fillId="0" borderId="33" xfId="0" applyFont="1" applyBorder="1" applyAlignment="1">
      <alignment horizontal="center" vertical="distributed" textRotation="255" shrinkToFit="1"/>
    </xf>
    <xf numFmtId="0" fontId="7" fillId="0" borderId="4" xfId="0" applyFont="1" applyBorder="1" applyAlignment="1">
      <alignment horizontal="center" vertical="distributed" textRotation="255" shrinkToFit="1"/>
    </xf>
    <xf numFmtId="0" fontId="7" fillId="0" borderId="0" xfId="0" applyFont="1" applyBorder="1" applyAlignment="1">
      <alignment horizontal="center" vertical="distributed" textRotation="255" shrinkToFit="1"/>
    </xf>
    <xf numFmtId="0" fontId="7" fillId="0" borderId="9" xfId="0" applyFont="1" applyBorder="1" applyAlignment="1">
      <alignment horizontal="center" vertical="distributed" textRotation="255" shrinkToFit="1"/>
    </xf>
    <xf numFmtId="0" fontId="7" fillId="0" borderId="10" xfId="0" applyFont="1" applyBorder="1" applyAlignment="1">
      <alignment horizontal="center" vertical="distributed" textRotation="255" shrinkToFit="1"/>
    </xf>
    <xf numFmtId="0" fontId="7" fillId="0" borderId="18" xfId="0" applyFont="1" applyBorder="1" applyAlignment="1">
      <alignment horizontal="center" vertical="center" textRotation="255" shrinkToFit="1"/>
    </xf>
    <xf numFmtId="0" fontId="7" fillId="0" borderId="13" xfId="0" applyFont="1" applyBorder="1" applyAlignment="1">
      <alignment horizontal="center" vertical="center" textRotation="255" shrinkToFit="1"/>
    </xf>
    <xf numFmtId="0" fontId="7" fillId="0" borderId="4" xfId="0" applyFont="1" applyBorder="1" applyAlignment="1">
      <alignment horizontal="center" vertical="center" textRotation="255" shrinkToFit="1"/>
    </xf>
    <xf numFmtId="0" fontId="7" fillId="0" borderId="12" xfId="0" applyFont="1" applyBorder="1" applyAlignment="1">
      <alignment horizontal="center" vertical="center" textRotation="255" shrinkToFit="1"/>
    </xf>
    <xf numFmtId="0" fontId="33" fillId="0" borderId="18" xfId="0" applyFont="1" applyBorder="1" applyAlignment="1">
      <alignment horizontal="center" vertical="distributed" textRotation="255" wrapText="1" shrinkToFit="1"/>
    </xf>
    <xf numFmtId="0" fontId="33" fillId="0" borderId="13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7" fillId="0" borderId="61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57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distributed" shrinkToFit="1"/>
    </xf>
    <xf numFmtId="0" fontId="7" fillId="0" borderId="15" xfId="0" applyFont="1" applyBorder="1" applyAlignment="1">
      <alignment horizontal="left" vertical="distributed" shrinkToFit="1"/>
    </xf>
    <xf numFmtId="0" fontId="8" fillId="0" borderId="0" xfId="0" applyFont="1" applyAlignment="1">
      <alignment horizontal="left"/>
    </xf>
    <xf numFmtId="0" fontId="8" fillId="0" borderId="22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distributed" shrinkToFit="1"/>
    </xf>
    <xf numFmtId="0" fontId="8" fillId="0" borderId="22" xfId="0" applyFont="1" applyBorder="1" applyAlignment="1">
      <alignment horizontal="center" vertical="center"/>
    </xf>
    <xf numFmtId="0" fontId="8" fillId="0" borderId="18" xfId="5" applyFont="1" applyFill="1" applyBorder="1" applyAlignment="1">
      <alignment horizontal="center" vertical="center" textRotation="255"/>
    </xf>
    <xf numFmtId="0" fontId="8" fillId="0" borderId="13" xfId="5" applyFont="1" applyFill="1" applyBorder="1" applyAlignment="1">
      <alignment horizontal="center" vertical="center" textRotation="255"/>
    </xf>
    <xf numFmtId="0" fontId="8" fillId="0" borderId="12" xfId="5" applyFont="1" applyFill="1" applyBorder="1" applyAlignment="1">
      <alignment horizontal="center" vertical="center" textRotation="255"/>
    </xf>
    <xf numFmtId="0" fontId="17" fillId="0" borderId="0" xfId="5" applyFont="1" applyFill="1" applyBorder="1" applyAlignment="1">
      <alignment horizontal="left" shrinkToFit="1"/>
    </xf>
    <xf numFmtId="0" fontId="17" fillId="0" borderId="0" xfId="5" applyFont="1" applyFill="1" applyAlignment="1">
      <alignment horizontal="left"/>
    </xf>
    <xf numFmtId="0" fontId="31" fillId="0" borderId="0" xfId="5" applyFont="1" applyFill="1" applyAlignment="1">
      <alignment horizontal="left"/>
    </xf>
    <xf numFmtId="0" fontId="7" fillId="0" borderId="10" xfId="5" applyFont="1" applyFill="1" applyBorder="1" applyAlignment="1">
      <alignment horizontal="right"/>
    </xf>
    <xf numFmtId="0" fontId="8" fillId="0" borderId="57" xfId="5" applyFont="1" applyFill="1" applyBorder="1" applyAlignment="1">
      <alignment horizontal="center" vertical="center"/>
    </xf>
    <xf numFmtId="0" fontId="8" fillId="0" borderId="17" xfId="5" applyFont="1" applyFill="1" applyBorder="1" applyAlignment="1">
      <alignment horizontal="center" vertical="center"/>
    </xf>
  </cellXfs>
  <cellStyles count="7">
    <cellStyle name="桁区切り" xfId="1" builtinId="6"/>
    <cellStyle name="標準" xfId="0" builtinId="0"/>
    <cellStyle name="標準_Form13" xfId="4"/>
    <cellStyle name="標準_コピー健康推移" xfId="6"/>
    <cellStyle name="標準_統計表（6-8）" xfId="3"/>
    <cellStyle name="標準_統計表２" xfId="5"/>
    <cellStyle name="標準_発育対象者数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37"/>
  <sheetViews>
    <sheetView showGridLines="0" tabSelected="1" view="pageBreakPreview" zoomScaleNormal="100" zoomScaleSheetLayoutView="100" workbookViewId="0">
      <selection activeCell="H7" sqref="H7"/>
    </sheetView>
  </sheetViews>
  <sheetFormatPr defaultRowHeight="13.5"/>
  <cols>
    <col min="1" max="1" width="0.875" style="1" customWidth="1"/>
    <col min="2" max="2" width="5.625" style="2" customWidth="1"/>
    <col min="3" max="3" width="9.5" style="2" customWidth="1"/>
    <col min="4" max="4" width="5" style="2" customWidth="1"/>
    <col min="5" max="5" width="7.125" style="2" customWidth="1"/>
    <col min="6" max="6" width="10.375" style="2" customWidth="1"/>
    <col min="7" max="7" width="9.875" style="2" customWidth="1"/>
    <col min="8" max="8" width="7.625" style="2" customWidth="1"/>
    <col min="9" max="9" width="7.75" style="2" customWidth="1"/>
    <col min="10" max="10" width="1.375" style="2" customWidth="1"/>
    <col min="11" max="16384" width="9" style="2"/>
  </cols>
  <sheetData>
    <row r="1" spans="1:25" ht="17.25">
      <c r="B1" s="355" t="s">
        <v>27</v>
      </c>
      <c r="C1" s="262"/>
      <c r="D1" s="262"/>
      <c r="E1" s="263"/>
      <c r="F1" s="263"/>
      <c r="G1" s="263"/>
      <c r="H1" s="263"/>
      <c r="I1" s="262"/>
    </row>
    <row r="2" spans="1:25">
      <c r="E2" s="43"/>
      <c r="F2" s="43"/>
      <c r="G2" s="43"/>
      <c r="H2" s="43"/>
    </row>
    <row r="3" spans="1:25" ht="6" customHeight="1">
      <c r="E3" s="43"/>
      <c r="F3" s="43"/>
      <c r="G3" s="43"/>
      <c r="H3" s="43"/>
    </row>
    <row r="4" spans="1:25" ht="21" customHeight="1">
      <c r="A4" s="38"/>
      <c r="B4" s="363" t="s">
        <v>9</v>
      </c>
      <c r="C4" s="364"/>
      <c r="D4" s="356" t="s">
        <v>6</v>
      </c>
      <c r="E4" s="373" t="s">
        <v>24</v>
      </c>
      <c r="F4" s="374"/>
      <c r="G4" s="374"/>
      <c r="H4" s="374"/>
      <c r="I4" s="374"/>
      <c r="J4" s="264"/>
    </row>
    <row r="5" spans="1:25" ht="15" customHeight="1">
      <c r="A5" s="38"/>
      <c r="B5" s="365"/>
      <c r="C5" s="366"/>
      <c r="D5" s="357"/>
      <c r="E5" s="66" t="s">
        <v>10</v>
      </c>
      <c r="F5" s="70" t="s">
        <v>177</v>
      </c>
      <c r="G5" s="76" t="s">
        <v>178</v>
      </c>
      <c r="H5" s="82" t="s">
        <v>31</v>
      </c>
      <c r="I5" s="88" t="s">
        <v>177</v>
      </c>
    </row>
    <row r="6" spans="1:25" ht="27" customHeight="1">
      <c r="A6" s="38"/>
      <c r="B6" s="367"/>
      <c r="C6" s="368"/>
      <c r="D6" s="358"/>
      <c r="E6" s="65" t="s">
        <v>28</v>
      </c>
      <c r="F6" s="71" t="s">
        <v>23</v>
      </c>
      <c r="G6" s="77" t="s">
        <v>208</v>
      </c>
      <c r="H6" s="83" t="s">
        <v>209</v>
      </c>
      <c r="I6" s="89" t="s">
        <v>30</v>
      </c>
      <c r="K6" s="21"/>
      <c r="L6" s="16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s="40" customFormat="1" ht="15" customHeight="1">
      <c r="A7" s="39"/>
      <c r="B7" s="3"/>
      <c r="C7" s="4" t="s">
        <v>25</v>
      </c>
      <c r="D7" s="53" t="s">
        <v>26</v>
      </c>
      <c r="E7" s="67">
        <v>406</v>
      </c>
      <c r="F7" s="72">
        <v>111.8</v>
      </c>
      <c r="G7" s="22">
        <v>111</v>
      </c>
      <c r="H7" s="31">
        <f t="shared" ref="H7:H32" si="0">F7-G7</f>
        <v>0.79999999999999716</v>
      </c>
      <c r="I7" s="91">
        <v>3</v>
      </c>
      <c r="L7" s="369"/>
      <c r="M7" s="20"/>
      <c r="N7" s="370"/>
      <c r="O7" s="370"/>
      <c r="P7" s="370"/>
      <c r="Q7" s="370"/>
      <c r="R7" s="370"/>
      <c r="S7" s="370"/>
      <c r="T7" s="371"/>
      <c r="U7" s="371"/>
      <c r="V7" s="371"/>
      <c r="W7" s="372"/>
      <c r="X7" s="372"/>
      <c r="Y7" s="372"/>
    </row>
    <row r="8" spans="1:25" s="40" customFormat="1" ht="15" customHeight="1">
      <c r="A8" s="41" t="s">
        <v>0</v>
      </c>
      <c r="B8" s="5"/>
      <c r="C8" s="177"/>
      <c r="D8" s="182" t="s">
        <v>11</v>
      </c>
      <c r="E8" s="68">
        <v>455</v>
      </c>
      <c r="F8" s="30">
        <v>117.4</v>
      </c>
      <c r="G8" s="23">
        <v>116.7</v>
      </c>
      <c r="H8" s="32">
        <f t="shared" si="0"/>
        <v>0.70000000000000284</v>
      </c>
      <c r="I8" s="92">
        <v>5</v>
      </c>
      <c r="L8" s="369"/>
      <c r="M8" s="20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s="40" customFormat="1" ht="15" customHeight="1">
      <c r="A9" s="42"/>
      <c r="B9" s="6"/>
      <c r="C9" s="7" t="s">
        <v>2</v>
      </c>
      <c r="D9" s="183" t="s">
        <v>12</v>
      </c>
      <c r="E9" s="68">
        <v>454</v>
      </c>
      <c r="F9" s="73">
        <v>123.3</v>
      </c>
      <c r="G9" s="24">
        <v>122.6</v>
      </c>
      <c r="H9" s="33">
        <f t="shared" si="0"/>
        <v>0.70000000000000284</v>
      </c>
      <c r="I9" s="92">
        <v>3</v>
      </c>
      <c r="L9" s="19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s="40" customFormat="1" ht="15" customHeight="1">
      <c r="A10" s="42"/>
      <c r="B10" s="6"/>
      <c r="C10" s="177" t="s">
        <v>3</v>
      </c>
      <c r="D10" s="55" t="s">
        <v>13</v>
      </c>
      <c r="E10" s="68">
        <v>462</v>
      </c>
      <c r="F10" s="73">
        <v>129.69999999999999</v>
      </c>
      <c r="G10" s="24">
        <v>128.30000000000001</v>
      </c>
      <c r="H10" s="33">
        <f t="shared" si="0"/>
        <v>1.3999999999999773</v>
      </c>
      <c r="I10" s="92">
        <v>1</v>
      </c>
      <c r="L10" s="179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s="40" customFormat="1" ht="15" customHeight="1">
      <c r="A11" s="42"/>
      <c r="B11" s="8"/>
      <c r="C11" s="9"/>
      <c r="D11" s="55" t="s">
        <v>14</v>
      </c>
      <c r="E11" s="68">
        <v>458</v>
      </c>
      <c r="F11" s="73">
        <v>134.1</v>
      </c>
      <c r="G11" s="24">
        <v>133.80000000000001</v>
      </c>
      <c r="H11" s="33">
        <f t="shared" si="0"/>
        <v>0.29999999999998295</v>
      </c>
      <c r="I11" s="92">
        <v>14</v>
      </c>
      <c r="M11" s="20"/>
    </row>
    <row r="12" spans="1:25" s="40" customFormat="1" ht="15" customHeight="1">
      <c r="A12" s="42"/>
      <c r="B12" s="8"/>
      <c r="C12" s="9"/>
      <c r="D12" s="55" t="s">
        <v>15</v>
      </c>
      <c r="E12" s="68">
        <v>461</v>
      </c>
      <c r="F12" s="73">
        <v>140.4</v>
      </c>
      <c r="G12" s="24">
        <v>139.30000000000001</v>
      </c>
      <c r="H12" s="33">
        <f t="shared" si="0"/>
        <v>1.0999999999999943</v>
      </c>
      <c r="I12" s="92">
        <v>2</v>
      </c>
      <c r="M12" s="20"/>
    </row>
    <row r="13" spans="1:25" s="40" customFormat="1" ht="15" customHeight="1">
      <c r="A13" s="42"/>
      <c r="B13" s="10" t="s">
        <v>7</v>
      </c>
      <c r="C13" s="11"/>
      <c r="D13" s="62" t="s">
        <v>16</v>
      </c>
      <c r="E13" s="69">
        <v>457</v>
      </c>
      <c r="F13" s="74">
        <v>147.6</v>
      </c>
      <c r="G13" s="25">
        <v>145.9</v>
      </c>
      <c r="H13" s="34">
        <f t="shared" si="0"/>
        <v>1.6999999999999886</v>
      </c>
      <c r="I13" s="93">
        <v>1</v>
      </c>
      <c r="M13" s="20"/>
    </row>
    <row r="14" spans="1:25" s="40" customFormat="1" ht="15" customHeight="1">
      <c r="A14" s="42"/>
      <c r="B14" s="8"/>
      <c r="C14" s="359" t="s">
        <v>4</v>
      </c>
      <c r="D14" s="55" t="s">
        <v>17</v>
      </c>
      <c r="E14" s="68">
        <v>720</v>
      </c>
      <c r="F14" s="73">
        <v>155.1</v>
      </c>
      <c r="G14" s="23">
        <v>153.6</v>
      </c>
      <c r="H14" s="32">
        <f t="shared" si="0"/>
        <v>1.5</v>
      </c>
      <c r="I14" s="92">
        <v>1</v>
      </c>
      <c r="L14" s="265"/>
      <c r="M14" s="20"/>
    </row>
    <row r="15" spans="1:25" s="40" customFormat="1" ht="15" customHeight="1">
      <c r="A15" s="42"/>
      <c r="B15" s="8"/>
      <c r="C15" s="360"/>
      <c r="D15" s="55" t="s">
        <v>18</v>
      </c>
      <c r="E15" s="68">
        <v>709</v>
      </c>
      <c r="F15" s="73">
        <v>161.6</v>
      </c>
      <c r="G15" s="24">
        <v>160.6</v>
      </c>
      <c r="H15" s="33">
        <f t="shared" si="0"/>
        <v>1</v>
      </c>
      <c r="I15" s="92">
        <v>2</v>
      </c>
      <c r="M15" s="20"/>
    </row>
    <row r="16" spans="1:25" s="40" customFormat="1" ht="15" customHeight="1">
      <c r="A16" s="42"/>
      <c r="B16" s="8"/>
      <c r="C16" s="361"/>
      <c r="D16" s="62" t="s">
        <v>19</v>
      </c>
      <c r="E16" s="69">
        <v>720</v>
      </c>
      <c r="F16" s="74">
        <v>166.8</v>
      </c>
      <c r="G16" s="25">
        <v>165.7</v>
      </c>
      <c r="H16" s="34">
        <f t="shared" si="0"/>
        <v>1.1000000000000227</v>
      </c>
      <c r="I16" s="93">
        <v>2</v>
      </c>
      <c r="M16" s="20"/>
    </row>
    <row r="17" spans="1:13" s="40" customFormat="1" ht="15" customHeight="1">
      <c r="A17" s="42"/>
      <c r="B17" s="8"/>
      <c r="C17" s="359" t="s">
        <v>176</v>
      </c>
      <c r="D17" s="55" t="s">
        <v>20</v>
      </c>
      <c r="E17" s="68">
        <v>405</v>
      </c>
      <c r="F17" s="73">
        <v>169.1</v>
      </c>
      <c r="G17" s="23">
        <v>168.6</v>
      </c>
      <c r="H17" s="32">
        <f t="shared" si="0"/>
        <v>0.5</v>
      </c>
      <c r="I17" s="92">
        <v>7</v>
      </c>
      <c r="M17" s="20"/>
    </row>
    <row r="18" spans="1:13" s="40" customFormat="1" ht="15" customHeight="1">
      <c r="A18" s="42"/>
      <c r="B18" s="8"/>
      <c r="C18" s="360"/>
      <c r="D18" s="55" t="s">
        <v>21</v>
      </c>
      <c r="E18" s="68">
        <v>405</v>
      </c>
      <c r="F18" s="73">
        <v>170.6</v>
      </c>
      <c r="G18" s="24">
        <v>169.8</v>
      </c>
      <c r="H18" s="33">
        <f t="shared" si="0"/>
        <v>0.79999999999998295</v>
      </c>
      <c r="I18" s="92">
        <v>4</v>
      </c>
      <c r="M18" s="20"/>
    </row>
    <row r="19" spans="1:13" s="40" customFormat="1" ht="15" customHeight="1">
      <c r="A19" s="42"/>
      <c r="B19" s="12"/>
      <c r="C19" s="362"/>
      <c r="D19" s="64" t="s">
        <v>22</v>
      </c>
      <c r="E19" s="69">
        <v>405</v>
      </c>
      <c r="F19" s="75">
        <v>171.3</v>
      </c>
      <c r="G19" s="25">
        <v>170.8</v>
      </c>
      <c r="H19" s="34">
        <f t="shared" si="0"/>
        <v>0.5</v>
      </c>
      <c r="I19" s="94">
        <v>6</v>
      </c>
      <c r="M19" s="20"/>
    </row>
    <row r="20" spans="1:13" s="40" customFormat="1" ht="15" customHeight="1">
      <c r="A20" s="42"/>
      <c r="B20" s="6"/>
      <c r="C20" s="178" t="s">
        <v>1</v>
      </c>
      <c r="D20" s="53" t="s">
        <v>26</v>
      </c>
      <c r="E20" s="67">
        <v>387</v>
      </c>
      <c r="F20" s="74">
        <v>111</v>
      </c>
      <c r="G20" s="22">
        <v>110.1</v>
      </c>
      <c r="H20" s="31">
        <f t="shared" si="0"/>
        <v>0.90000000000000568</v>
      </c>
      <c r="I20" s="95">
        <v>4</v>
      </c>
      <c r="M20" s="20"/>
    </row>
    <row r="21" spans="1:13" s="40" customFormat="1" ht="15" customHeight="1">
      <c r="A21" s="42"/>
      <c r="B21" s="6"/>
      <c r="C21" s="177"/>
      <c r="D21" s="182" t="s">
        <v>11</v>
      </c>
      <c r="E21" s="68">
        <v>453</v>
      </c>
      <c r="F21" s="73">
        <v>116.7</v>
      </c>
      <c r="G21" s="23">
        <v>115.8</v>
      </c>
      <c r="H21" s="32">
        <f t="shared" si="0"/>
        <v>0.90000000000000568</v>
      </c>
      <c r="I21" s="92">
        <v>3</v>
      </c>
      <c r="M21" s="20"/>
    </row>
    <row r="22" spans="1:13" s="40" customFormat="1" ht="15" customHeight="1">
      <c r="A22" s="42"/>
      <c r="B22" s="6"/>
      <c r="C22" s="177"/>
      <c r="D22" s="183" t="s">
        <v>12</v>
      </c>
      <c r="E22" s="68">
        <v>455</v>
      </c>
      <c r="F22" s="73">
        <v>122.8</v>
      </c>
      <c r="G22" s="24">
        <v>121.8</v>
      </c>
      <c r="H22" s="33">
        <f t="shared" si="0"/>
        <v>1</v>
      </c>
      <c r="I22" s="92">
        <v>2</v>
      </c>
      <c r="M22" s="20"/>
    </row>
    <row r="23" spans="1:13" s="40" customFormat="1" ht="15" customHeight="1">
      <c r="A23" s="42"/>
      <c r="B23" s="6"/>
      <c r="C23" s="177" t="s">
        <v>3</v>
      </c>
      <c r="D23" s="55" t="s">
        <v>13</v>
      </c>
      <c r="E23" s="68">
        <v>457</v>
      </c>
      <c r="F23" s="73">
        <v>128.5</v>
      </c>
      <c r="G23" s="24">
        <v>127.6</v>
      </c>
      <c r="H23" s="35">
        <f t="shared" si="0"/>
        <v>0.90000000000000568</v>
      </c>
      <c r="I23" s="92">
        <v>3</v>
      </c>
      <c r="M23" s="20"/>
    </row>
    <row r="24" spans="1:13" s="40" customFormat="1" ht="15" customHeight="1">
      <c r="A24" s="42"/>
      <c r="B24" s="8"/>
      <c r="C24" s="9"/>
      <c r="D24" s="55" t="s">
        <v>14</v>
      </c>
      <c r="E24" s="68">
        <v>458</v>
      </c>
      <c r="F24" s="73">
        <v>135.6</v>
      </c>
      <c r="G24" s="24">
        <v>134.1</v>
      </c>
      <c r="H24" s="33">
        <f t="shared" si="0"/>
        <v>1.5</v>
      </c>
      <c r="I24" s="92">
        <v>1</v>
      </c>
      <c r="M24" s="20"/>
    </row>
    <row r="25" spans="1:13" s="40" customFormat="1" ht="15" customHeight="1">
      <c r="A25" s="42"/>
      <c r="B25" s="8"/>
      <c r="C25" s="9"/>
      <c r="D25" s="55" t="s">
        <v>15</v>
      </c>
      <c r="E25" s="68">
        <v>461</v>
      </c>
      <c r="F25" s="73">
        <v>143</v>
      </c>
      <c r="G25" s="24">
        <v>140.9</v>
      </c>
      <c r="H25" s="33">
        <f t="shared" si="0"/>
        <v>2.0999999999999943</v>
      </c>
      <c r="I25" s="92">
        <v>2</v>
      </c>
      <c r="M25" s="20"/>
    </row>
    <row r="26" spans="1:13" s="40" customFormat="1" ht="15" customHeight="1">
      <c r="A26" s="42"/>
      <c r="B26" s="10" t="s">
        <v>8</v>
      </c>
      <c r="C26" s="11"/>
      <c r="D26" s="62" t="s">
        <v>16</v>
      </c>
      <c r="E26" s="69">
        <v>464</v>
      </c>
      <c r="F26" s="74">
        <v>148.4</v>
      </c>
      <c r="G26" s="25">
        <v>147.30000000000001</v>
      </c>
      <c r="H26" s="34">
        <f t="shared" si="0"/>
        <v>1.0999999999999943</v>
      </c>
      <c r="I26" s="93">
        <v>2</v>
      </c>
      <c r="M26" s="20"/>
    </row>
    <row r="27" spans="1:13" s="40" customFormat="1" ht="15" customHeight="1">
      <c r="A27" s="42"/>
      <c r="B27" s="8"/>
      <c r="C27" s="359" t="s">
        <v>4</v>
      </c>
      <c r="D27" s="55" t="s">
        <v>17</v>
      </c>
      <c r="E27" s="68">
        <v>708</v>
      </c>
      <c r="F27" s="73">
        <v>152.80000000000001</v>
      </c>
      <c r="G27" s="23">
        <v>152.1</v>
      </c>
      <c r="H27" s="32">
        <f t="shared" si="0"/>
        <v>0.70000000000001705</v>
      </c>
      <c r="I27" s="92">
        <v>3</v>
      </c>
      <c r="M27" s="20"/>
    </row>
    <row r="28" spans="1:13" s="40" customFormat="1" ht="15" customHeight="1">
      <c r="A28" s="42"/>
      <c r="B28" s="8"/>
      <c r="C28" s="360"/>
      <c r="D28" s="55" t="s">
        <v>18</v>
      </c>
      <c r="E28" s="68">
        <v>699</v>
      </c>
      <c r="F28" s="73">
        <v>155.6</v>
      </c>
      <c r="G28" s="24">
        <v>155</v>
      </c>
      <c r="H28" s="33">
        <f t="shared" si="0"/>
        <v>0.59999999999999432</v>
      </c>
      <c r="I28" s="92">
        <v>4</v>
      </c>
      <c r="M28" s="20"/>
    </row>
    <row r="29" spans="1:13" s="40" customFormat="1" ht="15" customHeight="1">
      <c r="A29" s="42"/>
      <c r="B29" s="8"/>
      <c r="C29" s="361"/>
      <c r="D29" s="62" t="s">
        <v>19</v>
      </c>
      <c r="E29" s="69">
        <v>700</v>
      </c>
      <c r="F29" s="74">
        <v>157.30000000000001</v>
      </c>
      <c r="G29" s="25">
        <v>156.5</v>
      </c>
      <c r="H29" s="34">
        <f t="shared" si="0"/>
        <v>0.80000000000001137</v>
      </c>
      <c r="I29" s="93">
        <v>1</v>
      </c>
      <c r="M29" s="20"/>
    </row>
    <row r="30" spans="1:13" s="40" customFormat="1" ht="15" customHeight="1">
      <c r="A30" s="42"/>
      <c r="B30" s="8"/>
      <c r="C30" s="359" t="s">
        <v>5</v>
      </c>
      <c r="D30" s="55" t="s">
        <v>20</v>
      </c>
      <c r="E30" s="68">
        <v>398</v>
      </c>
      <c r="F30" s="73">
        <v>157.5</v>
      </c>
      <c r="G30" s="23">
        <v>157.30000000000001</v>
      </c>
      <c r="H30" s="32">
        <f t="shared" si="0"/>
        <v>0.19999999999998863</v>
      </c>
      <c r="I30" s="92">
        <v>11</v>
      </c>
      <c r="M30" s="20"/>
    </row>
    <row r="31" spans="1:13" s="40" customFormat="1" ht="15" customHeight="1">
      <c r="A31" s="42"/>
      <c r="B31" s="8"/>
      <c r="C31" s="360"/>
      <c r="D31" s="55" t="s">
        <v>21</v>
      </c>
      <c r="E31" s="68">
        <v>404</v>
      </c>
      <c r="F31" s="73">
        <v>157.9</v>
      </c>
      <c r="G31" s="24">
        <v>157.69999999999999</v>
      </c>
      <c r="H31" s="33">
        <f t="shared" si="0"/>
        <v>0.20000000000001705</v>
      </c>
      <c r="I31" s="92">
        <v>15</v>
      </c>
      <c r="M31" s="20"/>
    </row>
    <row r="32" spans="1:13" s="40" customFormat="1" ht="15" customHeight="1">
      <c r="A32" s="42"/>
      <c r="B32" s="12"/>
      <c r="C32" s="362"/>
      <c r="D32" s="64" t="s">
        <v>22</v>
      </c>
      <c r="E32" s="69">
        <v>405</v>
      </c>
      <c r="F32" s="75">
        <v>158.19999999999999</v>
      </c>
      <c r="G32" s="25">
        <v>158</v>
      </c>
      <c r="H32" s="34">
        <f t="shared" si="0"/>
        <v>0.19999999999998863</v>
      </c>
      <c r="I32" s="94">
        <v>9</v>
      </c>
      <c r="M32" s="20"/>
    </row>
    <row r="33" spans="2:9" s="14" customFormat="1" ht="12" customHeight="1">
      <c r="B33" s="15"/>
      <c r="C33" s="28"/>
      <c r="D33" s="28"/>
      <c r="E33" s="28"/>
      <c r="F33" s="28"/>
      <c r="G33" s="28"/>
      <c r="H33" s="28"/>
    </row>
    <row r="34" spans="2:9" s="15" customFormat="1" ht="12" customHeight="1">
      <c r="B34" s="13"/>
      <c r="C34" s="50"/>
      <c r="D34" s="50"/>
      <c r="E34" s="50"/>
      <c r="F34" s="50"/>
      <c r="G34" s="50"/>
      <c r="H34" s="50"/>
    </row>
    <row r="35" spans="2:9" s="15" customFormat="1" ht="12" customHeight="1">
      <c r="B35" s="29" t="s">
        <v>29</v>
      </c>
      <c r="C35" s="50"/>
      <c r="D35" s="50"/>
      <c r="E35" s="50"/>
      <c r="F35" s="50"/>
      <c r="G35" s="50"/>
      <c r="H35" s="50"/>
    </row>
    <row r="36" spans="2:9" s="15" customFormat="1" ht="6.75" customHeight="1">
      <c r="B36" s="27"/>
      <c r="C36" s="27"/>
      <c r="D36" s="27"/>
      <c r="E36" s="27"/>
      <c r="F36" s="27"/>
      <c r="G36" s="27"/>
      <c r="H36" s="27"/>
      <c r="I36" s="27"/>
    </row>
    <row r="37" spans="2:9">
      <c r="B37" s="26"/>
      <c r="C37" s="26"/>
      <c r="D37" s="26"/>
      <c r="E37" s="26"/>
      <c r="F37" s="26"/>
      <c r="G37" s="26"/>
      <c r="H37" s="26"/>
      <c r="I37" s="26"/>
    </row>
  </sheetData>
  <mergeCells count="11">
    <mergeCell ref="L7:L8"/>
    <mergeCell ref="N7:S7"/>
    <mergeCell ref="T7:V7"/>
    <mergeCell ref="W7:Y7"/>
    <mergeCell ref="E4:I4"/>
    <mergeCell ref="D4:D6"/>
    <mergeCell ref="C27:C29"/>
    <mergeCell ref="C30:C32"/>
    <mergeCell ref="C14:C16"/>
    <mergeCell ref="C17:C19"/>
    <mergeCell ref="B4:C6"/>
  </mergeCells>
  <phoneticPr fontId="2"/>
  <pageMargins left="0.70866141732283472" right="0.6692913385826772" top="0.98425196850393704" bottom="0.78740157480314965" header="0.51181102362204722" footer="0.51181102362204722"/>
  <pageSetup paperSize="9" scale="85" firstPageNumber="4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workbookViewId="0">
      <selection activeCell="H7" sqref="H7"/>
    </sheetView>
  </sheetViews>
  <sheetFormatPr defaultRowHeight="13.5"/>
  <cols>
    <col min="1" max="1" width="0.875" customWidth="1"/>
    <col min="2" max="2" width="5.625" customWidth="1"/>
    <col min="3" max="3" width="11.125" customWidth="1"/>
    <col min="4" max="4" width="5" customWidth="1"/>
    <col min="5" max="5" width="7.125" customWidth="1"/>
    <col min="6" max="6" width="10.375" customWidth="1"/>
    <col min="7" max="7" width="9.875" customWidth="1"/>
    <col min="8" max="8" width="7.625" customWidth="1"/>
    <col min="9" max="9" width="7.75" customWidth="1"/>
    <col min="10" max="10" width="1.375" customWidth="1"/>
  </cols>
  <sheetData>
    <row r="1" spans="1:12" s="2" customFormat="1" ht="17.25">
      <c r="A1" s="1"/>
      <c r="B1" s="354" t="s">
        <v>32</v>
      </c>
      <c r="C1" s="43"/>
      <c r="D1" s="43"/>
      <c r="E1" s="43"/>
      <c r="F1" s="43"/>
      <c r="G1" s="43"/>
      <c r="H1" s="43"/>
      <c r="I1" s="43"/>
    </row>
    <row r="2" spans="1:12" s="2" customFormat="1">
      <c r="A2" s="1"/>
      <c r="B2" s="43"/>
      <c r="C2" s="43"/>
      <c r="D2" s="43"/>
      <c r="E2" s="43"/>
      <c r="F2" s="43"/>
      <c r="G2" s="43"/>
      <c r="H2" s="43"/>
      <c r="I2" s="43"/>
    </row>
    <row r="3" spans="1:12" s="2" customFormat="1" ht="3" customHeight="1">
      <c r="A3" s="1"/>
      <c r="B3" s="43"/>
      <c r="C3" s="43"/>
      <c r="D3" s="43"/>
      <c r="E3" s="43"/>
      <c r="F3" s="43"/>
      <c r="G3" s="43"/>
      <c r="H3" s="43"/>
      <c r="I3" s="43"/>
    </row>
    <row r="4" spans="1:12" s="2" customFormat="1" ht="21" customHeight="1">
      <c r="A4" s="38"/>
      <c r="B4" s="363" t="s">
        <v>9</v>
      </c>
      <c r="C4" s="364"/>
      <c r="D4" s="356" t="s">
        <v>6</v>
      </c>
      <c r="E4" s="374" t="s">
        <v>179</v>
      </c>
      <c r="F4" s="374"/>
      <c r="G4" s="374"/>
      <c r="H4" s="374"/>
      <c r="I4" s="374"/>
      <c r="J4" s="184"/>
      <c r="K4" s="262"/>
    </row>
    <row r="5" spans="1:12" s="2" customFormat="1" ht="15" customHeight="1">
      <c r="A5" s="38"/>
      <c r="B5" s="365"/>
      <c r="C5" s="366"/>
      <c r="D5" s="357"/>
      <c r="E5" s="66" t="s">
        <v>10</v>
      </c>
      <c r="F5" s="70" t="s">
        <v>177</v>
      </c>
      <c r="G5" s="76" t="s">
        <v>177</v>
      </c>
      <c r="H5" s="82" t="s">
        <v>31</v>
      </c>
      <c r="I5" s="88" t="s">
        <v>177</v>
      </c>
      <c r="J5" s="36"/>
    </row>
    <row r="6" spans="1:12" s="2" customFormat="1" ht="27" customHeight="1">
      <c r="A6" s="38"/>
      <c r="B6" s="367"/>
      <c r="C6" s="368"/>
      <c r="D6" s="358"/>
      <c r="E6" s="65" t="s">
        <v>28</v>
      </c>
      <c r="F6" s="71" t="s">
        <v>23</v>
      </c>
      <c r="G6" s="77" t="s">
        <v>208</v>
      </c>
      <c r="H6" s="83" t="s">
        <v>209</v>
      </c>
      <c r="I6" s="89" t="s">
        <v>30</v>
      </c>
      <c r="J6" s="37"/>
      <c r="K6" s="21"/>
    </row>
    <row r="7" spans="1:12" s="40" customFormat="1" ht="15" customHeight="1">
      <c r="A7" s="39"/>
      <c r="B7" s="51"/>
      <c r="C7" s="52" t="s">
        <v>25</v>
      </c>
      <c r="D7" s="53" t="s">
        <v>26</v>
      </c>
      <c r="E7" s="67">
        <v>406</v>
      </c>
      <c r="F7" s="72">
        <v>19.899999999999999</v>
      </c>
      <c r="G7" s="78">
        <v>19.3</v>
      </c>
      <c r="H7" s="84">
        <f t="shared" ref="H7:H32" si="0">F7-G7</f>
        <v>0.59999999999999787</v>
      </c>
      <c r="I7" s="91">
        <v>1</v>
      </c>
      <c r="L7" s="20"/>
    </row>
    <row r="8" spans="1:12" s="40" customFormat="1" ht="15" customHeight="1">
      <c r="A8" s="41" t="s">
        <v>0</v>
      </c>
      <c r="B8" s="54"/>
      <c r="C8" s="180"/>
      <c r="D8" s="55" t="s">
        <v>11</v>
      </c>
      <c r="E8" s="68">
        <v>455</v>
      </c>
      <c r="F8" s="73">
        <v>22.3</v>
      </c>
      <c r="G8" s="79">
        <v>21.7</v>
      </c>
      <c r="H8" s="85">
        <f t="shared" si="0"/>
        <v>0.60000000000000142</v>
      </c>
      <c r="I8" s="92">
        <v>2</v>
      </c>
      <c r="L8" s="20"/>
    </row>
    <row r="9" spans="1:12" s="40" customFormat="1" ht="15" customHeight="1">
      <c r="A9" s="42"/>
      <c r="B9" s="56"/>
      <c r="C9" s="57" t="s">
        <v>2</v>
      </c>
      <c r="D9" s="55" t="s">
        <v>12</v>
      </c>
      <c r="E9" s="68">
        <v>454</v>
      </c>
      <c r="F9" s="73">
        <v>25.8</v>
      </c>
      <c r="G9" s="80">
        <v>24.5</v>
      </c>
      <c r="H9" s="86">
        <f t="shared" si="0"/>
        <v>1.3000000000000007</v>
      </c>
      <c r="I9" s="92">
        <v>1</v>
      </c>
      <c r="L9" s="20"/>
    </row>
    <row r="10" spans="1:12" s="40" customFormat="1" ht="15" customHeight="1">
      <c r="A10" s="42"/>
      <c r="B10" s="56"/>
      <c r="C10" s="180" t="s">
        <v>3</v>
      </c>
      <c r="D10" s="55" t="s">
        <v>13</v>
      </c>
      <c r="E10" s="68">
        <v>462</v>
      </c>
      <c r="F10" s="73">
        <v>29.7</v>
      </c>
      <c r="G10" s="80">
        <v>27.7</v>
      </c>
      <c r="H10" s="86">
        <f t="shared" si="0"/>
        <v>2</v>
      </c>
      <c r="I10" s="92">
        <v>1</v>
      </c>
      <c r="L10" s="20"/>
    </row>
    <row r="11" spans="1:12" s="40" customFormat="1" ht="15" customHeight="1">
      <c r="A11" s="42"/>
      <c r="B11" s="58"/>
      <c r="C11" s="59"/>
      <c r="D11" s="55" t="s">
        <v>14</v>
      </c>
      <c r="E11" s="68">
        <v>458</v>
      </c>
      <c r="F11" s="73">
        <v>32.1</v>
      </c>
      <c r="G11" s="80">
        <v>31.3</v>
      </c>
      <c r="H11" s="86">
        <f t="shared" si="0"/>
        <v>0.80000000000000071</v>
      </c>
      <c r="I11" s="92">
        <v>8</v>
      </c>
      <c r="L11" s="20"/>
    </row>
    <row r="12" spans="1:12" s="40" customFormat="1" ht="15" customHeight="1">
      <c r="A12" s="42"/>
      <c r="B12" s="58"/>
      <c r="C12" s="59"/>
      <c r="D12" s="55" t="s">
        <v>15</v>
      </c>
      <c r="E12" s="68">
        <v>461</v>
      </c>
      <c r="F12" s="73">
        <v>36.700000000000003</v>
      </c>
      <c r="G12" s="80">
        <v>35.1</v>
      </c>
      <c r="H12" s="86">
        <f t="shared" si="0"/>
        <v>1.6000000000000014</v>
      </c>
      <c r="I12" s="92">
        <v>2</v>
      </c>
      <c r="L12" s="20"/>
    </row>
    <row r="13" spans="1:12" s="40" customFormat="1" ht="15" customHeight="1">
      <c r="A13" s="42"/>
      <c r="B13" s="60" t="s">
        <v>7</v>
      </c>
      <c r="C13" s="61"/>
      <c r="D13" s="62" t="s">
        <v>16</v>
      </c>
      <c r="E13" s="69">
        <v>457</v>
      </c>
      <c r="F13" s="74">
        <v>42.1</v>
      </c>
      <c r="G13" s="81">
        <v>39.6</v>
      </c>
      <c r="H13" s="87">
        <f t="shared" si="0"/>
        <v>2.5</v>
      </c>
      <c r="I13" s="93">
        <v>1</v>
      </c>
      <c r="L13" s="20"/>
    </row>
    <row r="14" spans="1:12" s="40" customFormat="1" ht="15" customHeight="1">
      <c r="A14" s="42"/>
      <c r="B14" s="58"/>
      <c r="C14" s="375" t="s">
        <v>4</v>
      </c>
      <c r="D14" s="55" t="s">
        <v>17</v>
      </c>
      <c r="E14" s="68">
        <v>720</v>
      </c>
      <c r="F14" s="73">
        <v>48</v>
      </c>
      <c r="G14" s="79">
        <v>45.2</v>
      </c>
      <c r="H14" s="85">
        <f t="shared" si="0"/>
        <v>2.7999999999999972</v>
      </c>
      <c r="I14" s="92">
        <v>1</v>
      </c>
      <c r="L14" s="20"/>
    </row>
    <row r="15" spans="1:12" s="40" customFormat="1" ht="15" customHeight="1">
      <c r="A15" s="42"/>
      <c r="B15" s="58"/>
      <c r="C15" s="376"/>
      <c r="D15" s="55" t="s">
        <v>18</v>
      </c>
      <c r="E15" s="68">
        <v>709</v>
      </c>
      <c r="F15" s="73">
        <v>51.6</v>
      </c>
      <c r="G15" s="80">
        <v>50</v>
      </c>
      <c r="H15" s="86">
        <f t="shared" si="0"/>
        <v>1.6000000000000014</v>
      </c>
      <c r="I15" s="92">
        <v>2</v>
      </c>
      <c r="L15" s="20"/>
    </row>
    <row r="16" spans="1:12" s="40" customFormat="1" ht="15" customHeight="1">
      <c r="A16" s="42"/>
      <c r="B16" s="58"/>
      <c r="C16" s="378"/>
      <c r="D16" s="62" t="s">
        <v>19</v>
      </c>
      <c r="E16" s="69">
        <v>720</v>
      </c>
      <c r="F16" s="74">
        <v>56.6</v>
      </c>
      <c r="G16" s="81">
        <v>54.7</v>
      </c>
      <c r="H16" s="87">
        <f t="shared" si="0"/>
        <v>1.8999999999999986</v>
      </c>
      <c r="I16" s="93">
        <v>3</v>
      </c>
      <c r="L16" s="20"/>
    </row>
    <row r="17" spans="1:12" s="40" customFormat="1" ht="15" customHeight="1">
      <c r="A17" s="42"/>
      <c r="B17" s="58"/>
      <c r="C17" s="375" t="s">
        <v>5</v>
      </c>
      <c r="D17" s="55" t="s">
        <v>20</v>
      </c>
      <c r="E17" s="68">
        <v>405</v>
      </c>
      <c r="F17" s="73">
        <v>60.9</v>
      </c>
      <c r="G17" s="79">
        <v>59</v>
      </c>
      <c r="H17" s="85">
        <f t="shared" si="0"/>
        <v>1.8999999999999986</v>
      </c>
      <c r="I17" s="92">
        <v>4</v>
      </c>
      <c r="L17" s="20"/>
    </row>
    <row r="18" spans="1:12" s="40" customFormat="1" ht="15" customHeight="1">
      <c r="A18" s="42"/>
      <c r="B18" s="58"/>
      <c r="C18" s="376"/>
      <c r="D18" s="55" t="s">
        <v>21</v>
      </c>
      <c r="E18" s="68">
        <v>405</v>
      </c>
      <c r="F18" s="73">
        <v>64.3</v>
      </c>
      <c r="G18" s="80">
        <v>60.5</v>
      </c>
      <c r="H18" s="86">
        <f t="shared" si="0"/>
        <v>3.7999999999999972</v>
      </c>
      <c r="I18" s="92">
        <v>1</v>
      </c>
      <c r="L18" s="20"/>
    </row>
    <row r="19" spans="1:12" s="40" customFormat="1" ht="15" customHeight="1">
      <c r="A19" s="42"/>
      <c r="B19" s="63"/>
      <c r="C19" s="377"/>
      <c r="D19" s="64" t="s">
        <v>22</v>
      </c>
      <c r="E19" s="69">
        <v>405</v>
      </c>
      <c r="F19" s="75">
        <v>64.900000000000006</v>
      </c>
      <c r="G19" s="81">
        <v>62.4</v>
      </c>
      <c r="H19" s="87">
        <f t="shared" si="0"/>
        <v>2.5000000000000071</v>
      </c>
      <c r="I19" s="94">
        <v>2</v>
      </c>
      <c r="L19" s="20"/>
    </row>
    <row r="20" spans="1:12" s="40" customFormat="1" ht="15" customHeight="1">
      <c r="A20" s="42"/>
      <c r="B20" s="56"/>
      <c r="C20" s="181" t="s">
        <v>1</v>
      </c>
      <c r="D20" s="53" t="s">
        <v>26</v>
      </c>
      <c r="E20" s="67">
        <v>387</v>
      </c>
      <c r="F20" s="74">
        <v>19.5</v>
      </c>
      <c r="G20" s="78">
        <v>19</v>
      </c>
      <c r="H20" s="84">
        <f t="shared" si="0"/>
        <v>0.5</v>
      </c>
      <c r="I20" s="95">
        <v>2</v>
      </c>
      <c r="L20" s="20"/>
    </row>
    <row r="21" spans="1:12" s="40" customFormat="1" ht="15" customHeight="1">
      <c r="A21" s="42"/>
      <c r="B21" s="56"/>
      <c r="C21" s="180"/>
      <c r="D21" s="55" t="s">
        <v>11</v>
      </c>
      <c r="E21" s="68">
        <v>453</v>
      </c>
      <c r="F21" s="73">
        <v>21.9</v>
      </c>
      <c r="G21" s="79">
        <v>21.2</v>
      </c>
      <c r="H21" s="85">
        <f t="shared" si="0"/>
        <v>0.69999999999999929</v>
      </c>
      <c r="I21" s="92">
        <v>2</v>
      </c>
      <c r="L21" s="20"/>
    </row>
    <row r="22" spans="1:12" s="40" customFormat="1" ht="15" customHeight="1">
      <c r="A22" s="42"/>
      <c r="B22" s="56"/>
      <c r="C22" s="180"/>
      <c r="D22" s="55" t="s">
        <v>12</v>
      </c>
      <c r="E22" s="68">
        <v>455</v>
      </c>
      <c r="F22" s="73">
        <v>24.8</v>
      </c>
      <c r="G22" s="80">
        <v>23.9</v>
      </c>
      <c r="H22" s="86">
        <f t="shared" si="0"/>
        <v>0.90000000000000213</v>
      </c>
      <c r="I22" s="92">
        <v>2</v>
      </c>
      <c r="L22" s="20"/>
    </row>
    <row r="23" spans="1:12" s="40" customFormat="1" ht="15" customHeight="1">
      <c r="A23" s="42"/>
      <c r="B23" s="56"/>
      <c r="C23" s="180" t="s">
        <v>3</v>
      </c>
      <c r="D23" s="55" t="s">
        <v>13</v>
      </c>
      <c r="E23" s="68">
        <v>457</v>
      </c>
      <c r="F23" s="73">
        <v>27.9</v>
      </c>
      <c r="G23" s="80">
        <v>27</v>
      </c>
      <c r="H23" s="86">
        <f t="shared" si="0"/>
        <v>0.89999999999999858</v>
      </c>
      <c r="I23" s="92">
        <v>2</v>
      </c>
      <c r="L23" s="20"/>
    </row>
    <row r="24" spans="1:12" s="40" customFormat="1" ht="15" customHeight="1">
      <c r="A24" s="42"/>
      <c r="B24" s="58"/>
      <c r="C24" s="59"/>
      <c r="D24" s="55" t="s">
        <v>14</v>
      </c>
      <c r="E24" s="68">
        <v>458</v>
      </c>
      <c r="F24" s="73">
        <v>32</v>
      </c>
      <c r="G24" s="80">
        <v>30.6</v>
      </c>
      <c r="H24" s="86">
        <f t="shared" si="0"/>
        <v>1.3999999999999986</v>
      </c>
      <c r="I24" s="92">
        <v>3</v>
      </c>
      <c r="L24" s="20"/>
    </row>
    <row r="25" spans="1:12" s="40" customFormat="1" ht="15" customHeight="1">
      <c r="A25" s="42"/>
      <c r="B25" s="58"/>
      <c r="C25" s="59"/>
      <c r="D25" s="55" t="s">
        <v>15</v>
      </c>
      <c r="E25" s="68">
        <v>461</v>
      </c>
      <c r="F25" s="73">
        <v>37.299999999999997</v>
      </c>
      <c r="G25" s="80">
        <v>35</v>
      </c>
      <c r="H25" s="86">
        <f t="shared" si="0"/>
        <v>2.2999999999999972</v>
      </c>
      <c r="I25" s="92">
        <v>1</v>
      </c>
      <c r="L25" s="20"/>
    </row>
    <row r="26" spans="1:12" s="40" customFormat="1" ht="15" customHeight="1">
      <c r="A26" s="42"/>
      <c r="B26" s="60" t="s">
        <v>8</v>
      </c>
      <c r="C26" s="61"/>
      <c r="D26" s="62" t="s">
        <v>16</v>
      </c>
      <c r="E26" s="69">
        <v>464</v>
      </c>
      <c r="F26" s="74">
        <v>41.1</v>
      </c>
      <c r="G26" s="81">
        <v>39.799999999999997</v>
      </c>
      <c r="H26" s="87">
        <f t="shared" si="0"/>
        <v>1.3000000000000043</v>
      </c>
      <c r="I26" s="93">
        <v>5</v>
      </c>
      <c r="L26" s="20"/>
    </row>
    <row r="27" spans="1:12" s="40" customFormat="1" ht="15" customHeight="1">
      <c r="A27" s="42"/>
      <c r="B27" s="58"/>
      <c r="C27" s="375" t="s">
        <v>4</v>
      </c>
      <c r="D27" s="55" t="s">
        <v>17</v>
      </c>
      <c r="E27" s="68">
        <v>708</v>
      </c>
      <c r="F27" s="73">
        <v>46.3</v>
      </c>
      <c r="G27" s="79">
        <v>44.4</v>
      </c>
      <c r="H27" s="85">
        <f t="shared" si="0"/>
        <v>1.8999999999999986</v>
      </c>
      <c r="I27" s="92">
        <v>1</v>
      </c>
      <c r="L27" s="20"/>
    </row>
    <row r="28" spans="1:12" s="40" customFormat="1" ht="15" customHeight="1">
      <c r="A28" s="42"/>
      <c r="B28" s="58"/>
      <c r="C28" s="376"/>
      <c r="D28" s="55" t="s">
        <v>18</v>
      </c>
      <c r="E28" s="68">
        <v>699</v>
      </c>
      <c r="F28" s="73">
        <v>49.8</v>
      </c>
      <c r="G28" s="80">
        <v>47.6</v>
      </c>
      <c r="H28" s="86">
        <f t="shared" si="0"/>
        <v>2.1999999999999957</v>
      </c>
      <c r="I28" s="92">
        <v>1</v>
      </c>
      <c r="L28" s="20"/>
    </row>
    <row r="29" spans="1:12" s="40" customFormat="1" ht="15" customHeight="1">
      <c r="A29" s="42"/>
      <c r="B29" s="58"/>
      <c r="C29" s="378"/>
      <c r="D29" s="62" t="s">
        <v>19</v>
      </c>
      <c r="E29" s="69">
        <v>700</v>
      </c>
      <c r="F29" s="74">
        <v>52.1</v>
      </c>
      <c r="G29" s="81">
        <v>50</v>
      </c>
      <c r="H29" s="87">
        <f t="shared" si="0"/>
        <v>2.1000000000000014</v>
      </c>
      <c r="I29" s="93">
        <v>1</v>
      </c>
      <c r="L29" s="20"/>
    </row>
    <row r="30" spans="1:12" s="40" customFormat="1" ht="15" customHeight="1">
      <c r="A30" s="42"/>
      <c r="B30" s="58"/>
      <c r="C30" s="375" t="s">
        <v>5</v>
      </c>
      <c r="D30" s="55" t="s">
        <v>20</v>
      </c>
      <c r="E30" s="68">
        <v>398</v>
      </c>
      <c r="F30" s="73">
        <v>53.9</v>
      </c>
      <c r="G30" s="79">
        <v>51.3</v>
      </c>
      <c r="H30" s="85">
        <f t="shared" si="0"/>
        <v>2.6000000000000014</v>
      </c>
      <c r="I30" s="92">
        <v>1</v>
      </c>
      <c r="L30" s="20"/>
    </row>
    <row r="31" spans="1:12" s="40" customFormat="1" ht="15" customHeight="1">
      <c r="A31" s="42"/>
      <c r="B31" s="58"/>
      <c r="C31" s="376"/>
      <c r="D31" s="55" t="s">
        <v>21</v>
      </c>
      <c r="E31" s="68">
        <v>404</v>
      </c>
      <c r="F31" s="73">
        <v>54.1</v>
      </c>
      <c r="G31" s="80">
        <v>52.3</v>
      </c>
      <c r="H31" s="86">
        <f t="shared" si="0"/>
        <v>1.8000000000000043</v>
      </c>
      <c r="I31" s="92">
        <v>2</v>
      </c>
      <c r="L31" s="20"/>
    </row>
    <row r="32" spans="1:12" s="40" customFormat="1" ht="15" customHeight="1">
      <c r="A32" s="42"/>
      <c r="B32" s="63"/>
      <c r="C32" s="377"/>
      <c r="D32" s="64" t="s">
        <v>22</v>
      </c>
      <c r="E32" s="69">
        <v>405</v>
      </c>
      <c r="F32" s="75">
        <v>54.5</v>
      </c>
      <c r="G32" s="81">
        <v>52.5</v>
      </c>
      <c r="H32" s="87">
        <f t="shared" si="0"/>
        <v>2</v>
      </c>
      <c r="I32" s="94">
        <v>2</v>
      </c>
      <c r="L32" s="20"/>
    </row>
    <row r="33" spans="2:9" s="248" customFormat="1" ht="12" customHeight="1">
      <c r="B33" s="90"/>
      <c r="C33" s="45"/>
      <c r="D33" s="45"/>
      <c r="E33" s="45"/>
      <c r="F33" s="45"/>
      <c r="G33" s="46"/>
      <c r="H33" s="45"/>
      <c r="I33" s="46"/>
    </row>
    <row r="34" spans="2:9" s="248" customFormat="1" ht="12" customHeight="1">
      <c r="B34" s="90"/>
      <c r="C34" s="47"/>
      <c r="D34" s="47"/>
      <c r="E34" s="47"/>
      <c r="F34" s="47"/>
      <c r="G34" s="47"/>
      <c r="H34" s="47"/>
      <c r="I34" s="46"/>
    </row>
    <row r="35" spans="2:9" s="266" customFormat="1" ht="12" customHeight="1">
      <c r="B35" s="44" t="s">
        <v>180</v>
      </c>
      <c r="C35" s="47"/>
      <c r="D35" s="47"/>
      <c r="E35" s="47"/>
      <c r="F35" s="47"/>
      <c r="G35" s="47"/>
      <c r="H35" s="47"/>
      <c r="I35" s="48"/>
    </row>
    <row r="36" spans="2:9" s="15" customFormat="1" ht="15.75" customHeight="1">
      <c r="B36" s="49"/>
      <c r="C36" s="50"/>
      <c r="D36" s="50"/>
      <c r="E36" s="50"/>
      <c r="F36" s="50"/>
      <c r="G36" s="50"/>
      <c r="H36" s="50"/>
      <c r="I36" s="50"/>
    </row>
  </sheetData>
  <mergeCells count="7">
    <mergeCell ref="E4:I4"/>
    <mergeCell ref="B4:C6"/>
    <mergeCell ref="D4:D6"/>
    <mergeCell ref="C30:C32"/>
    <mergeCell ref="C14:C16"/>
    <mergeCell ref="C17:C19"/>
    <mergeCell ref="C27:C29"/>
  </mergeCells>
  <phoneticPr fontId="2"/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view="pageBreakPreview" zoomScale="118" zoomScaleNormal="100" zoomScaleSheetLayoutView="118" workbookViewId="0">
      <selection activeCell="L7" sqref="L7"/>
    </sheetView>
  </sheetViews>
  <sheetFormatPr defaultRowHeight="13.5"/>
  <cols>
    <col min="1" max="2" width="0.875" customWidth="1"/>
    <col min="3" max="3" width="3.75" customWidth="1"/>
    <col min="4" max="4" width="8.25" customWidth="1"/>
    <col min="5" max="5" width="5.5" customWidth="1"/>
    <col min="6" max="6" width="9.125" customWidth="1"/>
    <col min="7" max="7" width="8.5" customWidth="1"/>
    <col min="8" max="8" width="7.5" customWidth="1"/>
    <col min="9" max="9" width="7.125" customWidth="1"/>
    <col min="10" max="10" width="9.125" customWidth="1"/>
    <col min="11" max="11" width="8.5" customWidth="1"/>
    <col min="12" max="12" width="7.5" customWidth="1"/>
    <col min="13" max="13" width="7.125" customWidth="1"/>
    <col min="14" max="14" width="1.375" customWidth="1"/>
  </cols>
  <sheetData>
    <row r="1" spans="1:20" s="1" customFormat="1" ht="20.25" customHeight="1">
      <c r="A1" s="96"/>
      <c r="B1" s="96"/>
      <c r="C1" s="385" t="s">
        <v>185</v>
      </c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97"/>
    </row>
    <row r="2" spans="1:20" s="1" customFormat="1" ht="12.75">
      <c r="A2" s="96"/>
      <c r="B2" s="96"/>
      <c r="K2" s="386" t="s">
        <v>38</v>
      </c>
      <c r="L2" s="386"/>
      <c r="M2" s="386"/>
      <c r="N2" s="98"/>
    </row>
    <row r="3" spans="1:20" s="1" customFormat="1" ht="25.5" customHeight="1">
      <c r="A3" s="99"/>
      <c r="B3" s="99"/>
      <c r="C3" s="387" t="s">
        <v>46</v>
      </c>
      <c r="D3" s="388"/>
      <c r="E3" s="393" t="s">
        <v>33</v>
      </c>
      <c r="F3" s="396" t="s">
        <v>39</v>
      </c>
      <c r="G3" s="397"/>
      <c r="H3" s="397"/>
      <c r="I3" s="397"/>
      <c r="J3" s="398" t="s">
        <v>40</v>
      </c>
      <c r="K3" s="399"/>
      <c r="L3" s="399"/>
      <c r="M3" s="399"/>
      <c r="N3" s="184"/>
    </row>
    <row r="4" spans="1:20" s="1" customFormat="1" ht="15.75" customHeight="1">
      <c r="A4" s="99"/>
      <c r="B4" s="99"/>
      <c r="C4" s="389"/>
      <c r="D4" s="390"/>
      <c r="E4" s="394"/>
      <c r="F4" s="100" t="s">
        <v>177</v>
      </c>
      <c r="G4" s="102" t="s">
        <v>181</v>
      </c>
      <c r="H4" s="101" t="s">
        <v>31</v>
      </c>
      <c r="I4" s="102" t="s">
        <v>181</v>
      </c>
      <c r="J4" s="103" t="s">
        <v>177</v>
      </c>
      <c r="K4" s="104" t="s">
        <v>177</v>
      </c>
      <c r="L4" s="101" t="s">
        <v>31</v>
      </c>
      <c r="M4" s="102" t="s">
        <v>181</v>
      </c>
      <c r="N4" s="267"/>
    </row>
    <row r="5" spans="1:20" s="1" customFormat="1" ht="15.75" customHeight="1">
      <c r="A5" s="99"/>
      <c r="B5" s="99"/>
      <c r="C5" s="389"/>
      <c r="D5" s="390"/>
      <c r="E5" s="394"/>
      <c r="F5" s="105" t="s">
        <v>41</v>
      </c>
      <c r="G5" s="107" t="s">
        <v>43</v>
      </c>
      <c r="H5" s="106" t="s">
        <v>42</v>
      </c>
      <c r="I5" s="400" t="s">
        <v>30</v>
      </c>
      <c r="J5" s="108" t="s">
        <v>41</v>
      </c>
      <c r="K5" s="107" t="s">
        <v>43</v>
      </c>
      <c r="L5" s="106" t="s">
        <v>42</v>
      </c>
      <c r="M5" s="400" t="s">
        <v>30</v>
      </c>
      <c r="N5" s="268"/>
      <c r="O5" s="156"/>
      <c r="P5" s="156"/>
    </row>
    <row r="6" spans="1:20" s="1" customFormat="1" ht="15.75" customHeight="1">
      <c r="A6" s="99"/>
      <c r="B6" s="99"/>
      <c r="C6" s="391"/>
      <c r="D6" s="392"/>
      <c r="E6" s="395"/>
      <c r="F6" s="109" t="s">
        <v>47</v>
      </c>
      <c r="G6" s="111" t="s">
        <v>210</v>
      </c>
      <c r="H6" s="110" t="s">
        <v>211</v>
      </c>
      <c r="I6" s="401"/>
      <c r="J6" s="112" t="s">
        <v>48</v>
      </c>
      <c r="K6" s="111" t="s">
        <v>49</v>
      </c>
      <c r="L6" s="110" t="s">
        <v>212</v>
      </c>
      <c r="M6" s="401"/>
      <c r="N6" s="184"/>
      <c r="T6" s="158"/>
    </row>
    <row r="7" spans="1:20" s="1" customFormat="1" ht="18" customHeight="1">
      <c r="A7" s="99"/>
      <c r="B7" s="99"/>
      <c r="C7" s="113"/>
      <c r="D7" s="114" t="s">
        <v>34</v>
      </c>
      <c r="E7" s="115" t="s">
        <v>26</v>
      </c>
      <c r="F7" s="116">
        <v>5.82</v>
      </c>
      <c r="G7" s="118">
        <v>3.61</v>
      </c>
      <c r="H7" s="117">
        <f t="shared" ref="H7:H32" si="0">SUM(F7-G7)</f>
        <v>2.2100000000000004</v>
      </c>
      <c r="I7" s="119">
        <v>3</v>
      </c>
      <c r="J7" s="127" t="s">
        <v>182</v>
      </c>
      <c r="K7" s="118">
        <v>0.3</v>
      </c>
      <c r="L7" s="117" t="s">
        <v>182</v>
      </c>
      <c r="M7" s="269" t="s">
        <v>182</v>
      </c>
      <c r="N7" s="270"/>
      <c r="O7" s="271"/>
      <c r="P7" s="272"/>
      <c r="Q7" s="272"/>
    </row>
    <row r="8" spans="1:20" s="1" customFormat="1" ht="18" customHeight="1">
      <c r="A8" s="99"/>
      <c r="B8" s="99"/>
      <c r="C8" s="121"/>
      <c r="D8" s="382" t="s">
        <v>35</v>
      </c>
      <c r="E8" s="122" t="s">
        <v>11</v>
      </c>
      <c r="F8" s="123">
        <v>8.67</v>
      </c>
      <c r="G8" s="125">
        <v>5.25</v>
      </c>
      <c r="H8" s="124">
        <f t="shared" si="0"/>
        <v>3.42</v>
      </c>
      <c r="I8" s="126">
        <v>1</v>
      </c>
      <c r="J8" s="127">
        <v>0.63</v>
      </c>
      <c r="K8" s="129">
        <v>0.28000000000000003</v>
      </c>
      <c r="L8" s="128">
        <f t="shared" ref="L8:L32" si="1">SUM(J8-K8)</f>
        <v>0.35</v>
      </c>
      <c r="M8" s="149">
        <v>6</v>
      </c>
      <c r="N8" s="270"/>
      <c r="O8" s="273"/>
      <c r="P8" s="272"/>
      <c r="Q8" s="272"/>
    </row>
    <row r="9" spans="1:20" s="1" customFormat="1" ht="18" customHeight="1">
      <c r="A9" s="99"/>
      <c r="B9" s="99"/>
      <c r="C9" s="121"/>
      <c r="D9" s="383"/>
      <c r="E9" s="122" t="s">
        <v>12</v>
      </c>
      <c r="F9" s="130">
        <v>13.78</v>
      </c>
      <c r="G9" s="118">
        <v>7.61</v>
      </c>
      <c r="H9" s="128">
        <f t="shared" si="0"/>
        <v>6.169999999999999</v>
      </c>
      <c r="I9" s="131">
        <v>1</v>
      </c>
      <c r="J9" s="132">
        <v>0.6</v>
      </c>
      <c r="K9" s="118">
        <v>0.31</v>
      </c>
      <c r="L9" s="128">
        <f t="shared" si="1"/>
        <v>0.28999999999999998</v>
      </c>
      <c r="M9" s="133">
        <v>6</v>
      </c>
      <c r="N9" s="270"/>
      <c r="O9" s="273"/>
      <c r="P9" s="272"/>
      <c r="Q9" s="272"/>
    </row>
    <row r="10" spans="1:20" s="1" customFormat="1" ht="18" customHeight="1">
      <c r="A10" s="99"/>
      <c r="B10" s="99"/>
      <c r="C10" s="121"/>
      <c r="D10" s="383"/>
      <c r="E10" s="122" t="s">
        <v>13</v>
      </c>
      <c r="F10" s="130">
        <v>16.89</v>
      </c>
      <c r="G10" s="118">
        <v>9.75</v>
      </c>
      <c r="H10" s="128">
        <f t="shared" si="0"/>
        <v>7.1400000000000006</v>
      </c>
      <c r="I10" s="131">
        <v>2</v>
      </c>
      <c r="J10" s="132">
        <v>0.22</v>
      </c>
      <c r="K10" s="118">
        <v>0.84</v>
      </c>
      <c r="L10" s="128">
        <f t="shared" si="1"/>
        <v>-0.62</v>
      </c>
      <c r="M10" s="133">
        <v>43</v>
      </c>
      <c r="N10" s="270"/>
      <c r="O10" s="273"/>
      <c r="P10" s="272"/>
      <c r="Q10" s="272"/>
    </row>
    <row r="11" spans="1:20" s="1" customFormat="1" ht="18" customHeight="1">
      <c r="A11" s="99"/>
      <c r="B11" s="99"/>
      <c r="C11" s="121"/>
      <c r="D11" s="383"/>
      <c r="E11" s="122" t="s">
        <v>14</v>
      </c>
      <c r="F11" s="130">
        <v>15.69</v>
      </c>
      <c r="G11" s="118">
        <v>12.03</v>
      </c>
      <c r="H11" s="128">
        <f t="shared" si="0"/>
        <v>3.66</v>
      </c>
      <c r="I11" s="131">
        <v>8</v>
      </c>
      <c r="J11" s="132">
        <v>2.2000000000000002</v>
      </c>
      <c r="K11" s="118">
        <v>1.42</v>
      </c>
      <c r="L11" s="128">
        <f t="shared" si="1"/>
        <v>0.78000000000000025</v>
      </c>
      <c r="M11" s="133">
        <v>6</v>
      </c>
      <c r="N11" s="270"/>
      <c r="O11" s="273"/>
      <c r="P11" s="272"/>
      <c r="Q11" s="272"/>
    </row>
    <row r="12" spans="1:20" s="1" customFormat="1" ht="18" customHeight="1">
      <c r="A12" s="99"/>
      <c r="B12" s="99"/>
      <c r="C12" s="121"/>
      <c r="D12" s="383"/>
      <c r="E12" s="122" t="s">
        <v>15</v>
      </c>
      <c r="F12" s="130">
        <v>16.829999999999998</v>
      </c>
      <c r="G12" s="118">
        <v>12.58</v>
      </c>
      <c r="H12" s="128">
        <f t="shared" si="0"/>
        <v>4.2499999999999982</v>
      </c>
      <c r="I12" s="131">
        <v>4</v>
      </c>
      <c r="J12" s="132">
        <v>1.99</v>
      </c>
      <c r="K12" s="118">
        <v>2.3199999999999998</v>
      </c>
      <c r="L12" s="128">
        <f t="shared" si="1"/>
        <v>-0.32999999999999985</v>
      </c>
      <c r="M12" s="133">
        <v>29</v>
      </c>
      <c r="N12" s="270"/>
      <c r="O12" s="273"/>
      <c r="P12" s="272"/>
      <c r="Q12" s="272"/>
    </row>
    <row r="13" spans="1:20" s="1" customFormat="1" ht="18" customHeight="1">
      <c r="A13" s="99"/>
      <c r="B13" s="99"/>
      <c r="C13" s="121" t="s">
        <v>7</v>
      </c>
      <c r="D13" s="384"/>
      <c r="E13" s="134" t="s">
        <v>16</v>
      </c>
      <c r="F13" s="135">
        <v>14.94</v>
      </c>
      <c r="G13" s="137">
        <v>12.48</v>
      </c>
      <c r="H13" s="136">
        <f t="shared" si="0"/>
        <v>2.4599999999999991</v>
      </c>
      <c r="I13" s="138">
        <v>10</v>
      </c>
      <c r="J13" s="139">
        <v>1.63</v>
      </c>
      <c r="K13" s="137">
        <v>2.83</v>
      </c>
      <c r="L13" s="136">
        <f t="shared" si="1"/>
        <v>-1.2000000000000002</v>
      </c>
      <c r="M13" s="140">
        <v>42</v>
      </c>
      <c r="N13" s="270"/>
      <c r="O13" s="273"/>
      <c r="P13" s="272"/>
      <c r="Q13" s="272"/>
    </row>
    <row r="14" spans="1:20" s="1" customFormat="1" ht="18" customHeight="1">
      <c r="A14" s="99"/>
      <c r="B14" s="99"/>
      <c r="C14" s="121"/>
      <c r="D14" s="382" t="s">
        <v>36</v>
      </c>
      <c r="E14" s="122" t="s">
        <v>17</v>
      </c>
      <c r="F14" s="123">
        <v>16.190000000000001</v>
      </c>
      <c r="G14" s="118">
        <v>12.58</v>
      </c>
      <c r="H14" s="124">
        <f t="shared" si="0"/>
        <v>3.6100000000000012</v>
      </c>
      <c r="I14" s="126">
        <v>6</v>
      </c>
      <c r="J14" s="132">
        <v>2.4700000000000002</v>
      </c>
      <c r="K14" s="118">
        <v>3.03</v>
      </c>
      <c r="L14" s="124">
        <f t="shared" si="1"/>
        <v>-0.55999999999999961</v>
      </c>
      <c r="M14" s="133">
        <v>32</v>
      </c>
      <c r="N14" s="270"/>
      <c r="O14" s="273"/>
      <c r="P14" s="272"/>
      <c r="Q14" s="272"/>
    </row>
    <row r="15" spans="1:20" s="1" customFormat="1" ht="18" customHeight="1">
      <c r="A15" s="99"/>
      <c r="B15" s="99"/>
      <c r="C15" s="121"/>
      <c r="D15" s="383"/>
      <c r="E15" s="122" t="s">
        <v>18</v>
      </c>
      <c r="F15" s="130">
        <v>12.74</v>
      </c>
      <c r="G15" s="118">
        <v>10.99</v>
      </c>
      <c r="H15" s="128">
        <f t="shared" si="0"/>
        <v>1.75</v>
      </c>
      <c r="I15" s="131">
        <v>6</v>
      </c>
      <c r="J15" s="132">
        <v>2.79</v>
      </c>
      <c r="K15" s="118">
        <v>2.73</v>
      </c>
      <c r="L15" s="128">
        <f t="shared" si="1"/>
        <v>6.0000000000000053E-2</v>
      </c>
      <c r="M15" s="133">
        <v>11</v>
      </c>
      <c r="N15" s="270"/>
      <c r="O15" s="273"/>
      <c r="P15" s="272"/>
      <c r="Q15" s="272"/>
    </row>
    <row r="16" spans="1:20" s="1" customFormat="1" ht="18" customHeight="1">
      <c r="A16" s="99"/>
      <c r="B16" s="99"/>
      <c r="C16" s="121"/>
      <c r="D16" s="383"/>
      <c r="E16" s="134" t="s">
        <v>19</v>
      </c>
      <c r="F16" s="135">
        <v>13.24</v>
      </c>
      <c r="G16" s="118">
        <v>10.25</v>
      </c>
      <c r="H16" s="136">
        <f t="shared" si="0"/>
        <v>2.99</v>
      </c>
      <c r="I16" s="138">
        <v>4</v>
      </c>
      <c r="J16" s="132">
        <v>2.2000000000000002</v>
      </c>
      <c r="K16" s="118">
        <v>2.64</v>
      </c>
      <c r="L16" s="136">
        <f t="shared" si="1"/>
        <v>-0.43999999999999995</v>
      </c>
      <c r="M16" s="140">
        <v>29</v>
      </c>
      <c r="N16" s="270"/>
      <c r="O16" s="271"/>
      <c r="P16" s="272"/>
      <c r="Q16" s="272"/>
    </row>
    <row r="17" spans="1:17" s="1" customFormat="1" ht="18" customHeight="1">
      <c r="A17" s="99"/>
      <c r="B17" s="99"/>
      <c r="C17" s="121"/>
      <c r="D17" s="379" t="s">
        <v>37</v>
      </c>
      <c r="E17" s="122" t="s">
        <v>20</v>
      </c>
      <c r="F17" s="123">
        <v>15.46</v>
      </c>
      <c r="G17" s="125">
        <v>12.3</v>
      </c>
      <c r="H17" s="124">
        <f t="shared" si="0"/>
        <v>3.16</v>
      </c>
      <c r="I17" s="131">
        <v>8</v>
      </c>
      <c r="J17" s="120">
        <v>3.88</v>
      </c>
      <c r="K17" s="125">
        <v>4.0199999999999996</v>
      </c>
      <c r="L17" s="124">
        <f t="shared" si="1"/>
        <v>-0.13999999999999968</v>
      </c>
      <c r="M17" s="133">
        <v>15</v>
      </c>
      <c r="N17" s="270"/>
      <c r="O17" s="273"/>
      <c r="P17" s="272"/>
      <c r="Q17" s="272"/>
    </row>
    <row r="18" spans="1:17" s="1" customFormat="1" ht="18" customHeight="1">
      <c r="A18" s="99"/>
      <c r="B18" s="99"/>
      <c r="C18" s="121"/>
      <c r="D18" s="380"/>
      <c r="E18" s="122" t="s">
        <v>21</v>
      </c>
      <c r="F18" s="130">
        <v>18.59</v>
      </c>
      <c r="G18" s="118">
        <v>10.64</v>
      </c>
      <c r="H18" s="128">
        <f t="shared" si="0"/>
        <v>7.9499999999999993</v>
      </c>
      <c r="I18" s="131">
        <v>2</v>
      </c>
      <c r="J18" s="132">
        <v>1.88</v>
      </c>
      <c r="K18" s="118">
        <v>3.34</v>
      </c>
      <c r="L18" s="128">
        <f t="shared" si="1"/>
        <v>-1.46</v>
      </c>
      <c r="M18" s="133">
        <v>39</v>
      </c>
      <c r="N18" s="270"/>
      <c r="O18" s="273"/>
      <c r="P18" s="272"/>
      <c r="Q18" s="272"/>
    </row>
    <row r="19" spans="1:17" s="1" customFormat="1" ht="18" customHeight="1">
      <c r="A19" s="99"/>
      <c r="B19" s="99"/>
      <c r="C19" s="141"/>
      <c r="D19" s="381"/>
      <c r="E19" s="142" t="s">
        <v>22</v>
      </c>
      <c r="F19" s="135">
        <v>15.72</v>
      </c>
      <c r="G19" s="137">
        <v>10.92</v>
      </c>
      <c r="H19" s="136">
        <f t="shared" si="0"/>
        <v>4.8000000000000007</v>
      </c>
      <c r="I19" s="138">
        <v>3</v>
      </c>
      <c r="J19" s="139">
        <v>2.44</v>
      </c>
      <c r="K19" s="137">
        <v>3.07</v>
      </c>
      <c r="L19" s="136">
        <f t="shared" si="1"/>
        <v>-0.62999999999999989</v>
      </c>
      <c r="M19" s="140">
        <v>27</v>
      </c>
      <c r="N19" s="270"/>
      <c r="O19" s="273"/>
      <c r="P19" s="272"/>
      <c r="Q19" s="272"/>
    </row>
    <row r="20" spans="1:17" s="1" customFormat="1" ht="18" customHeight="1">
      <c r="A20" s="99"/>
      <c r="B20" s="99"/>
      <c r="C20" s="113"/>
      <c r="D20" s="114" t="s">
        <v>34</v>
      </c>
      <c r="E20" s="115" t="s">
        <v>26</v>
      </c>
      <c r="F20" s="143">
        <v>5.8</v>
      </c>
      <c r="G20" s="144">
        <v>3.73</v>
      </c>
      <c r="H20" s="145">
        <f t="shared" si="0"/>
        <v>2.0699999999999998</v>
      </c>
      <c r="I20" s="119">
        <v>4</v>
      </c>
      <c r="J20" s="127">
        <v>0.27</v>
      </c>
      <c r="K20" s="144">
        <v>0.36</v>
      </c>
      <c r="L20" s="117">
        <f t="shared" si="1"/>
        <v>-8.9999999999999969E-2</v>
      </c>
      <c r="M20" s="119">
        <v>25</v>
      </c>
      <c r="N20" s="274"/>
      <c r="O20" s="275"/>
      <c r="P20" s="272"/>
      <c r="Q20" s="272"/>
    </row>
    <row r="21" spans="1:17" s="1" customFormat="1" ht="18" customHeight="1">
      <c r="A21" s="99"/>
      <c r="B21" s="99"/>
      <c r="C21" s="121"/>
      <c r="D21" s="382" t="s">
        <v>35</v>
      </c>
      <c r="E21" s="122" t="s">
        <v>11</v>
      </c>
      <c r="F21" s="146">
        <v>5.74</v>
      </c>
      <c r="G21" s="125">
        <v>5.15</v>
      </c>
      <c r="H21" s="147">
        <f t="shared" si="0"/>
        <v>0.58999999999999986</v>
      </c>
      <c r="I21" s="126">
        <v>18</v>
      </c>
      <c r="J21" s="120">
        <v>0.17</v>
      </c>
      <c r="K21" s="125">
        <v>0.49</v>
      </c>
      <c r="L21" s="148">
        <f t="shared" si="1"/>
        <v>-0.31999999999999995</v>
      </c>
      <c r="M21" s="149">
        <v>40</v>
      </c>
      <c r="N21" s="270"/>
      <c r="O21" s="275"/>
      <c r="P21" s="272"/>
      <c r="Q21" s="272"/>
    </row>
    <row r="22" spans="1:17" s="1" customFormat="1" ht="18" customHeight="1">
      <c r="A22" s="99"/>
      <c r="B22" s="99"/>
      <c r="C22" s="121"/>
      <c r="D22" s="383"/>
      <c r="E22" s="122" t="s">
        <v>12</v>
      </c>
      <c r="F22" s="150">
        <v>10.25</v>
      </c>
      <c r="G22" s="118">
        <v>6.87</v>
      </c>
      <c r="H22" s="151">
        <f t="shared" si="0"/>
        <v>3.38</v>
      </c>
      <c r="I22" s="131">
        <v>4</v>
      </c>
      <c r="J22" s="152">
        <v>0.6</v>
      </c>
      <c r="K22" s="118">
        <v>0.56000000000000005</v>
      </c>
      <c r="L22" s="128">
        <f t="shared" si="1"/>
        <v>3.9999999999999925E-2</v>
      </c>
      <c r="M22" s="133">
        <v>14</v>
      </c>
      <c r="N22" s="270"/>
      <c r="O22" s="275"/>
      <c r="P22" s="272"/>
      <c r="Q22" s="272"/>
    </row>
    <row r="23" spans="1:17" s="1" customFormat="1" ht="18" customHeight="1">
      <c r="A23" s="99"/>
      <c r="B23" s="99"/>
      <c r="C23" s="121"/>
      <c r="D23" s="383"/>
      <c r="E23" s="122" t="s">
        <v>13</v>
      </c>
      <c r="F23" s="150">
        <v>11.62</v>
      </c>
      <c r="G23" s="118">
        <v>8.34</v>
      </c>
      <c r="H23" s="151">
        <f t="shared" si="0"/>
        <v>3.2799999999999994</v>
      </c>
      <c r="I23" s="131">
        <v>3</v>
      </c>
      <c r="J23" s="132">
        <v>1.3</v>
      </c>
      <c r="K23" s="118">
        <v>0.83</v>
      </c>
      <c r="L23" s="128">
        <f t="shared" si="1"/>
        <v>0.47000000000000008</v>
      </c>
      <c r="M23" s="133">
        <v>5</v>
      </c>
      <c r="N23" s="270"/>
      <c r="O23" s="275"/>
      <c r="P23" s="272"/>
      <c r="Q23" s="272"/>
    </row>
    <row r="24" spans="1:17" s="1" customFormat="1" ht="18" customHeight="1">
      <c r="A24" s="99"/>
      <c r="B24" s="99"/>
      <c r="C24" s="121"/>
      <c r="D24" s="383"/>
      <c r="E24" s="122" t="s">
        <v>14</v>
      </c>
      <c r="F24" s="150">
        <v>11.59</v>
      </c>
      <c r="G24" s="118">
        <v>8.24</v>
      </c>
      <c r="H24" s="151">
        <f t="shared" si="0"/>
        <v>3.3499999999999996</v>
      </c>
      <c r="I24" s="131">
        <v>8</v>
      </c>
      <c r="J24" s="132">
        <v>2.5</v>
      </c>
      <c r="K24" s="118">
        <v>1.66</v>
      </c>
      <c r="L24" s="128">
        <f t="shared" si="1"/>
        <v>0.84000000000000008</v>
      </c>
      <c r="M24" s="133">
        <v>3</v>
      </c>
      <c r="N24" s="270"/>
      <c r="O24" s="275"/>
      <c r="P24" s="272"/>
      <c r="Q24" s="272"/>
    </row>
    <row r="25" spans="1:17" s="1" customFormat="1" ht="18" customHeight="1">
      <c r="A25" s="99"/>
      <c r="B25" s="99"/>
      <c r="C25" s="121"/>
      <c r="D25" s="383"/>
      <c r="E25" s="122" t="s">
        <v>15</v>
      </c>
      <c r="F25" s="150">
        <v>12.83</v>
      </c>
      <c r="G25" s="118">
        <v>9.26</v>
      </c>
      <c r="H25" s="151">
        <f t="shared" si="0"/>
        <v>3.5700000000000003</v>
      </c>
      <c r="I25" s="131">
        <v>4</v>
      </c>
      <c r="J25" s="132">
        <v>2.29</v>
      </c>
      <c r="K25" s="118">
        <v>2.36</v>
      </c>
      <c r="L25" s="128">
        <f t="shared" si="1"/>
        <v>-6.999999999999984E-2</v>
      </c>
      <c r="M25" s="133">
        <v>20</v>
      </c>
      <c r="N25" s="270"/>
      <c r="O25" s="275"/>
      <c r="P25" s="272"/>
      <c r="Q25" s="272"/>
    </row>
    <row r="26" spans="1:17" s="1" customFormat="1" ht="18" customHeight="1">
      <c r="A26" s="99"/>
      <c r="B26" s="99"/>
      <c r="C26" s="121" t="s">
        <v>8</v>
      </c>
      <c r="D26" s="384"/>
      <c r="E26" s="134" t="s">
        <v>16</v>
      </c>
      <c r="F26" s="153">
        <v>11.5</v>
      </c>
      <c r="G26" s="137">
        <v>9.42</v>
      </c>
      <c r="H26" s="154">
        <f t="shared" si="0"/>
        <v>2.08</v>
      </c>
      <c r="I26" s="138">
        <v>9</v>
      </c>
      <c r="J26" s="139">
        <v>2.11</v>
      </c>
      <c r="K26" s="137">
        <v>2.1800000000000002</v>
      </c>
      <c r="L26" s="136">
        <f t="shared" si="1"/>
        <v>-7.0000000000000284E-2</v>
      </c>
      <c r="M26" s="140">
        <v>20</v>
      </c>
      <c r="N26" s="270"/>
      <c r="O26" s="275"/>
      <c r="P26" s="272"/>
      <c r="Q26" s="272"/>
    </row>
    <row r="27" spans="1:17" s="1" customFormat="1" ht="18" customHeight="1">
      <c r="A27" s="99"/>
      <c r="B27" s="99"/>
      <c r="C27" s="121"/>
      <c r="D27" s="382" t="s">
        <v>36</v>
      </c>
      <c r="E27" s="122" t="s">
        <v>17</v>
      </c>
      <c r="F27" s="146">
        <v>12.51</v>
      </c>
      <c r="G27" s="118">
        <v>9.15</v>
      </c>
      <c r="H27" s="147">
        <f t="shared" si="0"/>
        <v>3.3599999999999994</v>
      </c>
      <c r="I27" s="131">
        <v>4</v>
      </c>
      <c r="J27" s="132">
        <v>2.56</v>
      </c>
      <c r="K27" s="118">
        <v>3.55</v>
      </c>
      <c r="L27" s="124">
        <f t="shared" si="1"/>
        <v>-0.98999999999999977</v>
      </c>
      <c r="M27" s="149">
        <v>38</v>
      </c>
      <c r="N27" s="270"/>
      <c r="O27" s="275"/>
      <c r="P27" s="272"/>
      <c r="Q27" s="272"/>
    </row>
    <row r="28" spans="1:17" s="1" customFormat="1" ht="18" customHeight="1">
      <c r="A28" s="99"/>
      <c r="B28" s="99"/>
      <c r="C28" s="121"/>
      <c r="D28" s="383"/>
      <c r="E28" s="122" t="s">
        <v>18</v>
      </c>
      <c r="F28" s="150">
        <v>14.47</v>
      </c>
      <c r="G28" s="118">
        <v>8.35</v>
      </c>
      <c r="H28" s="151">
        <f t="shared" si="0"/>
        <v>6.120000000000001</v>
      </c>
      <c r="I28" s="131">
        <v>1</v>
      </c>
      <c r="J28" s="132">
        <v>2.6</v>
      </c>
      <c r="K28" s="118">
        <v>3.22</v>
      </c>
      <c r="L28" s="128">
        <f t="shared" si="1"/>
        <v>-0.62000000000000011</v>
      </c>
      <c r="M28" s="133">
        <v>31</v>
      </c>
      <c r="N28" s="270"/>
      <c r="O28" s="275"/>
      <c r="P28" s="272"/>
      <c r="Q28" s="272"/>
    </row>
    <row r="29" spans="1:17" s="1" customFormat="1" ht="18" customHeight="1">
      <c r="A29" s="99"/>
      <c r="B29" s="99"/>
      <c r="C29" s="121"/>
      <c r="D29" s="383"/>
      <c r="E29" s="134" t="s">
        <v>19</v>
      </c>
      <c r="F29" s="153">
        <v>12.68</v>
      </c>
      <c r="G29" s="118">
        <v>7.8</v>
      </c>
      <c r="H29" s="154">
        <f t="shared" si="0"/>
        <v>4.88</v>
      </c>
      <c r="I29" s="138">
        <v>1</v>
      </c>
      <c r="J29" s="132">
        <v>2.15</v>
      </c>
      <c r="K29" s="118">
        <v>2.5499999999999998</v>
      </c>
      <c r="L29" s="136">
        <f t="shared" si="1"/>
        <v>-0.39999999999999991</v>
      </c>
      <c r="M29" s="140">
        <v>26</v>
      </c>
      <c r="N29" s="270"/>
      <c r="O29" s="275"/>
      <c r="P29" s="272"/>
      <c r="Q29" s="272"/>
    </row>
    <row r="30" spans="1:17" s="1" customFormat="1" ht="18" customHeight="1">
      <c r="A30" s="99"/>
      <c r="B30" s="99"/>
      <c r="C30" s="121"/>
      <c r="D30" s="379" t="s">
        <v>37</v>
      </c>
      <c r="E30" s="122" t="s">
        <v>20</v>
      </c>
      <c r="F30" s="146">
        <v>14.31</v>
      </c>
      <c r="G30" s="125">
        <v>7.57</v>
      </c>
      <c r="H30" s="147">
        <f t="shared" si="0"/>
        <v>6.74</v>
      </c>
      <c r="I30" s="131">
        <v>1</v>
      </c>
      <c r="J30" s="120">
        <v>2.46</v>
      </c>
      <c r="K30" s="125">
        <v>3.1</v>
      </c>
      <c r="L30" s="124">
        <f t="shared" si="1"/>
        <v>-0.64000000000000012</v>
      </c>
      <c r="M30" s="133">
        <v>30</v>
      </c>
      <c r="N30" s="270"/>
      <c r="O30" s="275"/>
      <c r="P30" s="272"/>
      <c r="Q30" s="272"/>
    </row>
    <row r="31" spans="1:17" s="1" customFormat="1" ht="18" customHeight="1">
      <c r="A31" s="99"/>
      <c r="B31" s="99"/>
      <c r="C31" s="121"/>
      <c r="D31" s="380"/>
      <c r="E31" s="122" t="s">
        <v>21</v>
      </c>
      <c r="F31" s="150">
        <v>13.32</v>
      </c>
      <c r="G31" s="118">
        <v>7.2</v>
      </c>
      <c r="H31" s="151">
        <f t="shared" si="0"/>
        <v>6.12</v>
      </c>
      <c r="I31" s="131">
        <v>1</v>
      </c>
      <c r="J31" s="132">
        <v>3.58</v>
      </c>
      <c r="K31" s="118">
        <v>2.33</v>
      </c>
      <c r="L31" s="128">
        <f t="shared" si="1"/>
        <v>1.25</v>
      </c>
      <c r="M31" s="133">
        <v>4</v>
      </c>
      <c r="N31" s="270"/>
      <c r="O31" s="275"/>
      <c r="P31" s="272"/>
      <c r="Q31" s="272"/>
    </row>
    <row r="32" spans="1:17" s="1" customFormat="1" ht="18" customHeight="1">
      <c r="A32" s="99"/>
      <c r="B32" s="99"/>
      <c r="C32" s="141"/>
      <c r="D32" s="381"/>
      <c r="E32" s="142" t="s">
        <v>22</v>
      </c>
      <c r="F32" s="153">
        <v>13</v>
      </c>
      <c r="G32" s="137">
        <v>7.07</v>
      </c>
      <c r="H32" s="154">
        <f t="shared" si="0"/>
        <v>5.93</v>
      </c>
      <c r="I32" s="138">
        <v>1</v>
      </c>
      <c r="J32" s="139">
        <v>1.39</v>
      </c>
      <c r="K32" s="137">
        <v>2.19</v>
      </c>
      <c r="L32" s="136">
        <f t="shared" si="1"/>
        <v>-0.8</v>
      </c>
      <c r="M32" s="140">
        <v>37</v>
      </c>
      <c r="N32" s="270"/>
      <c r="O32" s="275"/>
      <c r="P32" s="272"/>
      <c r="Q32" s="272"/>
    </row>
    <row r="33" spans="1:13" s="1" customFormat="1" ht="15" customHeight="1">
      <c r="A33" s="96"/>
      <c r="B33" s="96"/>
      <c r="C33" s="155" t="s">
        <v>44</v>
      </c>
      <c r="D33" s="155"/>
      <c r="K33" s="96"/>
      <c r="L33" s="96"/>
      <c r="M33" s="96"/>
    </row>
    <row r="34" spans="1:13" s="1" customFormat="1" ht="15" customHeight="1">
      <c r="A34" s="96"/>
      <c r="B34" s="96"/>
      <c r="C34" s="156" t="s">
        <v>45</v>
      </c>
      <c r="D34" s="156"/>
      <c r="K34" s="96"/>
      <c r="L34" s="96"/>
      <c r="M34" s="96"/>
    </row>
    <row r="35" spans="1:13" s="1" customFormat="1" ht="15" customHeight="1">
      <c r="A35" s="96"/>
      <c r="B35" s="96"/>
      <c r="C35" s="157" t="s">
        <v>50</v>
      </c>
      <c r="E35" s="158"/>
      <c r="F35" s="158"/>
      <c r="G35" s="158"/>
      <c r="H35" s="158"/>
      <c r="I35" s="158"/>
      <c r="K35" s="96"/>
      <c r="L35" s="96"/>
      <c r="M35" s="96"/>
    </row>
    <row r="36" spans="1:13" s="1" customFormat="1" ht="9.7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</row>
  </sheetData>
  <mergeCells count="14">
    <mergeCell ref="C1:M1"/>
    <mergeCell ref="K2:M2"/>
    <mergeCell ref="C3:D6"/>
    <mergeCell ref="E3:E6"/>
    <mergeCell ref="F3:I3"/>
    <mergeCell ref="J3:M3"/>
    <mergeCell ref="I5:I6"/>
    <mergeCell ref="M5:M6"/>
    <mergeCell ref="D30:D32"/>
    <mergeCell ref="D8:D13"/>
    <mergeCell ref="D14:D16"/>
    <mergeCell ref="D17:D19"/>
    <mergeCell ref="D21:D26"/>
    <mergeCell ref="D27:D29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7"/>
  <sheetViews>
    <sheetView view="pageBreakPreview" zoomScale="124" zoomScaleNormal="100" zoomScaleSheetLayoutView="124" workbookViewId="0">
      <selection activeCell="F9" sqref="F9"/>
    </sheetView>
  </sheetViews>
  <sheetFormatPr defaultRowHeight="13.5"/>
  <cols>
    <col min="1" max="1" width="0.875" customWidth="1"/>
    <col min="2" max="4" width="3.375" customWidth="1"/>
    <col min="5" max="5" width="15.625" customWidth="1"/>
    <col min="6" max="17" width="6.125" customWidth="1"/>
    <col min="18" max="18" width="0.875" customWidth="1"/>
  </cols>
  <sheetData>
    <row r="1" spans="2:21" s="159" customFormat="1" ht="22.5" customHeight="1">
      <c r="B1" s="462" t="s">
        <v>183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</row>
    <row r="2" spans="2:21" s="159" customFormat="1">
      <c r="B2" s="160"/>
      <c r="C2" s="160"/>
      <c r="D2" s="161"/>
      <c r="E2" s="161"/>
      <c r="F2" s="161"/>
      <c r="G2" s="162"/>
      <c r="H2" s="162"/>
      <c r="I2" s="162"/>
      <c r="J2" s="162"/>
      <c r="K2" s="162"/>
      <c r="L2" s="162"/>
      <c r="M2" s="163"/>
      <c r="N2" s="160"/>
      <c r="O2" s="463" t="s">
        <v>51</v>
      </c>
      <c r="P2" s="463"/>
      <c r="Q2" s="463"/>
    </row>
    <row r="3" spans="2:21" s="159" customFormat="1" ht="16.5" customHeight="1">
      <c r="B3" s="464" t="s">
        <v>9</v>
      </c>
      <c r="C3" s="465"/>
      <c r="D3" s="465"/>
      <c r="E3" s="465"/>
      <c r="F3" s="468" t="s">
        <v>52</v>
      </c>
      <c r="G3" s="469"/>
      <c r="H3" s="470"/>
      <c r="I3" s="468" t="s">
        <v>53</v>
      </c>
      <c r="J3" s="469"/>
      <c r="K3" s="470"/>
      <c r="L3" s="468" t="s">
        <v>54</v>
      </c>
      <c r="M3" s="469"/>
      <c r="N3" s="470"/>
      <c r="O3" s="468" t="s">
        <v>55</v>
      </c>
      <c r="P3" s="469"/>
      <c r="Q3" s="470"/>
    </row>
    <row r="4" spans="2:21" s="159" customFormat="1" ht="16.5" customHeight="1">
      <c r="B4" s="466"/>
      <c r="C4" s="467"/>
      <c r="D4" s="467"/>
      <c r="E4" s="467"/>
      <c r="F4" s="164" t="s">
        <v>56</v>
      </c>
      <c r="G4" s="165" t="s">
        <v>57</v>
      </c>
      <c r="H4" s="166" t="s">
        <v>58</v>
      </c>
      <c r="I4" s="167" t="s">
        <v>56</v>
      </c>
      <c r="J4" s="165" t="s">
        <v>57</v>
      </c>
      <c r="K4" s="166" t="s">
        <v>58</v>
      </c>
      <c r="L4" s="167" t="s">
        <v>56</v>
      </c>
      <c r="M4" s="165" t="s">
        <v>57</v>
      </c>
      <c r="N4" s="168" t="s">
        <v>58</v>
      </c>
      <c r="O4" s="167" t="s">
        <v>56</v>
      </c>
      <c r="P4" s="165" t="s">
        <v>57</v>
      </c>
      <c r="Q4" s="166" t="s">
        <v>58</v>
      </c>
    </row>
    <row r="5" spans="2:21" s="159" customFormat="1" ht="16.5" customHeight="1">
      <c r="B5" s="442" t="s">
        <v>59</v>
      </c>
      <c r="C5" s="443"/>
      <c r="D5" s="455" t="s">
        <v>60</v>
      </c>
      <c r="E5" s="456"/>
      <c r="F5" s="276" t="s">
        <v>61</v>
      </c>
      <c r="G5" s="277" t="s">
        <v>61</v>
      </c>
      <c r="H5" s="278" t="s">
        <v>61</v>
      </c>
      <c r="I5" s="279">
        <v>49.4</v>
      </c>
      <c r="J5" s="280">
        <v>46.6</v>
      </c>
      <c r="K5" s="278">
        <v>52.4</v>
      </c>
      <c r="L5" s="281">
        <v>69.7</v>
      </c>
      <c r="M5" s="282">
        <v>65.5</v>
      </c>
      <c r="N5" s="283">
        <v>74.099999999999994</v>
      </c>
      <c r="O5" s="279">
        <v>73.2</v>
      </c>
      <c r="P5" s="280">
        <v>69.099999999999994</v>
      </c>
      <c r="Q5" s="283">
        <v>77.400000000000006</v>
      </c>
      <c r="S5" s="284"/>
      <c r="T5" s="284"/>
      <c r="U5" s="284"/>
    </row>
    <row r="6" spans="2:21" s="159" customFormat="1" ht="16.5" customHeight="1">
      <c r="B6" s="444"/>
      <c r="C6" s="445"/>
      <c r="D6" s="471" t="s">
        <v>62</v>
      </c>
      <c r="E6" s="472"/>
      <c r="F6" s="285" t="s">
        <v>61</v>
      </c>
      <c r="G6" s="286" t="s">
        <v>61</v>
      </c>
      <c r="H6" s="287" t="s">
        <v>61</v>
      </c>
      <c r="I6" s="288">
        <v>17.399999999999999</v>
      </c>
      <c r="J6" s="289">
        <v>16.3</v>
      </c>
      <c r="K6" s="287">
        <v>18.600000000000001</v>
      </c>
      <c r="L6" s="290">
        <v>12</v>
      </c>
      <c r="M6" s="291">
        <v>11.9</v>
      </c>
      <c r="N6" s="287">
        <v>12.1</v>
      </c>
      <c r="O6" s="288">
        <v>8.3000000000000007</v>
      </c>
      <c r="P6" s="289">
        <v>8.6999999999999993</v>
      </c>
      <c r="Q6" s="287">
        <v>7.9</v>
      </c>
      <c r="S6" s="284"/>
      <c r="T6" s="284"/>
      <c r="U6" s="284"/>
    </row>
    <row r="7" spans="2:21" s="159" customFormat="1" ht="16.5" customHeight="1">
      <c r="B7" s="444"/>
      <c r="C7" s="445"/>
      <c r="D7" s="471" t="s">
        <v>63</v>
      </c>
      <c r="E7" s="472"/>
      <c r="F7" s="285" t="s">
        <v>61</v>
      </c>
      <c r="G7" s="292" t="s">
        <v>61</v>
      </c>
      <c r="H7" s="293" t="s">
        <v>61</v>
      </c>
      <c r="I7" s="294">
        <v>17.100000000000001</v>
      </c>
      <c r="J7" s="295">
        <v>16</v>
      </c>
      <c r="K7" s="293">
        <v>18.3</v>
      </c>
      <c r="L7" s="296">
        <v>17.2</v>
      </c>
      <c r="M7" s="297">
        <v>18.5</v>
      </c>
      <c r="N7" s="293">
        <v>15.8</v>
      </c>
      <c r="O7" s="294">
        <v>14.5</v>
      </c>
      <c r="P7" s="295">
        <v>14.6</v>
      </c>
      <c r="Q7" s="293">
        <v>14.3</v>
      </c>
      <c r="S7" s="284"/>
      <c r="T7" s="284"/>
      <c r="U7" s="284"/>
    </row>
    <row r="8" spans="2:21" s="159" customFormat="1" ht="16.5" customHeight="1">
      <c r="B8" s="446"/>
      <c r="C8" s="447"/>
      <c r="D8" s="414" t="s">
        <v>64</v>
      </c>
      <c r="E8" s="415"/>
      <c r="F8" s="285" t="s">
        <v>61</v>
      </c>
      <c r="G8" s="298" t="s">
        <v>61</v>
      </c>
      <c r="H8" s="299" t="s">
        <v>61</v>
      </c>
      <c r="I8" s="294">
        <v>14.9</v>
      </c>
      <c r="J8" s="300">
        <v>14.3</v>
      </c>
      <c r="K8" s="299">
        <v>15.5</v>
      </c>
      <c r="L8" s="296">
        <v>40.6</v>
      </c>
      <c r="M8" s="301">
        <v>35.1</v>
      </c>
      <c r="N8" s="299">
        <v>46.3</v>
      </c>
      <c r="O8" s="302">
        <v>50.4</v>
      </c>
      <c r="P8" s="300">
        <v>45.8</v>
      </c>
      <c r="Q8" s="299">
        <v>55.1</v>
      </c>
      <c r="S8" s="284"/>
      <c r="T8" s="284"/>
      <c r="U8" s="284"/>
    </row>
    <row r="9" spans="2:21" s="159" customFormat="1" ht="16.5" customHeight="1">
      <c r="B9" s="459" t="s">
        <v>65</v>
      </c>
      <c r="C9" s="460"/>
      <c r="D9" s="460"/>
      <c r="E9" s="461"/>
      <c r="F9" s="303">
        <v>0.1</v>
      </c>
      <c r="G9" s="292">
        <v>0.3</v>
      </c>
      <c r="H9" s="304" t="s">
        <v>66</v>
      </c>
      <c r="I9" s="303">
        <v>4.2</v>
      </c>
      <c r="J9" s="305">
        <v>4.7</v>
      </c>
      <c r="K9" s="304">
        <v>3.7</v>
      </c>
      <c r="L9" s="306">
        <v>3.6</v>
      </c>
      <c r="M9" s="307">
        <v>4.0999999999999996</v>
      </c>
      <c r="N9" s="304">
        <v>3.1</v>
      </c>
      <c r="O9" s="303">
        <v>1.8</v>
      </c>
      <c r="P9" s="305">
        <v>2.2000000000000002</v>
      </c>
      <c r="Q9" s="304">
        <v>1.4</v>
      </c>
      <c r="S9" s="284"/>
      <c r="T9" s="284"/>
      <c r="U9" s="284"/>
    </row>
    <row r="10" spans="2:21" s="159" customFormat="1" ht="16.5" customHeight="1">
      <c r="B10" s="416" t="s">
        <v>67</v>
      </c>
      <c r="C10" s="417"/>
      <c r="D10" s="417"/>
      <c r="E10" s="432"/>
      <c r="F10" s="308" t="s">
        <v>66</v>
      </c>
      <c r="G10" s="309" t="s">
        <v>184</v>
      </c>
      <c r="H10" s="310" t="s">
        <v>66</v>
      </c>
      <c r="I10" s="303">
        <v>0.5</v>
      </c>
      <c r="J10" s="295">
        <v>0.5</v>
      </c>
      <c r="K10" s="304">
        <v>0.6</v>
      </c>
      <c r="L10" s="296">
        <v>0.3</v>
      </c>
      <c r="M10" s="307">
        <v>0.2</v>
      </c>
      <c r="N10" s="304">
        <v>0.3</v>
      </c>
      <c r="O10" s="294">
        <v>0.1</v>
      </c>
      <c r="P10" s="305">
        <v>0.1</v>
      </c>
      <c r="Q10" s="304">
        <v>0</v>
      </c>
      <c r="S10" s="284"/>
      <c r="T10" s="284"/>
      <c r="U10" s="284"/>
    </row>
    <row r="11" spans="2:21" s="159" customFormat="1" ht="16.5" customHeight="1">
      <c r="B11" s="442" t="s">
        <v>68</v>
      </c>
      <c r="C11" s="443"/>
      <c r="D11" s="410" t="s">
        <v>69</v>
      </c>
      <c r="E11" s="411"/>
      <c r="F11" s="285">
        <v>0.2</v>
      </c>
      <c r="G11" s="292" t="s">
        <v>66</v>
      </c>
      <c r="H11" s="285">
        <v>0.4</v>
      </c>
      <c r="I11" s="294">
        <v>4.5999999999999996</v>
      </c>
      <c r="J11" s="280">
        <v>4.9000000000000004</v>
      </c>
      <c r="K11" s="278">
        <v>4.2</v>
      </c>
      <c r="L11" s="281">
        <v>5</v>
      </c>
      <c r="M11" s="297">
        <v>6.8</v>
      </c>
      <c r="N11" s="293">
        <v>3.1</v>
      </c>
      <c r="O11" s="279">
        <v>3.6</v>
      </c>
      <c r="P11" s="295">
        <v>4.7</v>
      </c>
      <c r="Q11" s="283">
        <v>2.5</v>
      </c>
      <c r="S11" s="284"/>
      <c r="T11" s="284"/>
      <c r="U11" s="284"/>
    </row>
    <row r="12" spans="2:21" s="159" customFormat="1" ht="16.5" customHeight="1">
      <c r="B12" s="444"/>
      <c r="C12" s="445"/>
      <c r="D12" s="412" t="s">
        <v>70</v>
      </c>
      <c r="E12" s="413"/>
      <c r="F12" s="285" t="s">
        <v>66</v>
      </c>
      <c r="G12" s="292" t="s">
        <v>66</v>
      </c>
      <c r="H12" s="278" t="s">
        <v>66</v>
      </c>
      <c r="I12" s="294">
        <v>16.600000000000001</v>
      </c>
      <c r="J12" s="295">
        <v>21</v>
      </c>
      <c r="K12" s="278">
        <v>11.9</v>
      </c>
      <c r="L12" s="296">
        <v>22.1</v>
      </c>
      <c r="M12" s="297">
        <v>23.3</v>
      </c>
      <c r="N12" s="293">
        <v>20.7</v>
      </c>
      <c r="O12" s="294">
        <v>11.2</v>
      </c>
      <c r="P12" s="295">
        <v>12.4</v>
      </c>
      <c r="Q12" s="293">
        <v>9.9</v>
      </c>
      <c r="S12" s="284"/>
      <c r="T12" s="284"/>
      <c r="U12" s="284"/>
    </row>
    <row r="13" spans="2:21" s="159" customFormat="1" ht="16.5" customHeight="1">
      <c r="B13" s="446"/>
      <c r="C13" s="447"/>
      <c r="D13" s="414" t="s">
        <v>71</v>
      </c>
      <c r="E13" s="415"/>
      <c r="F13" s="302" t="s">
        <v>66</v>
      </c>
      <c r="G13" s="292" t="s">
        <v>66</v>
      </c>
      <c r="H13" s="299" t="s">
        <v>66</v>
      </c>
      <c r="I13" s="302">
        <v>0.6</v>
      </c>
      <c r="J13" s="300">
        <v>0.7</v>
      </c>
      <c r="K13" s="299">
        <v>0.5</v>
      </c>
      <c r="L13" s="311">
        <v>0.1</v>
      </c>
      <c r="M13" s="301">
        <v>0.1</v>
      </c>
      <c r="N13" s="299">
        <v>0.1</v>
      </c>
      <c r="O13" s="302">
        <v>0.3</v>
      </c>
      <c r="P13" s="300">
        <v>0.6</v>
      </c>
      <c r="Q13" s="299">
        <v>0</v>
      </c>
      <c r="S13" s="284"/>
      <c r="T13" s="284"/>
      <c r="U13" s="284"/>
    </row>
    <row r="14" spans="2:21" s="159" customFormat="1" ht="16.5" customHeight="1">
      <c r="B14" s="448" t="s">
        <v>72</v>
      </c>
      <c r="C14" s="452" t="s">
        <v>73</v>
      </c>
      <c r="D14" s="455" t="s">
        <v>60</v>
      </c>
      <c r="E14" s="456"/>
      <c r="F14" s="279">
        <v>34.299999999999997</v>
      </c>
      <c r="G14" s="277">
        <v>34.799999999999997</v>
      </c>
      <c r="H14" s="312">
        <v>33.9</v>
      </c>
      <c r="I14" s="276">
        <v>52.1</v>
      </c>
      <c r="J14" s="280">
        <v>54.3</v>
      </c>
      <c r="K14" s="312">
        <v>49.8</v>
      </c>
      <c r="L14" s="281">
        <v>40</v>
      </c>
      <c r="M14" s="282">
        <v>39</v>
      </c>
      <c r="N14" s="283">
        <v>41</v>
      </c>
      <c r="O14" s="276">
        <v>52.5</v>
      </c>
      <c r="P14" s="280">
        <v>50.5</v>
      </c>
      <c r="Q14" s="283">
        <v>54.5</v>
      </c>
      <c r="S14" s="284"/>
      <c r="T14" s="284"/>
      <c r="U14" s="284"/>
    </row>
    <row r="15" spans="2:21" s="159" customFormat="1" ht="16.5" customHeight="1">
      <c r="B15" s="449"/>
      <c r="C15" s="453"/>
      <c r="D15" s="412" t="s">
        <v>74</v>
      </c>
      <c r="E15" s="413"/>
      <c r="F15" s="288">
        <v>12.7</v>
      </c>
      <c r="G15" s="286">
        <v>12.4</v>
      </c>
      <c r="H15" s="287">
        <v>13.1</v>
      </c>
      <c r="I15" s="294">
        <v>23.1</v>
      </c>
      <c r="J15" s="289">
        <v>24.1</v>
      </c>
      <c r="K15" s="287">
        <v>22.2</v>
      </c>
      <c r="L15" s="290">
        <v>24.1</v>
      </c>
      <c r="M15" s="291">
        <v>23.3</v>
      </c>
      <c r="N15" s="287">
        <v>25</v>
      </c>
      <c r="O15" s="294">
        <v>30.8</v>
      </c>
      <c r="P15" s="289">
        <v>28.1</v>
      </c>
      <c r="Q15" s="287">
        <v>33.700000000000003</v>
      </c>
      <c r="S15" s="284"/>
      <c r="T15" s="284"/>
      <c r="U15" s="284"/>
    </row>
    <row r="16" spans="2:21" s="159" customFormat="1" ht="16.5" customHeight="1">
      <c r="B16" s="449"/>
      <c r="C16" s="454"/>
      <c r="D16" s="414" t="s">
        <v>75</v>
      </c>
      <c r="E16" s="415"/>
      <c r="F16" s="285">
        <v>21.6</v>
      </c>
      <c r="G16" s="298">
        <v>22.4</v>
      </c>
      <c r="H16" s="299">
        <v>20.8</v>
      </c>
      <c r="I16" s="302">
        <v>28.9</v>
      </c>
      <c r="J16" s="300">
        <v>30.2</v>
      </c>
      <c r="K16" s="299">
        <v>27.6</v>
      </c>
      <c r="L16" s="296">
        <v>15.8</v>
      </c>
      <c r="M16" s="301">
        <v>15.7</v>
      </c>
      <c r="N16" s="299">
        <v>16</v>
      </c>
      <c r="O16" s="302">
        <v>21.6</v>
      </c>
      <c r="P16" s="300">
        <v>22.4</v>
      </c>
      <c r="Q16" s="299">
        <v>20.8</v>
      </c>
      <c r="S16" s="284"/>
      <c r="T16" s="284"/>
      <c r="U16" s="284"/>
    </row>
    <row r="17" spans="2:21" s="159" customFormat="1" ht="16.5" customHeight="1">
      <c r="B17" s="449"/>
      <c r="C17" s="410" t="s">
        <v>76</v>
      </c>
      <c r="D17" s="431"/>
      <c r="E17" s="411"/>
      <c r="F17" s="279">
        <v>5.3</v>
      </c>
      <c r="G17" s="277">
        <v>6.3</v>
      </c>
      <c r="H17" s="278">
        <v>4.2</v>
      </c>
      <c r="I17" s="294">
        <v>4.5999999999999996</v>
      </c>
      <c r="J17" s="295">
        <v>4.2</v>
      </c>
      <c r="K17" s="278">
        <v>5.0999999999999996</v>
      </c>
      <c r="L17" s="281">
        <v>4.5</v>
      </c>
      <c r="M17" s="282">
        <v>4.5999999999999996</v>
      </c>
      <c r="N17" s="283">
        <v>4.5</v>
      </c>
      <c r="O17" s="294">
        <v>3.6</v>
      </c>
      <c r="P17" s="295">
        <v>3.7</v>
      </c>
      <c r="Q17" s="283">
        <v>3.5</v>
      </c>
      <c r="S17" s="284"/>
      <c r="T17" s="284"/>
      <c r="U17" s="284"/>
    </row>
    <row r="18" spans="2:21" s="159" customFormat="1" ht="16.5" customHeight="1">
      <c r="B18" s="450"/>
      <c r="C18" s="412" t="s">
        <v>77</v>
      </c>
      <c r="D18" s="457"/>
      <c r="E18" s="413"/>
      <c r="F18" s="285" t="s">
        <v>66</v>
      </c>
      <c r="G18" s="292" t="s">
        <v>66</v>
      </c>
      <c r="H18" s="278" t="s">
        <v>66</v>
      </c>
      <c r="I18" s="294">
        <v>0.1</v>
      </c>
      <c r="J18" s="295">
        <v>0.1</v>
      </c>
      <c r="K18" s="278">
        <v>0.1</v>
      </c>
      <c r="L18" s="296">
        <v>0.2</v>
      </c>
      <c r="M18" s="297">
        <v>0.1</v>
      </c>
      <c r="N18" s="293">
        <v>0.3</v>
      </c>
      <c r="O18" s="294">
        <v>0.6</v>
      </c>
      <c r="P18" s="295">
        <v>0.3</v>
      </c>
      <c r="Q18" s="293">
        <v>0.8</v>
      </c>
      <c r="S18" s="284"/>
      <c r="T18" s="284"/>
      <c r="U18" s="284"/>
    </row>
    <row r="19" spans="2:21" s="159" customFormat="1" ht="16.5" customHeight="1">
      <c r="B19" s="450"/>
      <c r="C19" s="412" t="s">
        <v>78</v>
      </c>
      <c r="D19" s="457"/>
      <c r="E19" s="413"/>
      <c r="F19" s="285">
        <v>0.2</v>
      </c>
      <c r="G19" s="292" t="s">
        <v>66</v>
      </c>
      <c r="H19" s="278">
        <v>0.4</v>
      </c>
      <c r="I19" s="294">
        <v>2.6</v>
      </c>
      <c r="J19" s="295">
        <v>3.1</v>
      </c>
      <c r="K19" s="278">
        <v>2.1</v>
      </c>
      <c r="L19" s="296">
        <v>2.6</v>
      </c>
      <c r="M19" s="297">
        <v>3.5</v>
      </c>
      <c r="N19" s="293">
        <v>1.7</v>
      </c>
      <c r="O19" s="294">
        <v>4.4000000000000004</v>
      </c>
      <c r="P19" s="295">
        <v>5.5</v>
      </c>
      <c r="Q19" s="293">
        <v>3.2</v>
      </c>
      <c r="S19" s="284"/>
      <c r="T19" s="284"/>
      <c r="U19" s="284"/>
    </row>
    <row r="20" spans="2:21" s="159" customFormat="1" ht="16.5" customHeight="1">
      <c r="B20" s="450"/>
      <c r="C20" s="412" t="s">
        <v>79</v>
      </c>
      <c r="D20" s="457"/>
      <c r="E20" s="413"/>
      <c r="F20" s="285">
        <v>0.2</v>
      </c>
      <c r="G20" s="292">
        <v>0.3</v>
      </c>
      <c r="H20" s="278" t="s">
        <v>66</v>
      </c>
      <c r="I20" s="294">
        <v>1.9</v>
      </c>
      <c r="J20" s="295">
        <v>2.1</v>
      </c>
      <c r="K20" s="278">
        <v>1.7</v>
      </c>
      <c r="L20" s="296">
        <v>2.6</v>
      </c>
      <c r="M20" s="297">
        <v>3.5</v>
      </c>
      <c r="N20" s="293">
        <v>1.7</v>
      </c>
      <c r="O20" s="294">
        <v>4.3</v>
      </c>
      <c r="P20" s="295">
        <v>5.5</v>
      </c>
      <c r="Q20" s="293">
        <v>3.1</v>
      </c>
      <c r="S20" s="284"/>
      <c r="T20" s="284"/>
      <c r="U20" s="284"/>
    </row>
    <row r="21" spans="2:21" s="159" customFormat="1" ht="16.5" customHeight="1">
      <c r="B21" s="451"/>
      <c r="C21" s="414" t="s">
        <v>80</v>
      </c>
      <c r="D21" s="458"/>
      <c r="E21" s="415"/>
      <c r="F21" s="302">
        <v>1.4</v>
      </c>
      <c r="G21" s="298">
        <v>0.9</v>
      </c>
      <c r="H21" s="313">
        <v>2</v>
      </c>
      <c r="I21" s="302">
        <v>9</v>
      </c>
      <c r="J21" s="300">
        <v>8.9</v>
      </c>
      <c r="K21" s="299">
        <v>9.1999999999999993</v>
      </c>
      <c r="L21" s="311">
        <v>6</v>
      </c>
      <c r="M21" s="301">
        <v>6.1</v>
      </c>
      <c r="N21" s="299">
        <v>6</v>
      </c>
      <c r="O21" s="302">
        <v>5.0999999999999996</v>
      </c>
      <c r="P21" s="300">
        <v>7</v>
      </c>
      <c r="Q21" s="299">
        <v>3.2</v>
      </c>
      <c r="S21" s="284"/>
      <c r="T21" s="284"/>
      <c r="U21" s="284"/>
    </row>
    <row r="22" spans="2:21" s="159" customFormat="1" ht="16.5" customHeight="1">
      <c r="B22" s="433" t="s">
        <v>81</v>
      </c>
      <c r="C22" s="435" t="s">
        <v>82</v>
      </c>
      <c r="D22" s="437" t="s">
        <v>83</v>
      </c>
      <c r="E22" s="438"/>
      <c r="F22" s="314" t="s">
        <v>66</v>
      </c>
      <c r="G22" s="315" t="s">
        <v>66</v>
      </c>
      <c r="H22" s="316" t="s">
        <v>66</v>
      </c>
      <c r="I22" s="317" t="s">
        <v>66</v>
      </c>
      <c r="J22" s="315" t="s">
        <v>66</v>
      </c>
      <c r="K22" s="316" t="s">
        <v>66</v>
      </c>
      <c r="L22" s="318">
        <v>1</v>
      </c>
      <c r="M22" s="319">
        <v>1</v>
      </c>
      <c r="N22" s="320">
        <v>1</v>
      </c>
      <c r="O22" s="317" t="s">
        <v>66</v>
      </c>
      <c r="P22" s="315" t="s">
        <v>66</v>
      </c>
      <c r="Q22" s="321" t="s">
        <v>66</v>
      </c>
      <c r="S22" s="284"/>
      <c r="T22" s="284"/>
      <c r="U22" s="284"/>
    </row>
    <row r="23" spans="2:21" s="159" customFormat="1" ht="16.5" customHeight="1">
      <c r="B23" s="433"/>
      <c r="C23" s="435"/>
      <c r="D23" s="414" t="s">
        <v>84</v>
      </c>
      <c r="E23" s="415"/>
      <c r="F23" s="322" t="s">
        <v>66</v>
      </c>
      <c r="G23" s="323" t="s">
        <v>66</v>
      </c>
      <c r="H23" s="324" t="s">
        <v>66</v>
      </c>
      <c r="I23" s="325" t="s">
        <v>66</v>
      </c>
      <c r="J23" s="323" t="s">
        <v>66</v>
      </c>
      <c r="K23" s="324" t="s">
        <v>66</v>
      </c>
      <c r="L23" s="326">
        <v>0</v>
      </c>
      <c r="M23" s="327">
        <v>0</v>
      </c>
      <c r="N23" s="328">
        <v>0</v>
      </c>
      <c r="O23" s="325" t="s">
        <v>66</v>
      </c>
      <c r="P23" s="323" t="s">
        <v>66</v>
      </c>
      <c r="Q23" s="329" t="s">
        <v>66</v>
      </c>
      <c r="S23" s="284"/>
      <c r="T23" s="284"/>
      <c r="U23" s="284"/>
    </row>
    <row r="24" spans="2:21" s="159" customFormat="1" ht="28.5" customHeight="1">
      <c r="B24" s="433"/>
      <c r="C24" s="435"/>
      <c r="D24" s="439" t="s">
        <v>85</v>
      </c>
      <c r="E24" s="330" t="s">
        <v>86</v>
      </c>
      <c r="F24" s="331" t="s">
        <v>66</v>
      </c>
      <c r="G24" s="332" t="s">
        <v>66</v>
      </c>
      <c r="H24" s="333" t="s">
        <v>66</v>
      </c>
      <c r="I24" s="334" t="s">
        <v>66</v>
      </c>
      <c r="J24" s="332" t="s">
        <v>66</v>
      </c>
      <c r="K24" s="333" t="s">
        <v>66</v>
      </c>
      <c r="L24" s="296">
        <v>1</v>
      </c>
      <c r="M24" s="297">
        <v>1</v>
      </c>
      <c r="N24" s="283">
        <v>0.9</v>
      </c>
      <c r="O24" s="334" t="s">
        <v>66</v>
      </c>
      <c r="P24" s="332" t="s">
        <v>66</v>
      </c>
      <c r="Q24" s="335" t="s">
        <v>66</v>
      </c>
      <c r="S24" s="284"/>
      <c r="T24" s="284"/>
      <c r="U24" s="284"/>
    </row>
    <row r="25" spans="2:21" s="159" customFormat="1" ht="28.5" customHeight="1">
      <c r="B25" s="433"/>
      <c r="C25" s="435"/>
      <c r="D25" s="440"/>
      <c r="E25" s="336" t="s">
        <v>87</v>
      </c>
      <c r="F25" s="331" t="s">
        <v>66</v>
      </c>
      <c r="G25" s="332" t="s">
        <v>66</v>
      </c>
      <c r="H25" s="333" t="s">
        <v>66</v>
      </c>
      <c r="I25" s="334" t="s">
        <v>66</v>
      </c>
      <c r="J25" s="332" t="s">
        <v>66</v>
      </c>
      <c r="K25" s="333" t="s">
        <v>66</v>
      </c>
      <c r="L25" s="296">
        <v>0.6</v>
      </c>
      <c r="M25" s="297">
        <v>0.6</v>
      </c>
      <c r="N25" s="293">
        <v>0.6</v>
      </c>
      <c r="O25" s="334" t="s">
        <v>66</v>
      </c>
      <c r="P25" s="332" t="s">
        <v>66</v>
      </c>
      <c r="Q25" s="335" t="s">
        <v>66</v>
      </c>
      <c r="S25" s="284"/>
      <c r="T25" s="284"/>
      <c r="U25" s="284"/>
    </row>
    <row r="26" spans="2:21" s="159" customFormat="1" ht="28.5" customHeight="1">
      <c r="B26" s="434"/>
      <c r="C26" s="436"/>
      <c r="D26" s="441"/>
      <c r="E26" s="337" t="s">
        <v>88</v>
      </c>
      <c r="F26" s="322" t="s">
        <v>66</v>
      </c>
      <c r="G26" s="323" t="s">
        <v>66</v>
      </c>
      <c r="H26" s="324" t="s">
        <v>66</v>
      </c>
      <c r="I26" s="325" t="s">
        <v>66</v>
      </c>
      <c r="J26" s="323" t="s">
        <v>66</v>
      </c>
      <c r="K26" s="324" t="s">
        <v>66</v>
      </c>
      <c r="L26" s="311">
        <v>0.4</v>
      </c>
      <c r="M26" s="301">
        <v>0.4</v>
      </c>
      <c r="N26" s="299">
        <v>0.4</v>
      </c>
      <c r="O26" s="325" t="s">
        <v>66</v>
      </c>
      <c r="P26" s="323" t="s">
        <v>66</v>
      </c>
      <c r="Q26" s="329" t="s">
        <v>66</v>
      </c>
      <c r="S26" s="284"/>
      <c r="T26" s="284"/>
      <c r="U26" s="284"/>
    </row>
    <row r="27" spans="2:21" s="159" customFormat="1" ht="16.5" customHeight="1">
      <c r="B27" s="418" t="s">
        <v>89</v>
      </c>
      <c r="C27" s="419"/>
      <c r="D27" s="419"/>
      <c r="E27" s="420"/>
      <c r="F27" s="303" t="s">
        <v>66</v>
      </c>
      <c r="G27" s="305" t="s">
        <v>66</v>
      </c>
      <c r="H27" s="304" t="s">
        <v>66</v>
      </c>
      <c r="I27" s="303">
        <v>2.2000000000000002</v>
      </c>
      <c r="J27" s="305">
        <v>2.9</v>
      </c>
      <c r="K27" s="304">
        <v>1.6</v>
      </c>
      <c r="L27" s="306">
        <v>1.8</v>
      </c>
      <c r="M27" s="307">
        <v>2.2000000000000002</v>
      </c>
      <c r="N27" s="304">
        <v>1.5</v>
      </c>
      <c r="O27" s="303">
        <v>0</v>
      </c>
      <c r="P27" s="305">
        <v>0</v>
      </c>
      <c r="Q27" s="304">
        <v>0</v>
      </c>
      <c r="S27" s="284"/>
      <c r="T27" s="284"/>
      <c r="U27" s="284"/>
    </row>
    <row r="28" spans="2:21" s="159" customFormat="1" ht="16.5" customHeight="1">
      <c r="B28" s="418" t="s">
        <v>90</v>
      </c>
      <c r="C28" s="419"/>
      <c r="D28" s="421"/>
      <c r="E28" s="422"/>
      <c r="F28" s="303">
        <v>0.1</v>
      </c>
      <c r="G28" s="305" t="s">
        <v>66</v>
      </c>
      <c r="H28" s="304">
        <v>0.2</v>
      </c>
      <c r="I28" s="302">
        <v>1.2</v>
      </c>
      <c r="J28" s="305">
        <v>1.3</v>
      </c>
      <c r="K28" s="304">
        <v>1</v>
      </c>
      <c r="L28" s="296">
        <v>3.3</v>
      </c>
      <c r="M28" s="307">
        <v>2.8</v>
      </c>
      <c r="N28" s="299">
        <v>3.8</v>
      </c>
      <c r="O28" s="303">
        <v>0.3</v>
      </c>
      <c r="P28" s="305">
        <v>0.2</v>
      </c>
      <c r="Q28" s="304">
        <v>0.4</v>
      </c>
      <c r="S28" s="284"/>
      <c r="T28" s="284"/>
      <c r="U28" s="284"/>
    </row>
    <row r="29" spans="2:21" s="159" customFormat="1" ht="16.5" customHeight="1">
      <c r="B29" s="423" t="s">
        <v>91</v>
      </c>
      <c r="C29" s="425" t="s">
        <v>92</v>
      </c>
      <c r="D29" s="427" t="s">
        <v>93</v>
      </c>
      <c r="E29" s="428"/>
      <c r="F29" s="285">
        <v>1.2</v>
      </c>
      <c r="G29" s="295">
        <v>0.8</v>
      </c>
      <c r="H29" s="285">
        <v>1.7</v>
      </c>
      <c r="I29" s="294">
        <v>1.4</v>
      </c>
      <c r="J29" s="295">
        <v>1.6</v>
      </c>
      <c r="K29" s="285">
        <v>1.2</v>
      </c>
      <c r="L29" s="281">
        <v>1.3</v>
      </c>
      <c r="M29" s="282">
        <v>1.4</v>
      </c>
      <c r="N29" s="293">
        <v>1.1000000000000001</v>
      </c>
      <c r="O29" s="294">
        <v>0.8</v>
      </c>
      <c r="P29" s="280">
        <v>1</v>
      </c>
      <c r="Q29" s="293">
        <v>0.6</v>
      </c>
      <c r="S29" s="284"/>
      <c r="T29" s="284"/>
      <c r="U29" s="284"/>
    </row>
    <row r="30" spans="2:21" s="159" customFormat="1" ht="16.5" customHeight="1">
      <c r="B30" s="424"/>
      <c r="C30" s="426"/>
      <c r="D30" s="429" t="s">
        <v>94</v>
      </c>
      <c r="E30" s="430"/>
      <c r="F30" s="302">
        <v>3.1</v>
      </c>
      <c r="G30" s="300">
        <v>3.5</v>
      </c>
      <c r="H30" s="299">
        <v>2.6</v>
      </c>
      <c r="I30" s="302">
        <v>0.2</v>
      </c>
      <c r="J30" s="300">
        <v>0.2</v>
      </c>
      <c r="K30" s="299">
        <v>0.2</v>
      </c>
      <c r="L30" s="311">
        <v>0.7</v>
      </c>
      <c r="M30" s="301">
        <v>0.8</v>
      </c>
      <c r="N30" s="299">
        <v>0.6</v>
      </c>
      <c r="O30" s="294">
        <v>0.3</v>
      </c>
      <c r="P30" s="300">
        <v>0.2</v>
      </c>
      <c r="Q30" s="299">
        <v>0.3</v>
      </c>
      <c r="S30" s="284"/>
      <c r="T30" s="284"/>
      <c r="U30" s="284"/>
    </row>
    <row r="31" spans="2:21" s="159" customFormat="1" ht="16.5" customHeight="1">
      <c r="B31" s="410" t="s">
        <v>95</v>
      </c>
      <c r="C31" s="431"/>
      <c r="D31" s="431"/>
      <c r="E31" s="411"/>
      <c r="F31" s="308" t="s">
        <v>66</v>
      </c>
      <c r="G31" s="310" t="s">
        <v>66</v>
      </c>
      <c r="H31" s="338" t="s">
        <v>66</v>
      </c>
      <c r="I31" s="303">
        <v>0</v>
      </c>
      <c r="J31" s="305">
        <v>0</v>
      </c>
      <c r="K31" s="304" t="s">
        <v>66</v>
      </c>
      <c r="L31" s="306">
        <v>0</v>
      </c>
      <c r="M31" s="307">
        <v>0</v>
      </c>
      <c r="N31" s="304" t="s">
        <v>66</v>
      </c>
      <c r="O31" s="308" t="s">
        <v>66</v>
      </c>
      <c r="P31" s="310" t="s">
        <v>66</v>
      </c>
      <c r="Q31" s="338" t="s">
        <v>66</v>
      </c>
      <c r="S31" s="284"/>
      <c r="T31" s="284"/>
      <c r="U31" s="284"/>
    </row>
    <row r="32" spans="2:21" s="159" customFormat="1" ht="18" customHeight="1">
      <c r="B32" s="416" t="s">
        <v>96</v>
      </c>
      <c r="C32" s="417"/>
      <c r="D32" s="417"/>
      <c r="E32" s="432"/>
      <c r="F32" s="331" t="s">
        <v>66</v>
      </c>
      <c r="G32" s="339" t="s">
        <v>66</v>
      </c>
      <c r="H32" s="340" t="s">
        <v>66</v>
      </c>
      <c r="I32" s="279" t="s">
        <v>66</v>
      </c>
      <c r="J32" s="280" t="s">
        <v>66</v>
      </c>
      <c r="K32" s="312" t="s">
        <v>66</v>
      </c>
      <c r="L32" s="281" t="s">
        <v>66</v>
      </c>
      <c r="M32" s="282" t="s">
        <v>66</v>
      </c>
      <c r="N32" s="283" t="s">
        <v>66</v>
      </c>
      <c r="O32" s="279">
        <v>0</v>
      </c>
      <c r="P32" s="280" t="s">
        <v>66</v>
      </c>
      <c r="Q32" s="283">
        <v>0.1</v>
      </c>
      <c r="S32" s="284"/>
      <c r="T32" s="284"/>
      <c r="U32" s="284"/>
    </row>
    <row r="33" spans="2:21" s="159" customFormat="1" ht="16.5" customHeight="1">
      <c r="B33" s="416" t="s">
        <v>97</v>
      </c>
      <c r="C33" s="417"/>
      <c r="D33" s="417"/>
      <c r="E33" s="432"/>
      <c r="F33" s="279">
        <v>0.5</v>
      </c>
      <c r="G33" s="305" t="s">
        <v>66</v>
      </c>
      <c r="H33" s="304">
        <v>1.1000000000000001</v>
      </c>
      <c r="I33" s="303">
        <v>0.3</v>
      </c>
      <c r="J33" s="305">
        <v>0.4</v>
      </c>
      <c r="K33" s="304">
        <v>0.2</v>
      </c>
      <c r="L33" s="306">
        <v>0.3</v>
      </c>
      <c r="M33" s="307">
        <v>0.2</v>
      </c>
      <c r="N33" s="304">
        <v>0.4</v>
      </c>
      <c r="O33" s="303">
        <v>0.5</v>
      </c>
      <c r="P33" s="305">
        <v>0.5</v>
      </c>
      <c r="Q33" s="304">
        <v>0.5</v>
      </c>
      <c r="S33" s="284"/>
      <c r="T33" s="284"/>
      <c r="U33" s="284"/>
    </row>
    <row r="34" spans="2:21" s="159" customFormat="1" ht="16.5" customHeight="1">
      <c r="B34" s="416" t="s">
        <v>98</v>
      </c>
      <c r="C34" s="417"/>
      <c r="D34" s="417"/>
      <c r="E34" s="432"/>
      <c r="F34" s="308" t="s">
        <v>66</v>
      </c>
      <c r="G34" s="310" t="s">
        <v>66</v>
      </c>
      <c r="H34" s="338" t="s">
        <v>66</v>
      </c>
      <c r="I34" s="303">
        <v>2.2000000000000002</v>
      </c>
      <c r="J34" s="305">
        <v>3.1</v>
      </c>
      <c r="K34" s="304">
        <v>1.2</v>
      </c>
      <c r="L34" s="306">
        <v>2.2000000000000002</v>
      </c>
      <c r="M34" s="307">
        <v>2.8</v>
      </c>
      <c r="N34" s="304">
        <v>1.5</v>
      </c>
      <c r="O34" s="303">
        <v>1.9</v>
      </c>
      <c r="P34" s="305">
        <v>2.2999999999999998</v>
      </c>
      <c r="Q34" s="304">
        <v>1.4</v>
      </c>
      <c r="S34" s="284"/>
      <c r="T34" s="284"/>
      <c r="U34" s="284"/>
    </row>
    <row r="35" spans="2:21" s="159" customFormat="1" ht="16.5" customHeight="1">
      <c r="B35" s="416" t="s">
        <v>99</v>
      </c>
      <c r="C35" s="417"/>
      <c r="D35" s="417"/>
      <c r="E35" s="432"/>
      <c r="F35" s="279" t="s">
        <v>66</v>
      </c>
      <c r="G35" s="305" t="s">
        <v>66</v>
      </c>
      <c r="H35" s="304" t="s">
        <v>66</v>
      </c>
      <c r="I35" s="303">
        <v>0.8</v>
      </c>
      <c r="J35" s="305">
        <v>0.7</v>
      </c>
      <c r="K35" s="304">
        <v>0.9</v>
      </c>
      <c r="L35" s="306">
        <v>3.6</v>
      </c>
      <c r="M35" s="307">
        <v>4.4000000000000004</v>
      </c>
      <c r="N35" s="304">
        <v>2.7</v>
      </c>
      <c r="O35" s="303">
        <v>1.9</v>
      </c>
      <c r="P35" s="305">
        <v>2.1</v>
      </c>
      <c r="Q35" s="304">
        <v>1.7</v>
      </c>
      <c r="S35" s="284"/>
      <c r="T35" s="284"/>
      <c r="U35" s="284"/>
    </row>
    <row r="36" spans="2:21" s="159" customFormat="1" ht="16.5" customHeight="1">
      <c r="B36" s="416" t="s">
        <v>100</v>
      </c>
      <c r="C36" s="417"/>
      <c r="D36" s="417"/>
      <c r="E36" s="417"/>
      <c r="F36" s="308" t="s">
        <v>66</v>
      </c>
      <c r="G36" s="310" t="s">
        <v>66</v>
      </c>
      <c r="H36" s="338" t="s">
        <v>66</v>
      </c>
      <c r="I36" s="303">
        <v>0.1</v>
      </c>
      <c r="J36" s="305">
        <v>0.2</v>
      </c>
      <c r="K36" s="304">
        <v>0.1</v>
      </c>
      <c r="L36" s="306">
        <v>0.1</v>
      </c>
      <c r="M36" s="307">
        <v>0.1</v>
      </c>
      <c r="N36" s="304">
        <v>0.2</v>
      </c>
      <c r="O36" s="303">
        <v>0.3</v>
      </c>
      <c r="P36" s="305">
        <v>0.3</v>
      </c>
      <c r="Q36" s="304">
        <v>0.2</v>
      </c>
      <c r="S36" s="284"/>
      <c r="T36" s="284"/>
      <c r="U36" s="284"/>
    </row>
    <row r="37" spans="2:21" s="159" customFormat="1" ht="16.5" customHeight="1">
      <c r="B37" s="404" t="s">
        <v>101</v>
      </c>
      <c r="C37" s="407" t="s">
        <v>102</v>
      </c>
      <c r="D37" s="410" t="s">
        <v>103</v>
      </c>
      <c r="E37" s="411"/>
      <c r="F37" s="285">
        <v>1.1000000000000001</v>
      </c>
      <c r="G37" s="295">
        <v>0.3</v>
      </c>
      <c r="H37" s="285">
        <v>2</v>
      </c>
      <c r="I37" s="294">
        <v>1.2</v>
      </c>
      <c r="J37" s="295">
        <v>1.5</v>
      </c>
      <c r="K37" s="285">
        <v>0.9</v>
      </c>
      <c r="L37" s="296">
        <v>1.5</v>
      </c>
      <c r="M37" s="297">
        <v>2.1</v>
      </c>
      <c r="N37" s="293">
        <v>1</v>
      </c>
      <c r="O37" s="294">
        <v>0.7</v>
      </c>
      <c r="P37" s="295">
        <v>0.8</v>
      </c>
      <c r="Q37" s="293">
        <v>0.6</v>
      </c>
      <c r="S37" s="284"/>
      <c r="T37" s="284"/>
      <c r="U37" s="284"/>
    </row>
    <row r="38" spans="2:21" s="159" customFormat="1" ht="16.5" customHeight="1">
      <c r="B38" s="405"/>
      <c r="C38" s="408"/>
      <c r="D38" s="412" t="s">
        <v>104</v>
      </c>
      <c r="E38" s="413"/>
      <c r="F38" s="285" t="s">
        <v>66</v>
      </c>
      <c r="G38" s="295" t="s">
        <v>66</v>
      </c>
      <c r="H38" s="285" t="s">
        <v>66</v>
      </c>
      <c r="I38" s="294">
        <v>0.1</v>
      </c>
      <c r="J38" s="295">
        <v>0.1</v>
      </c>
      <c r="K38" s="285">
        <v>0.1</v>
      </c>
      <c r="L38" s="296">
        <v>0.1</v>
      </c>
      <c r="M38" s="297">
        <v>0.1</v>
      </c>
      <c r="N38" s="293">
        <v>0.1</v>
      </c>
      <c r="O38" s="294">
        <v>0.1</v>
      </c>
      <c r="P38" s="295">
        <v>0.1</v>
      </c>
      <c r="Q38" s="293">
        <v>0.1</v>
      </c>
      <c r="S38" s="284"/>
      <c r="T38" s="284"/>
      <c r="U38" s="284"/>
    </row>
    <row r="39" spans="2:21" s="159" customFormat="1" ht="16.5" customHeight="1">
      <c r="B39" s="405"/>
      <c r="C39" s="408"/>
      <c r="D39" s="412" t="s">
        <v>105</v>
      </c>
      <c r="E39" s="413"/>
      <c r="F39" s="285">
        <v>0.3</v>
      </c>
      <c r="G39" s="295">
        <v>0.6</v>
      </c>
      <c r="H39" s="285" t="s">
        <v>66</v>
      </c>
      <c r="I39" s="294">
        <v>0.3</v>
      </c>
      <c r="J39" s="295">
        <v>0.3</v>
      </c>
      <c r="K39" s="285">
        <v>0.2</v>
      </c>
      <c r="L39" s="296">
        <v>0</v>
      </c>
      <c r="M39" s="297">
        <v>0.1</v>
      </c>
      <c r="N39" s="293">
        <v>0</v>
      </c>
      <c r="O39" s="294">
        <v>0</v>
      </c>
      <c r="P39" s="295">
        <v>0.1</v>
      </c>
      <c r="Q39" s="293">
        <v>0</v>
      </c>
      <c r="S39" s="284"/>
      <c r="T39" s="284"/>
      <c r="U39" s="284"/>
    </row>
    <row r="40" spans="2:21" s="159" customFormat="1" ht="16.5" customHeight="1">
      <c r="B40" s="406"/>
      <c r="C40" s="409"/>
      <c r="D40" s="414" t="s">
        <v>106</v>
      </c>
      <c r="E40" s="415"/>
      <c r="F40" s="285">
        <v>0.9</v>
      </c>
      <c r="G40" s="300">
        <v>1.6</v>
      </c>
      <c r="H40" s="285">
        <v>0.3</v>
      </c>
      <c r="I40" s="302">
        <v>3.7</v>
      </c>
      <c r="J40" s="295">
        <v>4.8</v>
      </c>
      <c r="K40" s="285">
        <v>2.6</v>
      </c>
      <c r="L40" s="296">
        <v>5.9</v>
      </c>
      <c r="M40" s="297">
        <v>6.6</v>
      </c>
      <c r="N40" s="293">
        <v>5.2</v>
      </c>
      <c r="O40" s="302">
        <v>4.9000000000000004</v>
      </c>
      <c r="P40" s="300">
        <v>4.5999999999999996</v>
      </c>
      <c r="Q40" s="299">
        <v>5.3</v>
      </c>
      <c r="S40" s="284"/>
      <c r="T40" s="284"/>
      <c r="U40" s="284"/>
    </row>
    <row r="41" spans="2:21" s="159" customFormat="1" ht="4.5" customHeight="1">
      <c r="B41" s="402"/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</row>
    <row r="42" spans="2:21" s="169" customFormat="1" ht="14.25" customHeight="1">
      <c r="B42" s="185" t="s">
        <v>107</v>
      </c>
      <c r="C42" s="403" t="s">
        <v>108</v>
      </c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403"/>
    </row>
    <row r="43" spans="2:21" s="169" customFormat="1" ht="14.25" customHeight="1">
      <c r="C43" s="169" t="s">
        <v>109</v>
      </c>
      <c r="D43" s="170"/>
      <c r="E43" s="170"/>
      <c r="F43" s="170"/>
      <c r="G43" s="171"/>
      <c r="H43" s="171"/>
      <c r="I43" s="171"/>
      <c r="J43" s="171"/>
      <c r="K43" s="171"/>
      <c r="L43" s="171"/>
      <c r="M43" s="171"/>
      <c r="N43" s="170"/>
      <c r="O43" s="171"/>
      <c r="P43" s="171"/>
      <c r="Q43" s="171"/>
    </row>
    <row r="44" spans="2:21" s="169" customFormat="1" ht="14.25" customHeight="1">
      <c r="B44" s="172"/>
      <c r="C44" s="169" t="s">
        <v>110</v>
      </c>
      <c r="D44" s="173"/>
      <c r="E44" s="173"/>
      <c r="F44" s="173"/>
      <c r="G44" s="174"/>
      <c r="H44" s="174"/>
      <c r="I44" s="174"/>
      <c r="J44" s="174"/>
      <c r="K44" s="174"/>
      <c r="L44" s="174"/>
      <c r="M44" s="174"/>
      <c r="N44" s="173"/>
      <c r="O44" s="174"/>
      <c r="P44" s="174"/>
      <c r="Q44" s="174"/>
    </row>
    <row r="45" spans="2:21" s="159" customFormat="1">
      <c r="B45" s="175"/>
      <c r="C45" s="169" t="s">
        <v>111</v>
      </c>
      <c r="D45" s="175"/>
      <c r="E45" s="175"/>
      <c r="F45" s="175"/>
      <c r="G45" s="176"/>
      <c r="H45" s="176"/>
      <c r="I45" s="176"/>
      <c r="J45" s="176"/>
      <c r="K45" s="176"/>
      <c r="L45" s="176"/>
      <c r="M45" s="176"/>
      <c r="N45" s="175"/>
      <c r="O45" s="176"/>
      <c r="P45" s="176"/>
      <c r="Q45" s="176"/>
    </row>
    <row r="46" spans="2:21" s="159" customFormat="1">
      <c r="B46" s="175"/>
      <c r="C46" s="169" t="s">
        <v>112</v>
      </c>
      <c r="D46" s="172"/>
      <c r="E46" s="175"/>
      <c r="F46" s="175"/>
      <c r="G46" s="176"/>
      <c r="H46" s="176"/>
      <c r="I46" s="176"/>
      <c r="J46" s="176"/>
      <c r="K46" s="176"/>
      <c r="L46" s="176"/>
      <c r="M46" s="176"/>
      <c r="N46" s="175"/>
      <c r="O46" s="176"/>
      <c r="P46" s="176"/>
      <c r="Q46" s="176"/>
    </row>
    <row r="47" spans="2:21" s="159" customFormat="1">
      <c r="B47" s="175"/>
      <c r="C47" s="175"/>
      <c r="D47" s="175"/>
      <c r="E47" s="175"/>
      <c r="F47" s="175"/>
      <c r="G47" s="176"/>
      <c r="H47" s="176"/>
      <c r="I47" s="176"/>
      <c r="J47" s="176"/>
      <c r="K47" s="176"/>
      <c r="L47" s="176"/>
      <c r="M47" s="176"/>
      <c r="N47" s="175"/>
      <c r="O47" s="176"/>
      <c r="P47" s="176"/>
      <c r="Q47" s="176"/>
    </row>
  </sheetData>
  <mergeCells count="53">
    <mergeCell ref="B9:E9"/>
    <mergeCell ref="B1:Q1"/>
    <mergeCell ref="O2:Q2"/>
    <mergeCell ref="B3:E4"/>
    <mergeCell ref="F3:H3"/>
    <mergeCell ref="I3:K3"/>
    <mergeCell ref="L3:N3"/>
    <mergeCell ref="O3:Q3"/>
    <mergeCell ref="B5:C8"/>
    <mergeCell ref="D5:E5"/>
    <mergeCell ref="D6:E6"/>
    <mergeCell ref="D7:E7"/>
    <mergeCell ref="D8:E8"/>
    <mergeCell ref="B14:B21"/>
    <mergeCell ref="C14:C16"/>
    <mergeCell ref="D14:E14"/>
    <mergeCell ref="D15:E15"/>
    <mergeCell ref="D16:E16"/>
    <mergeCell ref="C17:E17"/>
    <mergeCell ref="C18:E18"/>
    <mergeCell ref="C19:E19"/>
    <mergeCell ref="C20:E20"/>
    <mergeCell ref="C21:E21"/>
    <mergeCell ref="B10:E10"/>
    <mergeCell ref="B11:C13"/>
    <mergeCell ref="D11:E11"/>
    <mergeCell ref="D12:E12"/>
    <mergeCell ref="D13:E13"/>
    <mergeCell ref="B22:B26"/>
    <mergeCell ref="C22:C26"/>
    <mergeCell ref="D22:E22"/>
    <mergeCell ref="D23:E23"/>
    <mergeCell ref="D24:D26"/>
    <mergeCell ref="B36:E36"/>
    <mergeCell ref="B27:E27"/>
    <mergeCell ref="B28:E28"/>
    <mergeCell ref="B29:B30"/>
    <mergeCell ref="C29:C30"/>
    <mergeCell ref="D29:E29"/>
    <mergeCell ref="D30:E30"/>
    <mergeCell ref="B31:E31"/>
    <mergeCell ref="B32:E32"/>
    <mergeCell ref="B33:E33"/>
    <mergeCell ref="B34:E34"/>
    <mergeCell ref="B35:E35"/>
    <mergeCell ref="B41:Q41"/>
    <mergeCell ref="C42:Q42"/>
    <mergeCell ref="B37:B40"/>
    <mergeCell ref="C37:C40"/>
    <mergeCell ref="D37:E37"/>
    <mergeCell ref="D38:E38"/>
    <mergeCell ref="D39:E39"/>
    <mergeCell ref="D40:E40"/>
  </mergeCells>
  <phoneticPr fontId="2"/>
  <pageMargins left="0.7" right="0.7" top="0.75" bottom="0.75" header="0.3" footer="0.3"/>
  <pageSetup paperSize="9" scale="8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0"/>
  <sheetViews>
    <sheetView view="pageBreakPreview" zoomScale="60" zoomScaleNormal="100" workbookViewId="0">
      <selection activeCell="F9" sqref="F9"/>
    </sheetView>
  </sheetViews>
  <sheetFormatPr defaultRowHeight="13.5"/>
  <cols>
    <col min="1" max="1" width="0.875" customWidth="1"/>
    <col min="2" max="2" width="3.375" customWidth="1"/>
    <col min="3" max="3" width="6.75" customWidth="1"/>
    <col min="4" max="4" width="3.375" customWidth="1"/>
    <col min="5" max="5" width="11" customWidth="1"/>
    <col min="6" max="9" width="27.625" customWidth="1"/>
    <col min="10" max="10" width="0.875" customWidth="1"/>
  </cols>
  <sheetData>
    <row r="1" spans="2:13" s="159" customFormat="1" ht="22.5" customHeight="1">
      <c r="B1" s="462" t="s">
        <v>186</v>
      </c>
      <c r="C1" s="462"/>
      <c r="D1" s="462"/>
      <c r="E1" s="462"/>
      <c r="F1" s="462"/>
      <c r="G1" s="462"/>
      <c r="H1" s="462"/>
      <c r="I1" s="462"/>
    </row>
    <row r="2" spans="2:13" s="159" customFormat="1">
      <c r="B2" s="160"/>
      <c r="C2" s="160"/>
      <c r="D2" s="161"/>
      <c r="E2" s="161"/>
      <c r="F2" s="161"/>
      <c r="G2" s="162"/>
      <c r="H2" s="162"/>
      <c r="I2" s="186"/>
    </row>
    <row r="3" spans="2:13" s="159" customFormat="1" ht="38.25" customHeight="1">
      <c r="B3" s="476" t="s">
        <v>9</v>
      </c>
      <c r="C3" s="476"/>
      <c r="D3" s="476"/>
      <c r="E3" s="476"/>
      <c r="F3" s="341" t="s">
        <v>52</v>
      </c>
      <c r="G3" s="341" t="s">
        <v>53</v>
      </c>
      <c r="H3" s="341" t="s">
        <v>54</v>
      </c>
      <c r="I3" s="341" t="s">
        <v>55</v>
      </c>
    </row>
    <row r="4" spans="2:13" s="159" customFormat="1" ht="21.95" customHeight="1">
      <c r="B4" s="474" t="s">
        <v>113</v>
      </c>
      <c r="C4" s="474"/>
      <c r="D4" s="474"/>
      <c r="E4" s="474"/>
      <c r="F4" s="342"/>
      <c r="G4" s="343"/>
      <c r="H4" s="343"/>
      <c r="I4" s="187" t="s">
        <v>114</v>
      </c>
    </row>
    <row r="5" spans="2:13" s="159" customFormat="1" ht="21.95" customHeight="1">
      <c r="B5" s="474" t="s">
        <v>115</v>
      </c>
      <c r="C5" s="474"/>
      <c r="D5" s="474"/>
      <c r="E5" s="474"/>
      <c r="F5" s="342"/>
      <c r="G5" s="343"/>
      <c r="H5" s="187" t="s">
        <v>114</v>
      </c>
      <c r="I5" s="343"/>
    </row>
    <row r="6" spans="2:13" s="159" customFormat="1" ht="21.95" customHeight="1">
      <c r="B6" s="474" t="s">
        <v>116</v>
      </c>
      <c r="C6" s="474"/>
      <c r="D6" s="474"/>
      <c r="E6" s="474"/>
      <c r="F6" s="342"/>
      <c r="G6" s="187" t="s">
        <v>129</v>
      </c>
      <c r="H6" s="343"/>
      <c r="I6" s="187" t="s">
        <v>129</v>
      </c>
    </row>
    <row r="7" spans="2:13" s="159" customFormat="1" ht="21.95" customHeight="1">
      <c r="B7" s="474" t="s">
        <v>117</v>
      </c>
      <c r="C7" s="474"/>
      <c r="D7" s="474"/>
      <c r="E7" s="474"/>
      <c r="F7" s="342"/>
      <c r="G7" s="187" t="s">
        <v>114</v>
      </c>
      <c r="H7" s="187" t="s">
        <v>129</v>
      </c>
      <c r="I7" s="343"/>
    </row>
    <row r="8" spans="2:13" s="159" customFormat="1" ht="21.95" customHeight="1">
      <c r="B8" s="474" t="s">
        <v>130</v>
      </c>
      <c r="C8" s="474"/>
      <c r="D8" s="474"/>
      <c r="E8" s="474"/>
      <c r="F8" s="344" t="s">
        <v>118</v>
      </c>
      <c r="G8" s="343"/>
      <c r="H8" s="343"/>
      <c r="I8" s="343"/>
    </row>
    <row r="9" spans="2:13" s="159" customFormat="1" ht="21.95" customHeight="1">
      <c r="B9" s="474" t="s">
        <v>131</v>
      </c>
      <c r="C9" s="474"/>
      <c r="D9" s="474"/>
      <c r="E9" s="474"/>
      <c r="F9" s="342"/>
      <c r="G9" s="343"/>
      <c r="H9" s="187" t="s">
        <v>127</v>
      </c>
      <c r="I9" s="343"/>
    </row>
    <row r="10" spans="2:13" s="159" customFormat="1" ht="35.25" customHeight="1">
      <c r="B10" s="474" t="s">
        <v>132</v>
      </c>
      <c r="C10" s="474"/>
      <c r="D10" s="474"/>
      <c r="E10" s="474"/>
      <c r="F10" s="342"/>
      <c r="G10" s="188" t="s">
        <v>127</v>
      </c>
      <c r="H10" s="187"/>
      <c r="I10" s="187" t="s">
        <v>127</v>
      </c>
    </row>
    <row r="11" spans="2:13" s="159" customFormat="1" ht="21.95" customHeight="1">
      <c r="B11" s="475" t="s">
        <v>133</v>
      </c>
      <c r="C11" s="475"/>
      <c r="D11" s="474" t="s">
        <v>134</v>
      </c>
      <c r="E11" s="474"/>
      <c r="F11" s="345"/>
      <c r="G11" s="189" t="s">
        <v>187</v>
      </c>
      <c r="H11" s="345"/>
      <c r="I11" s="345"/>
      <c r="K11" s="284"/>
      <c r="L11" s="284"/>
      <c r="M11" s="284"/>
    </row>
    <row r="12" spans="2:13" s="159" customFormat="1" ht="21.95" customHeight="1">
      <c r="B12" s="475"/>
      <c r="C12" s="475"/>
      <c r="D12" s="474" t="s">
        <v>119</v>
      </c>
      <c r="E12" s="474"/>
      <c r="F12" s="345"/>
      <c r="G12" s="345"/>
      <c r="H12" s="189" t="s">
        <v>187</v>
      </c>
      <c r="I12" s="345"/>
      <c r="K12" s="284"/>
      <c r="L12" s="284"/>
      <c r="M12" s="284"/>
    </row>
    <row r="13" spans="2:13" s="159" customFormat="1" ht="94.5" customHeight="1">
      <c r="B13" s="475"/>
      <c r="C13" s="475"/>
      <c r="D13" s="474" t="s">
        <v>120</v>
      </c>
      <c r="E13" s="474"/>
      <c r="F13" s="190" t="s">
        <v>135</v>
      </c>
      <c r="G13" s="346" t="s">
        <v>188</v>
      </c>
      <c r="H13" s="346" t="s">
        <v>189</v>
      </c>
      <c r="I13" s="190" t="s">
        <v>190</v>
      </c>
      <c r="K13" s="284"/>
      <c r="L13" s="284"/>
      <c r="M13" s="284"/>
    </row>
    <row r="14" spans="2:13" s="159" customFormat="1" ht="84" customHeight="1">
      <c r="B14" s="475"/>
      <c r="C14" s="475"/>
      <c r="D14" s="474" t="s">
        <v>136</v>
      </c>
      <c r="E14" s="474"/>
      <c r="F14" s="189" t="s">
        <v>191</v>
      </c>
      <c r="G14" s="346" t="s">
        <v>192</v>
      </c>
      <c r="H14" s="346" t="s">
        <v>193</v>
      </c>
      <c r="I14" s="346" t="s">
        <v>194</v>
      </c>
      <c r="K14" s="284"/>
      <c r="L14" s="284"/>
      <c r="M14" s="284"/>
    </row>
    <row r="15" spans="2:13" s="159" customFormat="1" ht="75.75" customHeight="1">
      <c r="B15" s="475"/>
      <c r="C15" s="475"/>
      <c r="D15" s="474" t="s">
        <v>137</v>
      </c>
      <c r="E15" s="474"/>
      <c r="F15" s="346" t="s">
        <v>195</v>
      </c>
      <c r="G15" s="346" t="s">
        <v>196</v>
      </c>
      <c r="H15" s="346" t="s">
        <v>197</v>
      </c>
      <c r="I15" s="346" t="s">
        <v>198</v>
      </c>
      <c r="K15" s="284"/>
      <c r="L15" s="284"/>
      <c r="M15" s="284"/>
    </row>
    <row r="16" spans="2:13" s="159" customFormat="1" ht="75.75" customHeight="1">
      <c r="B16" s="475" t="s">
        <v>121</v>
      </c>
      <c r="C16" s="475"/>
      <c r="D16" s="474" t="s">
        <v>138</v>
      </c>
      <c r="E16" s="474"/>
      <c r="F16" s="347" t="s">
        <v>199</v>
      </c>
      <c r="G16" s="348" t="s">
        <v>200</v>
      </c>
      <c r="H16" s="190" t="s">
        <v>94</v>
      </c>
      <c r="I16" s="190" t="s">
        <v>201</v>
      </c>
      <c r="K16" s="284"/>
      <c r="L16" s="284"/>
      <c r="M16" s="284"/>
    </row>
    <row r="17" spans="2:13" s="159" customFormat="1" ht="109.5" customHeight="1">
      <c r="B17" s="475"/>
      <c r="C17" s="475"/>
      <c r="D17" s="474" t="s">
        <v>122</v>
      </c>
      <c r="E17" s="474"/>
      <c r="F17" s="190" t="s">
        <v>202</v>
      </c>
      <c r="G17" s="346" t="s">
        <v>203</v>
      </c>
      <c r="H17" s="346" t="s">
        <v>204</v>
      </c>
      <c r="I17" s="346" t="s">
        <v>205</v>
      </c>
      <c r="K17" s="284"/>
      <c r="L17" s="284"/>
      <c r="M17" s="284"/>
    </row>
    <row r="18" spans="2:13" s="159" customFormat="1" ht="37.5" customHeight="1">
      <c r="B18" s="474" t="s">
        <v>123</v>
      </c>
      <c r="C18" s="474"/>
      <c r="D18" s="474"/>
      <c r="E18" s="474"/>
      <c r="F18" s="345"/>
      <c r="G18" s="345"/>
      <c r="H18" s="189" t="s">
        <v>206</v>
      </c>
      <c r="I18" s="346" t="s">
        <v>207</v>
      </c>
      <c r="K18" s="284"/>
      <c r="L18" s="284"/>
      <c r="M18" s="284"/>
    </row>
    <row r="19" spans="2:13" s="159" customFormat="1" ht="4.5" customHeight="1">
      <c r="B19" s="402"/>
      <c r="C19" s="402"/>
      <c r="D19" s="402"/>
      <c r="E19" s="402"/>
      <c r="F19" s="402"/>
      <c r="G19" s="402"/>
      <c r="H19" s="402"/>
      <c r="I19" s="402"/>
    </row>
    <row r="20" spans="2:13" s="169" customFormat="1" ht="18" customHeight="1">
      <c r="B20" s="349" t="s">
        <v>107</v>
      </c>
      <c r="C20" s="473" t="s">
        <v>108</v>
      </c>
      <c r="D20" s="473"/>
      <c r="E20" s="473"/>
      <c r="F20" s="473"/>
      <c r="G20" s="473"/>
      <c r="H20" s="473"/>
      <c r="I20" s="473"/>
    </row>
    <row r="21" spans="2:13" s="169" customFormat="1" ht="18" customHeight="1">
      <c r="B21" s="350"/>
      <c r="C21" s="350" t="s">
        <v>109</v>
      </c>
      <c r="D21" s="351"/>
      <c r="E21" s="351"/>
      <c r="F21" s="351"/>
      <c r="G21" s="352"/>
      <c r="H21" s="352"/>
      <c r="I21" s="352"/>
    </row>
    <row r="22" spans="2:13" s="169" customFormat="1" ht="18" customHeight="1">
      <c r="B22" s="353"/>
      <c r="C22" s="473" t="s" ph="1">
        <v>124</v>
      </c>
      <c r="D22" s="473" ph="1"/>
      <c r="E22" s="473" ph="1"/>
      <c r="F22" s="473" ph="1"/>
      <c r="G22" s="473" ph="1"/>
      <c r="H22" s="473" ph="1"/>
      <c r="I22" s="473" ph="1"/>
    </row>
    <row r="23" spans="2:13" s="159" customFormat="1" ht="18" customHeight="1">
      <c r="B23" s="353"/>
      <c r="C23" s="473" t="s" ph="1">
        <v>125</v>
      </c>
      <c r="D23" s="473" ph="1"/>
      <c r="E23" s="473" ph="1"/>
      <c r="F23" s="473" ph="1"/>
      <c r="G23" s="473" ph="1"/>
      <c r="H23" s="473" ph="1"/>
      <c r="I23" s="473" ph="1"/>
    </row>
    <row r="24" spans="2:13" s="159" customFormat="1" ht="18" customHeight="1">
      <c r="B24" s="353"/>
      <c r="C24" s="350" t="s">
        <v>126</v>
      </c>
      <c r="D24" s="349" ph="1"/>
      <c r="E24" s="349" ph="1"/>
      <c r="F24" s="349" ph="1"/>
      <c r="G24" s="349" ph="1"/>
      <c r="H24" s="349" ph="1"/>
      <c r="I24" s="349" ph="1"/>
    </row>
    <row r="25" spans="2:13" s="159" customFormat="1" ht="18" customHeight="1">
      <c r="B25" s="353"/>
      <c r="C25" s="473" t="s">
        <v>139</v>
      </c>
      <c r="D25" s="473"/>
      <c r="E25" s="473"/>
      <c r="F25" s="473"/>
      <c r="G25" s="473"/>
      <c r="H25" s="473"/>
      <c r="I25" s="473"/>
    </row>
    <row r="26" spans="2:13" s="159" customFormat="1" ht="18" customHeight="1">
      <c r="B26" s="353"/>
      <c r="C26" s="473" t="s">
        <v>140</v>
      </c>
      <c r="D26" s="473"/>
      <c r="E26" s="473"/>
      <c r="F26" s="473"/>
      <c r="G26" s="473"/>
      <c r="H26" s="473"/>
      <c r="I26" s="473"/>
    </row>
    <row r="27" spans="2:13" s="159" customFormat="1" ht="18" customHeight="1">
      <c r="B27" s="353"/>
      <c r="C27" s="349" t="s">
        <v>128</v>
      </c>
      <c r="D27" s="349"/>
      <c r="E27" s="349"/>
      <c r="F27" s="349"/>
      <c r="G27" s="349"/>
      <c r="H27" s="349"/>
      <c r="I27" s="349"/>
    </row>
    <row r="28" spans="2:13" s="159" customFormat="1" ht="18" customHeight="1">
      <c r="B28" s="353"/>
      <c r="C28" s="350" t="s">
        <v>141</v>
      </c>
      <c r="D28" s="349"/>
      <c r="E28" s="349"/>
      <c r="F28" s="349"/>
      <c r="G28" s="349"/>
      <c r="H28" s="349"/>
      <c r="I28" s="349"/>
    </row>
    <row r="29" spans="2:13" s="159" customFormat="1" ht="18" customHeight="1">
      <c r="B29" s="353"/>
      <c r="C29" s="349" t="s">
        <v>142</v>
      </c>
      <c r="D29" s="349"/>
      <c r="E29" s="349"/>
      <c r="F29" s="349"/>
      <c r="G29" s="349"/>
      <c r="H29" s="349"/>
      <c r="I29" s="349"/>
    </row>
    <row r="30" spans="2:13" s="159" customFormat="1" ht="15.95" customHeight="1">
      <c r="B30" s="175"/>
      <c r="C30" s="185"/>
      <c r="D30" s="185"/>
      <c r="E30" s="185"/>
      <c r="F30" s="185"/>
      <c r="G30" s="185"/>
      <c r="H30" s="185"/>
      <c r="I30" s="185"/>
    </row>
  </sheetData>
  <mergeCells count="25">
    <mergeCell ref="B7:E7"/>
    <mergeCell ref="B8:E8"/>
    <mergeCell ref="B9:E9"/>
    <mergeCell ref="B10:E10"/>
    <mergeCell ref="B11:C15"/>
    <mergeCell ref="D11:E11"/>
    <mergeCell ref="D12:E12"/>
    <mergeCell ref="D13:E13"/>
    <mergeCell ref="B1:I1"/>
    <mergeCell ref="B3:E3"/>
    <mergeCell ref="B4:E4"/>
    <mergeCell ref="B5:E5"/>
    <mergeCell ref="B6:E6"/>
    <mergeCell ref="C26:I26"/>
    <mergeCell ref="D14:E14"/>
    <mergeCell ref="D15:E15"/>
    <mergeCell ref="B16:C17"/>
    <mergeCell ref="D16:E16"/>
    <mergeCell ref="D17:E17"/>
    <mergeCell ref="B18:E18"/>
    <mergeCell ref="B19:I19"/>
    <mergeCell ref="C20:I20"/>
    <mergeCell ref="C22:I22"/>
    <mergeCell ref="C23:I23"/>
    <mergeCell ref="C25:I25"/>
  </mergeCells>
  <phoneticPr fontId="2"/>
  <pageMargins left="0.7" right="0.7" top="0.75" bottom="0.75" header="0.3" footer="0.3"/>
  <pageSetup paperSize="9"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"/>
  <sheetViews>
    <sheetView view="pageBreakPreview" zoomScale="96" zoomScaleNormal="100" zoomScaleSheetLayoutView="96" workbookViewId="0">
      <selection activeCell="B2" sqref="B2"/>
    </sheetView>
  </sheetViews>
  <sheetFormatPr defaultColWidth="6.5" defaultRowHeight="13.5"/>
  <cols>
    <col min="1" max="1" width="1" customWidth="1"/>
    <col min="2" max="2" width="4.5" customWidth="1"/>
    <col min="3" max="3" width="15.625" customWidth="1"/>
    <col min="4" max="12" width="8.125" customWidth="1"/>
    <col min="13" max="13" width="1.375" customWidth="1"/>
    <col min="17" max="18" width="6.625" bestFit="1" customWidth="1"/>
    <col min="19" max="19" width="6.75" bestFit="1" customWidth="1"/>
    <col min="20" max="23" width="6.625" bestFit="1" customWidth="1"/>
  </cols>
  <sheetData>
    <row r="1" spans="2:23" s="191" customFormat="1" ht="23.25" customHeight="1">
      <c r="B1" s="482" t="s">
        <v>213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192"/>
    </row>
    <row r="2" spans="2:23" s="193" customFormat="1" ht="13.5" customHeight="1">
      <c r="B2" s="194"/>
      <c r="C2" s="194"/>
      <c r="D2" s="194"/>
      <c r="E2" s="194"/>
      <c r="F2" s="194"/>
      <c r="G2" s="194"/>
      <c r="H2" s="194"/>
      <c r="I2" s="194"/>
      <c r="J2" s="194"/>
      <c r="K2" s="483" t="s">
        <v>143</v>
      </c>
      <c r="L2" s="483"/>
      <c r="M2" s="195"/>
    </row>
    <row r="3" spans="2:23" s="193" customFormat="1" ht="61.5" customHeight="1">
      <c r="B3" s="484" t="s">
        <v>144</v>
      </c>
      <c r="C3" s="485"/>
      <c r="D3" s="196" t="s">
        <v>145</v>
      </c>
      <c r="E3" s="197" t="s">
        <v>146</v>
      </c>
      <c r="F3" s="198" t="s">
        <v>147</v>
      </c>
      <c r="G3" s="198" t="s">
        <v>148</v>
      </c>
      <c r="H3" s="198" t="s">
        <v>149</v>
      </c>
      <c r="I3" s="198" t="s">
        <v>150</v>
      </c>
      <c r="J3" s="199" t="s">
        <v>151</v>
      </c>
      <c r="K3" s="198" t="s">
        <v>152</v>
      </c>
      <c r="L3" s="200" t="s">
        <v>153</v>
      </c>
      <c r="M3" s="201"/>
      <c r="N3" s="250"/>
      <c r="O3" s="251"/>
      <c r="P3" s="251"/>
      <c r="Q3" s="251"/>
      <c r="R3" s="251"/>
      <c r="S3" s="251"/>
      <c r="T3" s="251"/>
      <c r="U3" s="251"/>
      <c r="V3" s="251"/>
    </row>
    <row r="4" spans="2:23" s="193" customFormat="1" ht="15" customHeight="1">
      <c r="B4" s="477" t="s">
        <v>154</v>
      </c>
      <c r="C4" s="202" t="s">
        <v>167</v>
      </c>
      <c r="D4" s="203">
        <v>3</v>
      </c>
      <c r="E4" s="204">
        <v>0.7</v>
      </c>
      <c r="F4" s="204">
        <v>1.6</v>
      </c>
      <c r="G4" s="204">
        <v>0.9</v>
      </c>
      <c r="H4" s="205">
        <v>55</v>
      </c>
      <c r="I4" s="204">
        <v>2.5</v>
      </c>
      <c r="J4" s="204" t="s">
        <v>156</v>
      </c>
      <c r="K4" s="204" t="s">
        <v>168</v>
      </c>
      <c r="L4" s="206">
        <v>0.7</v>
      </c>
      <c r="M4" s="201"/>
    </row>
    <row r="5" spans="2:23" s="193" customFormat="1" ht="15" customHeight="1">
      <c r="B5" s="478"/>
      <c r="C5" s="207" t="s">
        <v>169</v>
      </c>
      <c r="D5" s="208" t="s">
        <v>155</v>
      </c>
      <c r="E5" s="209">
        <v>2.1</v>
      </c>
      <c r="F5" s="209">
        <v>1.7</v>
      </c>
      <c r="G5" s="209">
        <v>0.7</v>
      </c>
      <c r="H5" s="209">
        <v>56.8</v>
      </c>
      <c r="I5" s="209">
        <v>1.3</v>
      </c>
      <c r="J5" s="210" t="s">
        <v>156</v>
      </c>
      <c r="K5" s="210">
        <v>1.6</v>
      </c>
      <c r="L5" s="211">
        <v>2</v>
      </c>
      <c r="M5" s="201"/>
      <c r="P5" s="252"/>
      <c r="Q5" s="252"/>
      <c r="R5" s="252"/>
      <c r="S5" s="252"/>
      <c r="T5" s="252"/>
      <c r="U5" s="252"/>
      <c r="V5" s="252"/>
      <c r="W5" s="252"/>
    </row>
    <row r="6" spans="2:23" s="193" customFormat="1" ht="15" customHeight="1">
      <c r="B6" s="478"/>
      <c r="C6" s="207" t="s">
        <v>157</v>
      </c>
      <c r="D6" s="208">
        <v>26.5</v>
      </c>
      <c r="E6" s="210">
        <v>0.6</v>
      </c>
      <c r="F6" s="209">
        <v>2</v>
      </c>
      <c r="G6" s="209">
        <v>0.8</v>
      </c>
      <c r="H6" s="209">
        <v>46.2</v>
      </c>
      <c r="I6" s="209">
        <v>2.2999999999999998</v>
      </c>
      <c r="J6" s="210" t="s">
        <v>156</v>
      </c>
      <c r="K6" s="210">
        <v>0.3</v>
      </c>
      <c r="L6" s="212">
        <v>1.5</v>
      </c>
      <c r="M6" s="201"/>
      <c r="P6" s="252"/>
      <c r="Q6" s="252"/>
      <c r="R6" s="252"/>
      <c r="S6" s="252"/>
      <c r="T6" s="252"/>
      <c r="U6" s="252"/>
      <c r="V6" s="252"/>
      <c r="W6" s="252"/>
    </row>
    <row r="7" spans="2:23" s="193" customFormat="1" ht="15" customHeight="1" thickBot="1">
      <c r="B7" s="478"/>
      <c r="C7" s="253" t="s">
        <v>158</v>
      </c>
      <c r="D7" s="254" t="s">
        <v>155</v>
      </c>
      <c r="E7" s="255">
        <v>5.2</v>
      </c>
      <c r="F7" s="255">
        <v>0.5</v>
      </c>
      <c r="G7" s="255">
        <v>0.2</v>
      </c>
      <c r="H7" s="255">
        <v>41.4</v>
      </c>
      <c r="I7" s="256">
        <v>1.9</v>
      </c>
      <c r="J7" s="257" t="s">
        <v>156</v>
      </c>
      <c r="K7" s="256">
        <v>0.9</v>
      </c>
      <c r="L7" s="258">
        <v>4.5999999999999996</v>
      </c>
      <c r="M7" s="201"/>
      <c r="P7" s="252"/>
      <c r="Q7" s="252"/>
      <c r="R7" s="252"/>
      <c r="S7" s="252"/>
      <c r="T7" s="252"/>
      <c r="U7" s="252"/>
      <c r="V7" s="252"/>
      <c r="W7" s="252"/>
    </row>
    <row r="8" spans="2:23" s="193" customFormat="1" ht="15" customHeight="1" thickTop="1">
      <c r="B8" s="478"/>
      <c r="C8" s="259" t="s">
        <v>170</v>
      </c>
      <c r="D8" s="208" t="s">
        <v>155</v>
      </c>
      <c r="E8" s="213">
        <v>0.5</v>
      </c>
      <c r="F8" s="209">
        <v>0.9</v>
      </c>
      <c r="G8" s="210" t="s">
        <v>66</v>
      </c>
      <c r="H8" s="209">
        <v>45.8</v>
      </c>
      <c r="I8" s="210">
        <v>6.9</v>
      </c>
      <c r="J8" s="210" t="s">
        <v>156</v>
      </c>
      <c r="K8" s="260" t="s">
        <v>66</v>
      </c>
      <c r="L8" s="214">
        <v>1.7</v>
      </c>
      <c r="M8" s="201"/>
      <c r="P8" s="252"/>
      <c r="Q8" s="252"/>
      <c r="R8" s="252"/>
      <c r="S8" s="252"/>
      <c r="T8" s="252"/>
      <c r="U8" s="252"/>
      <c r="V8" s="252"/>
      <c r="W8" s="252"/>
    </row>
    <row r="9" spans="2:23" s="193" customFormat="1" ht="15" customHeight="1">
      <c r="B9" s="478"/>
      <c r="C9" s="215" t="s">
        <v>171</v>
      </c>
      <c r="D9" s="216" t="s">
        <v>155</v>
      </c>
      <c r="E9" s="217">
        <v>0.2</v>
      </c>
      <c r="F9" s="219" t="s">
        <v>172</v>
      </c>
      <c r="G9" s="219" t="s">
        <v>172</v>
      </c>
      <c r="H9" s="218">
        <v>34.299999999999997</v>
      </c>
      <c r="I9" s="219">
        <v>1.2</v>
      </c>
      <c r="J9" s="219" t="s">
        <v>156</v>
      </c>
      <c r="K9" s="220" t="s">
        <v>172</v>
      </c>
      <c r="L9" s="221">
        <v>1.1000000000000001</v>
      </c>
      <c r="M9" s="201"/>
      <c r="P9" s="252"/>
    </row>
    <row r="10" spans="2:23" s="193" customFormat="1" ht="15" customHeight="1">
      <c r="B10" s="479"/>
      <c r="C10" s="222" t="s">
        <v>173</v>
      </c>
      <c r="D10" s="223">
        <v>24.81</v>
      </c>
      <c r="E10" s="224">
        <v>2</v>
      </c>
      <c r="F10" s="225">
        <v>2.96</v>
      </c>
      <c r="G10" s="225">
        <v>0.61</v>
      </c>
      <c r="H10" s="225">
        <v>26.49</v>
      </c>
      <c r="I10" s="224">
        <v>1.75</v>
      </c>
      <c r="J10" s="226" t="s">
        <v>156</v>
      </c>
      <c r="K10" s="224">
        <v>0.66</v>
      </c>
      <c r="L10" s="227">
        <v>1.48</v>
      </c>
      <c r="M10" s="201"/>
    </row>
    <row r="11" spans="2:23" s="193" customFormat="1" ht="15" customHeight="1">
      <c r="B11" s="477" t="s">
        <v>159</v>
      </c>
      <c r="C11" s="202" t="s">
        <v>167</v>
      </c>
      <c r="D11" s="228">
        <v>39.799999999999997</v>
      </c>
      <c r="E11" s="229">
        <v>5.2</v>
      </c>
      <c r="F11" s="229">
        <v>14.3</v>
      </c>
      <c r="G11" s="229">
        <v>0.7</v>
      </c>
      <c r="H11" s="230">
        <v>69.5</v>
      </c>
      <c r="I11" s="204">
        <v>1.8</v>
      </c>
      <c r="J11" s="229">
        <v>1.7</v>
      </c>
      <c r="K11" s="229">
        <v>0.8</v>
      </c>
      <c r="L11" s="231">
        <v>2.6</v>
      </c>
      <c r="M11" s="201"/>
    </row>
    <row r="12" spans="2:23" s="193" customFormat="1" ht="15" customHeight="1">
      <c r="B12" s="478"/>
      <c r="C12" s="207" t="s">
        <v>169</v>
      </c>
      <c r="D12" s="208">
        <v>44.2</v>
      </c>
      <c r="E12" s="209">
        <v>4.9000000000000004</v>
      </c>
      <c r="F12" s="209">
        <v>16.3</v>
      </c>
      <c r="G12" s="209">
        <v>1</v>
      </c>
      <c r="H12" s="209">
        <v>60.2</v>
      </c>
      <c r="I12" s="209">
        <v>1.7</v>
      </c>
      <c r="J12" s="210">
        <v>1.3</v>
      </c>
      <c r="K12" s="209">
        <v>1.1000000000000001</v>
      </c>
      <c r="L12" s="211">
        <v>2.1</v>
      </c>
      <c r="M12" s="201"/>
    </row>
    <row r="13" spans="2:23" s="193" customFormat="1" ht="15" customHeight="1">
      <c r="B13" s="478"/>
      <c r="C13" s="207" t="s">
        <v>157</v>
      </c>
      <c r="D13" s="208">
        <v>46.2</v>
      </c>
      <c r="E13" s="209">
        <v>5.6</v>
      </c>
      <c r="F13" s="209">
        <v>20.399999999999999</v>
      </c>
      <c r="G13" s="209">
        <v>1.6</v>
      </c>
      <c r="H13" s="209">
        <v>57.5</v>
      </c>
      <c r="I13" s="210">
        <v>2.2000000000000002</v>
      </c>
      <c r="J13" s="210">
        <v>1.5</v>
      </c>
      <c r="K13" s="210">
        <v>0.6</v>
      </c>
      <c r="L13" s="212">
        <v>2.4</v>
      </c>
      <c r="M13" s="201"/>
    </row>
    <row r="14" spans="2:23" s="193" customFormat="1" ht="15" customHeight="1" thickBot="1">
      <c r="B14" s="478"/>
      <c r="C14" s="253" t="s">
        <v>158</v>
      </c>
      <c r="D14" s="254">
        <v>46.2</v>
      </c>
      <c r="E14" s="255">
        <v>5.5</v>
      </c>
      <c r="F14" s="255">
        <v>15.5</v>
      </c>
      <c r="G14" s="255">
        <v>0.7</v>
      </c>
      <c r="H14" s="255">
        <v>54.9</v>
      </c>
      <c r="I14" s="256">
        <v>1.4</v>
      </c>
      <c r="J14" s="257">
        <v>2.6</v>
      </c>
      <c r="K14" s="256">
        <v>0.7</v>
      </c>
      <c r="L14" s="258">
        <v>1.8</v>
      </c>
      <c r="M14" s="201"/>
    </row>
    <row r="15" spans="2:23" s="193" customFormat="1" ht="15" customHeight="1" thickTop="1">
      <c r="B15" s="478"/>
      <c r="C15" s="259" t="s">
        <v>170</v>
      </c>
      <c r="D15" s="208">
        <v>47.1</v>
      </c>
      <c r="E15" s="209">
        <v>6.2</v>
      </c>
      <c r="F15" s="209">
        <v>17.5</v>
      </c>
      <c r="G15" s="209">
        <v>0.8</v>
      </c>
      <c r="H15" s="209">
        <v>50.5</v>
      </c>
      <c r="I15" s="213">
        <v>1.5</v>
      </c>
      <c r="J15" s="210">
        <v>1.3</v>
      </c>
      <c r="K15" s="213">
        <v>1</v>
      </c>
      <c r="L15" s="214">
        <v>1.5</v>
      </c>
      <c r="M15" s="201"/>
    </row>
    <row r="16" spans="2:23" s="193" customFormat="1" ht="15" customHeight="1">
      <c r="B16" s="478"/>
      <c r="C16" s="215" t="s">
        <v>171</v>
      </c>
      <c r="D16" s="216">
        <v>49.4</v>
      </c>
      <c r="E16" s="218">
        <v>4.5999999999999996</v>
      </c>
      <c r="F16" s="218">
        <v>16.600000000000001</v>
      </c>
      <c r="G16" s="218">
        <v>0.6</v>
      </c>
      <c r="H16" s="218">
        <v>52.1</v>
      </c>
      <c r="I16" s="217">
        <v>1.4</v>
      </c>
      <c r="J16" s="219">
        <v>2.2000000000000002</v>
      </c>
      <c r="K16" s="217">
        <v>0.8</v>
      </c>
      <c r="L16" s="221">
        <v>1.2</v>
      </c>
      <c r="M16" s="201"/>
    </row>
    <row r="17" spans="2:13" s="193" customFormat="1" ht="15" customHeight="1">
      <c r="B17" s="479"/>
      <c r="C17" s="222" t="s">
        <v>173</v>
      </c>
      <c r="D17" s="223">
        <v>36.869999999999997</v>
      </c>
      <c r="E17" s="225">
        <v>6.76</v>
      </c>
      <c r="F17" s="225">
        <v>11.87</v>
      </c>
      <c r="G17" s="225">
        <v>0.89</v>
      </c>
      <c r="H17" s="225">
        <v>39.04</v>
      </c>
      <c r="I17" s="224">
        <v>3.2</v>
      </c>
      <c r="J17" s="226">
        <v>2.5</v>
      </c>
      <c r="K17" s="224">
        <v>0.87</v>
      </c>
      <c r="L17" s="227">
        <v>3.27</v>
      </c>
      <c r="M17" s="201"/>
    </row>
    <row r="18" spans="2:13" s="193" customFormat="1" ht="15" customHeight="1">
      <c r="B18" s="477" t="s">
        <v>160</v>
      </c>
      <c r="C18" s="202" t="s">
        <v>167</v>
      </c>
      <c r="D18" s="203">
        <v>62.7</v>
      </c>
      <c r="E18" s="229">
        <v>3.3</v>
      </c>
      <c r="F18" s="229">
        <v>13.6</v>
      </c>
      <c r="G18" s="229">
        <v>0.5</v>
      </c>
      <c r="H18" s="230">
        <v>55.2</v>
      </c>
      <c r="I18" s="204">
        <v>0.9</v>
      </c>
      <c r="J18" s="229">
        <v>2.6</v>
      </c>
      <c r="K18" s="229">
        <v>1.8</v>
      </c>
      <c r="L18" s="231">
        <v>1.2</v>
      </c>
      <c r="M18" s="201"/>
    </row>
    <row r="19" spans="2:13" s="193" customFormat="1" ht="15" customHeight="1">
      <c r="B19" s="478"/>
      <c r="C19" s="207" t="s">
        <v>169</v>
      </c>
      <c r="D19" s="208">
        <v>67.8</v>
      </c>
      <c r="E19" s="209">
        <v>4.8</v>
      </c>
      <c r="F19" s="209">
        <v>17.8</v>
      </c>
      <c r="G19" s="209">
        <v>1</v>
      </c>
      <c r="H19" s="209">
        <v>49.2</v>
      </c>
      <c r="I19" s="209">
        <v>1.2</v>
      </c>
      <c r="J19" s="210">
        <v>2.1</v>
      </c>
      <c r="K19" s="209">
        <v>2.7</v>
      </c>
      <c r="L19" s="211">
        <v>1.4</v>
      </c>
      <c r="M19" s="201"/>
    </row>
    <row r="20" spans="2:13" s="193" customFormat="1" ht="15" customHeight="1">
      <c r="B20" s="478"/>
      <c r="C20" s="207" t="s">
        <v>157</v>
      </c>
      <c r="D20" s="208">
        <v>64.400000000000006</v>
      </c>
      <c r="E20" s="209">
        <v>4.4000000000000004</v>
      </c>
      <c r="F20" s="209">
        <v>17.5</v>
      </c>
      <c r="G20" s="209">
        <v>0.4</v>
      </c>
      <c r="H20" s="209">
        <v>45.7</v>
      </c>
      <c r="I20" s="210">
        <v>1.3</v>
      </c>
      <c r="J20" s="210">
        <v>1.9</v>
      </c>
      <c r="K20" s="210">
        <v>2.4</v>
      </c>
      <c r="L20" s="212">
        <v>1.4</v>
      </c>
      <c r="M20" s="201"/>
    </row>
    <row r="21" spans="2:13" s="193" customFormat="1" ht="15" customHeight="1" thickBot="1">
      <c r="B21" s="478"/>
      <c r="C21" s="253" t="s">
        <v>158</v>
      </c>
      <c r="D21" s="254">
        <v>66.5</v>
      </c>
      <c r="E21" s="255">
        <v>4.4000000000000004</v>
      </c>
      <c r="F21" s="255">
        <v>16.2</v>
      </c>
      <c r="G21" s="255">
        <v>0.4</v>
      </c>
      <c r="H21" s="255">
        <v>45.7</v>
      </c>
      <c r="I21" s="256">
        <v>1.1000000000000001</v>
      </c>
      <c r="J21" s="257">
        <v>2.5</v>
      </c>
      <c r="K21" s="256">
        <v>1.6</v>
      </c>
      <c r="L21" s="258">
        <v>0.9</v>
      </c>
      <c r="M21" s="201"/>
    </row>
    <row r="22" spans="2:13" s="193" customFormat="1" ht="15" customHeight="1" thickTop="1">
      <c r="B22" s="478"/>
      <c r="C22" s="259" t="s">
        <v>170</v>
      </c>
      <c r="D22" s="208">
        <v>66.2</v>
      </c>
      <c r="E22" s="209">
        <v>4.4000000000000004</v>
      </c>
      <c r="F22" s="209">
        <v>12.7</v>
      </c>
      <c r="G22" s="209">
        <v>0.2</v>
      </c>
      <c r="H22" s="209">
        <v>39.5</v>
      </c>
      <c r="I22" s="213">
        <v>1.1000000000000001</v>
      </c>
      <c r="J22" s="210">
        <v>3.2</v>
      </c>
      <c r="K22" s="213">
        <v>3.4</v>
      </c>
      <c r="L22" s="214">
        <v>0.9</v>
      </c>
      <c r="M22" s="201"/>
    </row>
    <row r="23" spans="2:13" s="232" customFormat="1" ht="15" customHeight="1">
      <c r="B23" s="478"/>
      <c r="C23" s="215" t="s">
        <v>171</v>
      </c>
      <c r="D23" s="233">
        <v>69.7</v>
      </c>
      <c r="E23" s="234">
        <v>5</v>
      </c>
      <c r="F23" s="234">
        <v>22.1</v>
      </c>
      <c r="G23" s="234">
        <v>0.1</v>
      </c>
      <c r="H23" s="234">
        <v>40</v>
      </c>
      <c r="I23" s="235">
        <v>1.3</v>
      </c>
      <c r="J23" s="236">
        <v>2.2000000000000002</v>
      </c>
      <c r="K23" s="235">
        <v>3.6</v>
      </c>
      <c r="L23" s="237">
        <v>1.5</v>
      </c>
      <c r="M23" s="238"/>
    </row>
    <row r="24" spans="2:13" s="193" customFormat="1" ht="15" customHeight="1">
      <c r="B24" s="479"/>
      <c r="C24" s="222" t="s">
        <v>173</v>
      </c>
      <c r="D24" s="223">
        <v>60.28</v>
      </c>
      <c r="E24" s="225">
        <v>4.8899999999999997</v>
      </c>
      <c r="F24" s="225">
        <v>10.06</v>
      </c>
      <c r="G24" s="225">
        <v>0.49</v>
      </c>
      <c r="H24" s="225">
        <v>30.38</v>
      </c>
      <c r="I24" s="224">
        <v>2.95</v>
      </c>
      <c r="J24" s="226">
        <v>3.07</v>
      </c>
      <c r="K24" s="224">
        <v>2.8</v>
      </c>
      <c r="L24" s="227">
        <v>2.31</v>
      </c>
      <c r="M24" s="201"/>
    </row>
    <row r="25" spans="2:13" s="193" customFormat="1" ht="15" customHeight="1">
      <c r="B25" s="477" t="s">
        <v>161</v>
      </c>
      <c r="C25" s="202" t="s">
        <v>167</v>
      </c>
      <c r="D25" s="203" t="s">
        <v>155</v>
      </c>
      <c r="E25" s="229">
        <v>1.2</v>
      </c>
      <c r="F25" s="205">
        <v>13.3</v>
      </c>
      <c r="G25" s="229">
        <v>0.6</v>
      </c>
      <c r="H25" s="230">
        <v>69</v>
      </c>
      <c r="I25" s="204">
        <v>0.9</v>
      </c>
      <c r="J25" s="229">
        <v>2.1</v>
      </c>
      <c r="K25" s="229">
        <v>2.5</v>
      </c>
      <c r="L25" s="231">
        <v>0.7</v>
      </c>
      <c r="M25" s="201"/>
    </row>
    <row r="26" spans="2:13" s="193" customFormat="1" ht="15" customHeight="1">
      <c r="B26" s="478"/>
      <c r="C26" s="207" t="s">
        <v>169</v>
      </c>
      <c r="D26" s="208">
        <v>69</v>
      </c>
      <c r="E26" s="209">
        <v>3.9</v>
      </c>
      <c r="F26" s="209">
        <v>15.7</v>
      </c>
      <c r="G26" s="209">
        <v>0.1</v>
      </c>
      <c r="H26" s="209">
        <v>59.9</v>
      </c>
      <c r="I26" s="209">
        <v>1</v>
      </c>
      <c r="J26" s="210">
        <v>2</v>
      </c>
      <c r="K26" s="209">
        <v>2.9</v>
      </c>
      <c r="L26" s="211">
        <v>1</v>
      </c>
      <c r="M26" s="201"/>
    </row>
    <row r="27" spans="2:13" s="193" customFormat="1" ht="15" customHeight="1">
      <c r="B27" s="478"/>
      <c r="C27" s="207" t="s">
        <v>157</v>
      </c>
      <c r="D27" s="208">
        <v>72.400000000000006</v>
      </c>
      <c r="E27" s="209">
        <v>2.2000000000000002</v>
      </c>
      <c r="F27" s="209">
        <v>10.8</v>
      </c>
      <c r="G27" s="209">
        <v>0.1</v>
      </c>
      <c r="H27" s="209">
        <v>57.4</v>
      </c>
      <c r="I27" s="210">
        <v>1.3</v>
      </c>
      <c r="J27" s="210">
        <v>1.9</v>
      </c>
      <c r="K27" s="210">
        <v>3.1</v>
      </c>
      <c r="L27" s="212">
        <v>1</v>
      </c>
      <c r="M27" s="201"/>
    </row>
    <row r="28" spans="2:13" s="193" customFormat="1" ht="15" customHeight="1" thickBot="1">
      <c r="B28" s="478"/>
      <c r="C28" s="253" t="s">
        <v>158</v>
      </c>
      <c r="D28" s="254">
        <v>71.5</v>
      </c>
      <c r="E28" s="255">
        <v>0.6</v>
      </c>
      <c r="F28" s="255">
        <v>5.6</v>
      </c>
      <c r="G28" s="255">
        <v>0</v>
      </c>
      <c r="H28" s="255">
        <v>51.9</v>
      </c>
      <c r="I28" s="256">
        <v>1.1000000000000001</v>
      </c>
      <c r="J28" s="257">
        <v>1.8</v>
      </c>
      <c r="K28" s="256">
        <v>3</v>
      </c>
      <c r="L28" s="258">
        <v>1.4</v>
      </c>
      <c r="M28" s="201"/>
    </row>
    <row r="29" spans="2:13" s="193" customFormat="1" ht="15" customHeight="1" thickTop="1">
      <c r="B29" s="478"/>
      <c r="C29" s="259" t="s">
        <v>170</v>
      </c>
      <c r="D29" s="208">
        <v>71.599999999999994</v>
      </c>
      <c r="E29" s="209">
        <v>1.7</v>
      </c>
      <c r="F29" s="209">
        <v>4.0999999999999996</v>
      </c>
      <c r="G29" s="209">
        <v>0.2</v>
      </c>
      <c r="H29" s="209">
        <v>48.8</v>
      </c>
      <c r="I29" s="213">
        <v>1.7</v>
      </c>
      <c r="J29" s="210">
        <v>1.5</v>
      </c>
      <c r="K29" s="213">
        <v>1.8</v>
      </c>
      <c r="L29" s="214">
        <v>0.9</v>
      </c>
      <c r="M29" s="201"/>
    </row>
    <row r="30" spans="2:13" s="193" customFormat="1" ht="15" customHeight="1">
      <c r="B30" s="478"/>
      <c r="C30" s="215" t="s">
        <v>171</v>
      </c>
      <c r="D30" s="216">
        <v>73.2</v>
      </c>
      <c r="E30" s="218">
        <v>3.6</v>
      </c>
      <c r="F30" s="218">
        <v>11.2</v>
      </c>
      <c r="G30" s="218">
        <v>0.3</v>
      </c>
      <c r="H30" s="218">
        <v>52.5</v>
      </c>
      <c r="I30" s="217">
        <v>0.8</v>
      </c>
      <c r="J30" s="219">
        <v>1.9</v>
      </c>
      <c r="K30" s="217">
        <v>1.9</v>
      </c>
      <c r="L30" s="221">
        <v>0.7</v>
      </c>
      <c r="M30" s="201"/>
    </row>
    <row r="31" spans="2:13" s="193" customFormat="1" ht="15" customHeight="1">
      <c r="B31" s="479"/>
      <c r="C31" s="222" t="s">
        <v>173</v>
      </c>
      <c r="D31" s="223">
        <v>64.41</v>
      </c>
      <c r="E31" s="225">
        <v>2.5099999999999998</v>
      </c>
      <c r="F31" s="225">
        <v>8.81</v>
      </c>
      <c r="G31" s="225">
        <v>0.24</v>
      </c>
      <c r="H31" s="225">
        <v>39.770000000000003</v>
      </c>
      <c r="I31" s="224">
        <v>2.58</v>
      </c>
      <c r="J31" s="226">
        <v>3.16</v>
      </c>
      <c r="K31" s="224">
        <v>2.8</v>
      </c>
      <c r="L31" s="227">
        <v>1.7</v>
      </c>
      <c r="M31" s="201"/>
    </row>
    <row r="32" spans="2:13" s="193" customFormat="1" ht="4.5" customHeight="1">
      <c r="B32" s="239"/>
      <c r="C32" s="240"/>
      <c r="D32" s="241"/>
      <c r="E32" s="241"/>
      <c r="F32" s="241"/>
      <c r="G32" s="241"/>
      <c r="H32" s="241"/>
      <c r="I32" s="241"/>
      <c r="J32" s="242"/>
      <c r="K32" s="241"/>
      <c r="L32" s="241"/>
      <c r="M32" s="201"/>
    </row>
    <row r="33" spans="2:17" s="243" customFormat="1" ht="14.1" customHeight="1">
      <c r="B33" s="244" t="s">
        <v>162</v>
      </c>
      <c r="C33" s="480" t="s">
        <v>163</v>
      </c>
      <c r="D33" s="480"/>
      <c r="E33" s="480"/>
      <c r="F33" s="480"/>
      <c r="G33" s="480"/>
      <c r="H33" s="480"/>
      <c r="I33" s="480"/>
      <c r="J33" s="480"/>
      <c r="K33" s="480"/>
      <c r="L33" s="480"/>
      <c r="M33" s="245"/>
    </row>
    <row r="34" spans="2:17" s="243" customFormat="1" ht="14.1" customHeight="1">
      <c r="B34" s="246"/>
      <c r="C34" s="481" t="s">
        <v>164</v>
      </c>
      <c r="D34" s="481"/>
      <c r="E34" s="481"/>
      <c r="F34" s="481"/>
      <c r="G34" s="481"/>
      <c r="H34" s="481"/>
      <c r="I34" s="481"/>
      <c r="J34" s="481"/>
      <c r="K34" s="481"/>
      <c r="L34" s="481"/>
      <c r="M34" s="247"/>
    </row>
    <row r="35" spans="2:17" s="248" customFormat="1" ht="12">
      <c r="B35" s="46"/>
      <c r="C35" s="248" t="s">
        <v>165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2:17" s="248" customFormat="1" ht="12">
      <c r="B36" s="46"/>
      <c r="C36" s="248" t="s">
        <v>166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2:17" s="191" customFormat="1" ht="17.25">
      <c r="B37" s="249"/>
      <c r="C37" s="243" t="s">
        <v>174</v>
      </c>
      <c r="D37" s="192"/>
      <c r="E37" s="192"/>
      <c r="F37" s="192"/>
      <c r="G37" s="192"/>
      <c r="H37" s="192"/>
      <c r="I37" s="192"/>
      <c r="J37" s="192"/>
      <c r="K37" s="192"/>
      <c r="L37" s="192"/>
      <c r="M37" s="192"/>
    </row>
    <row r="38" spans="2:17" s="191" customFormat="1">
      <c r="C38" s="243" t="s">
        <v>175</v>
      </c>
    </row>
    <row r="39" spans="2:17" s="191" customFormat="1"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</row>
  </sheetData>
  <mergeCells count="9">
    <mergeCell ref="B25:B31"/>
    <mergeCell ref="C33:L33"/>
    <mergeCell ref="C34:L34"/>
    <mergeCell ref="B1:L1"/>
    <mergeCell ref="K2:L2"/>
    <mergeCell ref="B3:C3"/>
    <mergeCell ref="B4:B10"/>
    <mergeCell ref="B11:B17"/>
    <mergeCell ref="B18:B24"/>
  </mergeCells>
  <phoneticPr fontId="2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表1</vt:lpstr>
      <vt:lpstr>表２</vt:lpstr>
      <vt:lpstr>表３</vt:lpstr>
      <vt:lpstr>表４</vt:lpstr>
      <vt:lpstr>表５</vt:lpstr>
      <vt:lpstr>表６</vt:lpstr>
      <vt:lpstr>表1!Print_Area</vt:lpstr>
      <vt:lpstr>表３!Print_Area</vt:lpstr>
      <vt:lpstr>表４!Print_Area</vt:lpstr>
      <vt:lpstr>表５!Print_Area</vt:lpstr>
      <vt:lpstr>表６!Print_Area</vt:lpstr>
    </vt:vector>
  </TitlesOfParts>
  <Company>Aomori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ｔｏｋｅｉｋａ</dc:creator>
  <cp:lastModifiedBy>Windows ユーザー</cp:lastModifiedBy>
  <cp:lastPrinted>2022-07-07T00:45:40Z</cp:lastPrinted>
  <dcterms:created xsi:type="dcterms:W3CDTF">2001-12-10T16:47:43Z</dcterms:created>
  <dcterms:modified xsi:type="dcterms:W3CDTF">2022-07-08T01:27:57Z</dcterms:modified>
</cp:coreProperties>
</file>