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180" windowWidth="10245" windowHeight="7095" tabRatio="883"/>
  </bookViews>
  <sheets>
    <sheet name="★改" sheetId="20" r:id="rId1"/>
    <sheet name="確認用" sheetId="21" r:id="rId2"/>
  </sheets>
  <definedNames>
    <definedName name="_AMO_XmlVersion" hidden="1">"'1'"</definedName>
    <definedName name="_xlnm.Print_Area" localSheetId="0">★改!$A$1:$AB$122</definedName>
    <definedName name="_xlnm.Print_Area" localSheetId="1">確認用!$A$1:$AB$153</definedName>
    <definedName name="s" localSheetId="1">#REF!</definedName>
    <definedName name="s">#REF!</definedName>
    <definedName name="SASMain_TOKEI01_TSY0145" localSheetId="1">#REF!</definedName>
    <definedName name="SASMain_TOKEI01_TSY0145">#REF!</definedName>
  </definedNames>
  <calcPr calcId="162913"/>
</workbook>
</file>

<file path=xl/calcChain.xml><?xml version="1.0" encoding="utf-8"?>
<calcChain xmlns="http://schemas.openxmlformats.org/spreadsheetml/2006/main">
  <c r="V16" i="21" l="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AB34" i="21"/>
  <c r="AA34" i="21"/>
  <c r="Z34" i="21"/>
  <c r="Y34" i="21"/>
  <c r="X34" i="21"/>
  <c r="F34" i="21"/>
  <c r="F36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E34" i="21"/>
  <c r="D34" i="21"/>
  <c r="W51" i="21"/>
  <c r="V51" i="21"/>
  <c r="U51" i="21"/>
  <c r="G51" i="21"/>
  <c r="F51" i="21"/>
  <c r="E51" i="21"/>
  <c r="D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T68" i="21"/>
  <c r="S68" i="21"/>
  <c r="R68" i="21"/>
  <c r="D68" i="21"/>
  <c r="Q68" i="21"/>
  <c r="P68" i="21"/>
  <c r="O68" i="21"/>
  <c r="N68" i="21"/>
  <c r="M68" i="21"/>
  <c r="L68" i="21"/>
  <c r="K68" i="21"/>
  <c r="J68" i="21"/>
  <c r="I68" i="21"/>
  <c r="H68" i="21"/>
  <c r="G68" i="21"/>
  <c r="F68" i="21"/>
  <c r="E68" i="21"/>
  <c r="D85" i="21"/>
  <c r="Q85" i="21"/>
  <c r="P85" i="21"/>
  <c r="O85" i="21"/>
  <c r="N85" i="21"/>
  <c r="M85" i="21"/>
  <c r="L85" i="21"/>
  <c r="K85" i="21"/>
  <c r="J85" i="21"/>
  <c r="I85" i="21"/>
  <c r="H85" i="21"/>
  <c r="G85" i="21"/>
  <c r="F85" i="21"/>
  <c r="E85" i="21"/>
  <c r="T105" i="21"/>
  <c r="S105" i="21"/>
  <c r="R105" i="21"/>
  <c r="Q105" i="21"/>
  <c r="P105" i="21"/>
  <c r="O105" i="21"/>
  <c r="N105" i="21"/>
  <c r="M105" i="21"/>
  <c r="L105" i="21"/>
  <c r="K105" i="21"/>
  <c r="J105" i="21"/>
  <c r="I105" i="21"/>
  <c r="H105" i="21"/>
  <c r="G105" i="21"/>
  <c r="F105" i="21"/>
  <c r="E105" i="21"/>
  <c r="D105" i="21"/>
  <c r="T107" i="21"/>
  <c r="T106" i="21"/>
  <c r="S107" i="21"/>
  <c r="S106" i="21"/>
  <c r="R107" i="21"/>
  <c r="R106" i="21"/>
  <c r="Q107" i="21"/>
  <c r="Q106" i="21"/>
  <c r="P107" i="21"/>
  <c r="P106" i="21"/>
  <c r="O107" i="21"/>
  <c r="O106" i="21"/>
  <c r="N107" i="21"/>
  <c r="N106" i="21"/>
  <c r="M107" i="21"/>
  <c r="M106" i="21"/>
  <c r="L107" i="21"/>
  <c r="L106" i="21"/>
  <c r="K107" i="21"/>
  <c r="K106" i="21"/>
  <c r="J107" i="21"/>
  <c r="J106" i="21"/>
  <c r="I107" i="21"/>
  <c r="I106" i="21"/>
  <c r="H107" i="21"/>
  <c r="H106" i="21"/>
  <c r="G107" i="21"/>
  <c r="G106" i="21"/>
  <c r="F107" i="21"/>
  <c r="F106" i="21"/>
  <c r="E107" i="21"/>
  <c r="E106" i="21"/>
  <c r="D107" i="21"/>
  <c r="D106" i="21"/>
  <c r="Q87" i="21"/>
  <c r="Q86" i="21"/>
  <c r="P87" i="21"/>
  <c r="P86" i="21"/>
  <c r="O87" i="21"/>
  <c r="O86" i="21"/>
  <c r="N87" i="21"/>
  <c r="N86" i="21"/>
  <c r="M87" i="21"/>
  <c r="M86" i="21"/>
  <c r="L87" i="21"/>
  <c r="L86" i="21"/>
  <c r="K87" i="21"/>
  <c r="K86" i="21"/>
  <c r="J87" i="21"/>
  <c r="J86" i="21"/>
  <c r="I87" i="21"/>
  <c r="I86" i="21"/>
  <c r="H87" i="21"/>
  <c r="H86" i="21"/>
  <c r="G87" i="21"/>
  <c r="G86" i="21"/>
  <c r="F87" i="21"/>
  <c r="F86" i="21"/>
  <c r="E87" i="21"/>
  <c r="E86" i="21"/>
  <c r="D87" i="21"/>
  <c r="D86" i="21"/>
  <c r="T70" i="21"/>
  <c r="T69" i="21"/>
  <c r="S70" i="21"/>
  <c r="S69" i="21"/>
  <c r="R70" i="21"/>
  <c r="R69" i="21"/>
  <c r="Q70" i="21"/>
  <c r="Q69" i="21"/>
  <c r="P70" i="21"/>
  <c r="P69" i="21"/>
  <c r="O70" i="21"/>
  <c r="O69" i="21"/>
  <c r="N70" i="21"/>
  <c r="N69" i="21"/>
  <c r="M70" i="21"/>
  <c r="M69" i="21"/>
  <c r="L70" i="21"/>
  <c r="L69" i="21"/>
  <c r="K70" i="21"/>
  <c r="K69" i="21"/>
  <c r="J70" i="21"/>
  <c r="J69" i="21"/>
  <c r="I70" i="21"/>
  <c r="I69" i="21"/>
  <c r="H70" i="21"/>
  <c r="H69" i="21"/>
  <c r="G70" i="21"/>
  <c r="G69" i="21"/>
  <c r="F70" i="21"/>
  <c r="F69" i="21"/>
  <c r="E70" i="21"/>
  <c r="E69" i="21"/>
  <c r="D70" i="21"/>
  <c r="D69" i="21"/>
  <c r="D62" i="21"/>
  <c r="W53" i="21"/>
  <c r="W52" i="21"/>
  <c r="V53" i="21"/>
  <c r="V52" i="21"/>
  <c r="U53" i="21"/>
  <c r="U52" i="21"/>
  <c r="T53" i="21"/>
  <c r="T52" i="21"/>
  <c r="S53" i="21"/>
  <c r="S52" i="21"/>
  <c r="R53" i="21"/>
  <c r="R52" i="21"/>
  <c r="Q53" i="21"/>
  <c r="Q52" i="21"/>
  <c r="P53" i="21"/>
  <c r="P52" i="21"/>
  <c r="O53" i="21"/>
  <c r="O52" i="21"/>
  <c r="N53" i="21"/>
  <c r="N52" i="21"/>
  <c r="M53" i="21"/>
  <c r="M52" i="21"/>
  <c r="L53" i="21"/>
  <c r="L52" i="21"/>
  <c r="K53" i="21"/>
  <c r="K52" i="21"/>
  <c r="J53" i="21"/>
  <c r="J52" i="21"/>
  <c r="I53" i="21"/>
  <c r="I52" i="21"/>
  <c r="H53" i="21"/>
  <c r="H52" i="21"/>
  <c r="G53" i="21"/>
  <c r="G52" i="21"/>
  <c r="F53" i="21"/>
  <c r="F52" i="21"/>
  <c r="E53" i="21"/>
  <c r="E52" i="21"/>
  <c r="D53" i="21"/>
  <c r="D52" i="21"/>
  <c r="V36" i="21"/>
  <c r="V35" i="21"/>
  <c r="W36" i="21"/>
  <c r="W35" i="21"/>
  <c r="X36" i="21"/>
  <c r="X35" i="21"/>
  <c r="Y36" i="21"/>
  <c r="Y35" i="21"/>
  <c r="Z36" i="21"/>
  <c r="Z35" i="21"/>
  <c r="AA36" i="21"/>
  <c r="AA35" i="21"/>
  <c r="AB36" i="21"/>
  <c r="AB35" i="21"/>
  <c r="U36" i="21"/>
  <c r="U35" i="21"/>
  <c r="T36" i="21"/>
  <c r="T35" i="21"/>
  <c r="S36" i="21"/>
  <c r="S35" i="21"/>
  <c r="R36" i="21"/>
  <c r="R35" i="21"/>
  <c r="Q36" i="21"/>
  <c r="Q35" i="21"/>
  <c r="P36" i="21"/>
  <c r="P35" i="21"/>
  <c r="O36" i="21"/>
  <c r="O35" i="21"/>
  <c r="N36" i="21"/>
  <c r="N35" i="21"/>
  <c r="M36" i="21"/>
  <c r="M35" i="21"/>
  <c r="L36" i="21"/>
  <c r="L35" i="21"/>
  <c r="K36" i="21"/>
  <c r="K35" i="21"/>
  <c r="J36" i="21"/>
  <c r="J35" i="21"/>
  <c r="I36" i="21"/>
  <c r="I35" i="21"/>
  <c r="H36" i="21"/>
  <c r="H35" i="21"/>
  <c r="F35" i="21"/>
  <c r="G36" i="21"/>
  <c r="G35" i="21"/>
  <c r="E36" i="21"/>
  <c r="E35" i="21"/>
  <c r="D36" i="21"/>
  <c r="D35" i="21"/>
  <c r="V18" i="21"/>
  <c r="V17" i="21"/>
  <c r="U18" i="21"/>
  <c r="U17" i="21"/>
  <c r="T18" i="21"/>
  <c r="T17" i="21"/>
  <c r="S18" i="21"/>
  <c r="S17" i="21"/>
  <c r="R18" i="21"/>
  <c r="R17" i="21"/>
  <c r="Q18" i="21"/>
  <c r="Q17" i="21"/>
  <c r="P18" i="21"/>
  <c r="P17" i="21"/>
  <c r="O18" i="21"/>
  <c r="O17" i="21"/>
  <c r="N18" i="21"/>
  <c r="N17" i="21"/>
  <c r="M18" i="21"/>
  <c r="M17" i="21"/>
  <c r="L18" i="21"/>
  <c r="L17" i="21"/>
  <c r="K18" i="21"/>
  <c r="K17" i="21"/>
  <c r="J18" i="21"/>
  <c r="J17" i="21"/>
  <c r="I18" i="21"/>
  <c r="I17" i="21"/>
  <c r="H18" i="21"/>
  <c r="H17" i="21"/>
  <c r="G18" i="21"/>
  <c r="G17" i="21"/>
  <c r="F18" i="21"/>
  <c r="F17" i="21"/>
  <c r="E18" i="21"/>
  <c r="E17" i="21"/>
  <c r="D18" i="21"/>
  <c r="D17" i="21"/>
  <c r="G45" i="21" l="1"/>
  <c r="T62" i="21" l="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W45" i="21"/>
  <c r="V45" i="21"/>
  <c r="U45" i="21"/>
  <c r="T45" i="21"/>
  <c r="F49" i="20" l="1"/>
</calcChain>
</file>

<file path=xl/sharedStrings.xml><?xml version="1.0" encoding="utf-8"?>
<sst xmlns="http://schemas.openxmlformats.org/spreadsheetml/2006/main" count="525" uniqueCount="113">
  <si>
    <t>特別支援
学 級</t>
    <rPh sb="0" eb="2">
      <t>トクベツ</t>
    </rPh>
    <rPh sb="2" eb="4">
      <t>シエン</t>
    </rPh>
    <phoneticPr fontId="6"/>
  </si>
  <si>
    <t>園　　　　　数</t>
  </si>
  <si>
    <t>在　　　　園　　　　者　　　　数</t>
  </si>
  <si>
    <t>教 員 数（本務者）</t>
  </si>
  <si>
    <t>教育補助員（本務者）</t>
  </si>
  <si>
    <t>本　園</t>
  </si>
  <si>
    <t>分　園</t>
  </si>
  <si>
    <t>４ 歳</t>
  </si>
  <si>
    <t>５ 歳</t>
  </si>
  <si>
    <t>区  　分</t>
  </si>
  <si>
    <t>高等課程を置く学校</t>
  </si>
  <si>
    <t>専門課程を置く学校</t>
  </si>
  <si>
    <t>一般課程を置く学校</t>
  </si>
  <si>
    <t>生　　　　　　　　　　　　徒　　　　　　　　　　　　数</t>
  </si>
  <si>
    <t>国　　　　　立</t>
  </si>
  <si>
    <t>公　　　　　立</t>
  </si>
  <si>
    <t>私　　　　　立</t>
  </si>
  <si>
    <t>学 校 数</t>
  </si>
  <si>
    <t>計</t>
  </si>
  <si>
    <t>区　分</t>
  </si>
  <si>
    <t>本　校</t>
  </si>
  <si>
    <t>分　校</t>
  </si>
  <si>
    <t>計のうち</t>
  </si>
  <si>
    <t>教 員 数
(本務者)</t>
    <phoneticPr fontId="6"/>
  </si>
  <si>
    <t>本　　　　　　　　　　　　　　　　　　　　　　　　　科</t>
  </si>
  <si>
    <t>全　　　　　日　　　　　制</t>
  </si>
  <si>
    <t>定　　　　　時　　　　　制</t>
  </si>
  <si>
    <t>専 攻 科</t>
  </si>
  <si>
    <t>別　　科</t>
  </si>
  <si>
    <t>学　　　　　　　校　　　　　　　数</t>
  </si>
  <si>
    <t>教　　　員　　　数 （本 務 者）</t>
  </si>
  <si>
    <t>計 の う ち 分 校 （再掲）</t>
  </si>
  <si>
    <t>全 日 制</t>
  </si>
  <si>
    <t>定 時 制</t>
  </si>
  <si>
    <t>併　  置</t>
  </si>
  <si>
    <t>男</t>
  </si>
  <si>
    <t>女</t>
  </si>
  <si>
    <t>計</t>
    <rPh sb="0" eb="1">
      <t>ケイ</t>
    </rPh>
    <phoneticPr fontId="6"/>
  </si>
  <si>
    <t>学　　校　　数</t>
  </si>
  <si>
    <t>学　　　級　　　数</t>
  </si>
  <si>
    <t>児　　　　　　　童　　　　　　　数</t>
  </si>
  <si>
    <t>教  員  数 （本務者）</t>
  </si>
  <si>
    <t>職 員 数</t>
  </si>
  <si>
    <t>単式学級</t>
  </si>
  <si>
    <t>複式学級</t>
  </si>
  <si>
    <t>１ 学 年</t>
  </si>
  <si>
    <t>２ 学 年</t>
  </si>
  <si>
    <t>３ 学 年</t>
  </si>
  <si>
    <t>４ 学 年</t>
  </si>
  <si>
    <t>５ 学 年</t>
  </si>
  <si>
    <t>６ 学 年</t>
  </si>
  <si>
    <t>(本務者)</t>
  </si>
  <si>
    <t>学　　  級  　　数</t>
  </si>
  <si>
    <t>３　　　　　　　歳</t>
    <rPh sb="8" eb="9">
      <t>サイ</t>
    </rPh>
    <phoneticPr fontId="6"/>
  </si>
  <si>
    <t>　</t>
    <phoneticPr fontId="6"/>
  </si>
  <si>
    <t>国　立</t>
  </si>
  <si>
    <t>公　立</t>
  </si>
  <si>
    <t>私　立</t>
  </si>
  <si>
    <t>生　　　　　　徒　　　　　　数</t>
  </si>
  <si>
    <t>左記のうち公立（再掲）</t>
  </si>
  <si>
    <t>在学者数</t>
  </si>
  <si>
    <t>生　　　　　　　　　　徒　　　　　　　　　　数</t>
  </si>
  <si>
    <t>国　　　　立</t>
  </si>
  <si>
    <t>公　　　　立</t>
  </si>
  <si>
    <t>私　　　　立</t>
  </si>
  <si>
    <t>計</t>
    <rPh sb="0" eb="1">
      <t>ケイ</t>
    </rPh>
    <phoneticPr fontId="6"/>
  </si>
  <si>
    <t>本年度入園　</t>
    <rPh sb="0" eb="3">
      <t>ホンネンド</t>
    </rPh>
    <rPh sb="3" eb="5">
      <t>ニュウエン</t>
    </rPh>
    <phoneticPr fontId="6"/>
  </si>
  <si>
    <t>前年度間入園</t>
    <rPh sb="0" eb="3">
      <t>ゼンネンド</t>
    </rPh>
    <rPh sb="3" eb="4">
      <t>カン</t>
    </rPh>
    <rPh sb="4" eb="6">
      <t>ニュウエン</t>
    </rPh>
    <phoneticPr fontId="6"/>
  </si>
  <si>
    <t>２ 歳</t>
    <phoneticPr fontId="8"/>
  </si>
  <si>
    <t>１ 歳</t>
    <phoneticPr fontId="8"/>
  </si>
  <si>
    <t>０ 歳</t>
    <phoneticPr fontId="8"/>
  </si>
  <si>
    <t>３歳</t>
    <rPh sb="1" eb="2">
      <t>サイ</t>
    </rPh>
    <phoneticPr fontId="6"/>
  </si>
  <si>
    <t>女</t>
    <rPh sb="0" eb="1">
      <t>オンナ</t>
    </rPh>
    <phoneticPr fontId="8"/>
  </si>
  <si>
    <t>男</t>
    <rPh sb="0" eb="1">
      <t>オトコ</t>
    </rPh>
    <phoneticPr fontId="8"/>
  </si>
  <si>
    <t>計</t>
    <rPh sb="0" eb="1">
      <t>ケイ</t>
    </rPh>
    <phoneticPr fontId="8"/>
  </si>
  <si>
    <t>(本務者)</t>
    <phoneticPr fontId="8"/>
  </si>
  <si>
    <t>職 員 数</t>
    <phoneticPr fontId="8"/>
  </si>
  <si>
    <t>その他の</t>
    <phoneticPr fontId="8"/>
  </si>
  <si>
    <t>教 諭 等
（本務者）</t>
    <phoneticPr fontId="8"/>
  </si>
  <si>
    <t>保 育 士
（本務者）</t>
    <phoneticPr fontId="8"/>
  </si>
  <si>
    <t>教育・保育補助員
（本務者）</t>
    <phoneticPr fontId="8"/>
  </si>
  <si>
    <t>教員数
（本務者）</t>
    <rPh sb="0" eb="2">
      <t>キョウイン</t>
    </rPh>
    <rPh sb="1" eb="3">
      <t>インズウ</t>
    </rPh>
    <phoneticPr fontId="8"/>
  </si>
  <si>
    <t>（注）１　併置とは，全日制と定時制の両方の課程を設置している学校をいう。</t>
    <phoneticPr fontId="6"/>
  </si>
  <si>
    <t>職 員 数</t>
    <phoneticPr fontId="6"/>
  </si>
  <si>
    <t>平成30年４月２日 ～平成30年５月１日生まれ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19" eb="20">
      <t>ニチ</t>
    </rPh>
    <rPh sb="20" eb="21">
      <t>ウ</t>
    </rPh>
    <phoneticPr fontId="6"/>
  </si>
  <si>
    <t>平成29年４月２日～平成30年４月１日生まれ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8" eb="19">
      <t>ニチ</t>
    </rPh>
    <rPh sb="19" eb="20">
      <t>ウ</t>
    </rPh>
    <phoneticPr fontId="6"/>
  </si>
  <si>
    <t>幼稚園の園数・在園者数及び教職員数</t>
    <phoneticPr fontId="6"/>
  </si>
  <si>
    <t>（計）</t>
    <rPh sb="1" eb="2">
      <t>ケイ</t>
    </rPh>
    <phoneticPr fontId="6"/>
  </si>
  <si>
    <t>（国立）</t>
    <rPh sb="1" eb="3">
      <t>コクリツ</t>
    </rPh>
    <phoneticPr fontId="6"/>
  </si>
  <si>
    <t>（公立）</t>
    <rPh sb="1" eb="3">
      <t>コウリツ</t>
    </rPh>
    <phoneticPr fontId="6"/>
  </si>
  <si>
    <t>（私立）</t>
    <rPh sb="1" eb="3">
      <t>シリツ</t>
    </rPh>
    <phoneticPr fontId="6"/>
  </si>
  <si>
    <t>（計）</t>
    <rPh sb="1" eb="2">
      <t>ケイ</t>
    </rPh>
    <phoneticPr fontId="8"/>
  </si>
  <si>
    <t>（公立）</t>
    <rPh sb="1" eb="3">
      <t>コウリツ</t>
    </rPh>
    <phoneticPr fontId="8"/>
  </si>
  <si>
    <t>（私立）</t>
    <rPh sb="1" eb="3">
      <t>シリツ</t>
    </rPh>
    <phoneticPr fontId="8"/>
  </si>
  <si>
    <t xml:space="preserve"> 幼保連携型認定こども園の園数・在園者数及び教職員数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6"/>
  </si>
  <si>
    <t>（国立）</t>
    <rPh sb="1" eb="3">
      <t>コクリツ</t>
    </rPh>
    <phoneticPr fontId="8"/>
  </si>
  <si>
    <t>小学校の学校数・学級数・児童数及び教職員数</t>
    <phoneticPr fontId="6"/>
  </si>
  <si>
    <t>中学校の学校数・学級数・生徒数及び教職員数</t>
    <phoneticPr fontId="6"/>
  </si>
  <si>
    <t>高等学校（全日制・定時制）の学校数及び教職員数</t>
    <phoneticPr fontId="6"/>
  </si>
  <si>
    <t>高等学校（全日制・定時制）の生徒数</t>
    <phoneticPr fontId="6"/>
  </si>
  <si>
    <t>特別支援学校の学校数・在学者数及び教職員数</t>
    <rPh sb="0" eb="2">
      <t>トクベツ</t>
    </rPh>
    <rPh sb="2" eb="4">
      <t>シエン</t>
    </rPh>
    <phoneticPr fontId="6"/>
  </si>
  <si>
    <t>（国・公立）</t>
    <rPh sb="1" eb="2">
      <t>クニ</t>
    </rPh>
    <rPh sb="3" eb="5">
      <t>コウリツ</t>
    </rPh>
    <phoneticPr fontId="6"/>
  </si>
  <si>
    <t>生徒数</t>
    <phoneticPr fontId="5"/>
  </si>
  <si>
    <t>学校数</t>
    <phoneticPr fontId="8"/>
  </si>
  <si>
    <t>生徒数</t>
    <phoneticPr fontId="6"/>
  </si>
  <si>
    <t>専修学校の学校宇数・生徒数</t>
    <rPh sb="0" eb="1">
      <t>センシュウ</t>
    </rPh>
    <rPh sb="1" eb="3">
      <t>ガッコウ</t>
    </rPh>
    <rPh sb="5" eb="7">
      <t>ガッコウ</t>
    </rPh>
    <rPh sb="7" eb="8">
      <t>ウ</t>
    </rPh>
    <rPh sb="8" eb="9">
      <t>スウ</t>
    </rPh>
    <rPh sb="10" eb="13">
      <t>セイトスウ</t>
    </rPh>
    <phoneticPr fontId="8"/>
  </si>
  <si>
    <t>各種学校の学校数・生徒数</t>
    <rPh sb="0" eb="1">
      <t>カクシュ</t>
    </rPh>
    <rPh sb="1" eb="3">
      <t>ガッコウ</t>
    </rPh>
    <rPh sb="5" eb="7">
      <t>ガッコウ</t>
    </rPh>
    <rPh sb="7" eb="8">
      <t>スウ</t>
    </rPh>
    <rPh sb="9" eb="12">
      <t>セイトスウ</t>
    </rPh>
    <phoneticPr fontId="8"/>
  </si>
  <si>
    <t>※概要には出てこないため通信制の分はカットした（GMとは相談済）</t>
    <rPh sb="1" eb="3">
      <t>ガイヨウ</t>
    </rPh>
    <rPh sb="5" eb="6">
      <t>デ</t>
    </rPh>
    <rPh sb="12" eb="15">
      <t>ツウシンセイ</t>
    </rPh>
    <rPh sb="16" eb="17">
      <t>ブン</t>
    </rPh>
    <rPh sb="28" eb="30">
      <t>ソウダン</t>
    </rPh>
    <rPh sb="30" eb="31">
      <t>スミ</t>
    </rPh>
    <phoneticPr fontId="6"/>
  </si>
  <si>
    <t>青　森</t>
  </si>
  <si>
    <t>専修学校の学校数・生徒数</t>
    <rPh sb="0" eb="1">
      <t>センシュウ</t>
    </rPh>
    <rPh sb="1" eb="3">
      <t>ガッコウ</t>
    </rPh>
    <rPh sb="5" eb="7">
      <t>ガッコウ</t>
    </rPh>
    <rPh sb="7" eb="8">
      <t>スウ</t>
    </rPh>
    <rPh sb="9" eb="12">
      <t>セイトスウ</t>
    </rPh>
    <phoneticPr fontId="8"/>
  </si>
  <si>
    <t>平成31年４月２日 ～令和元年５月１日生まれ</t>
    <rPh sb="0" eb="2">
      <t>ヘイセイ</t>
    </rPh>
    <rPh sb="4" eb="5">
      <t>ネン</t>
    </rPh>
    <rPh sb="6" eb="7">
      <t>ガツ</t>
    </rPh>
    <rPh sb="8" eb="9">
      <t>ニチ</t>
    </rPh>
    <rPh sb="11" eb="13">
      <t>レイワ</t>
    </rPh>
    <rPh sb="13" eb="14">
      <t>ガン</t>
    </rPh>
    <rPh sb="14" eb="15">
      <t>ネン</t>
    </rPh>
    <rPh sb="16" eb="17">
      <t>ガツ</t>
    </rPh>
    <rPh sb="18" eb="19">
      <t>ニチ</t>
    </rPh>
    <rPh sb="19" eb="20">
      <t>ウ</t>
    </rPh>
    <phoneticPr fontId="6"/>
  </si>
  <si>
    <t>平成30年４月２日～平成31年４月１日生まれ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8" eb="19">
      <t>ニチ</t>
    </rPh>
    <rPh sb="19" eb="20">
      <t>ウ</t>
    </rPh>
    <phoneticPr fontId="6"/>
  </si>
  <si>
    <t>園　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</si>
</sst>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0;&quot;－&quot;"/>
    <numFmt numFmtId="177" formatCode="#,##0\ ;0;&quot;－ &quot;"/>
    <numFmt numFmtId="178" formatCode="0;0;[Blue]&quot;OK&quot;"/>
  </numFmts>
  <fonts count="21">
    <font>
      <sz val="10"/>
      <name val="明朝"/>
      <family val="1"/>
      <charset val="128"/>
    </font>
    <font>
      <b/>
      <sz val="10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1"/>
      <charset val="128"/>
    </font>
    <font>
      <sz val="12"/>
      <name val="明朝"/>
      <family val="1"/>
      <charset val="128"/>
    </font>
    <font>
      <sz val="10"/>
      <color indexed="8"/>
      <name val="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明朝"/>
      <family val="1"/>
      <charset val="128"/>
    </font>
    <font>
      <sz val="10.5"/>
      <name val="ＭＳ ゴシック"/>
      <family val="3"/>
      <charset val="128"/>
    </font>
    <font>
      <sz val="10"/>
      <name val="明朝"/>
      <charset val="128"/>
    </font>
    <font>
      <sz val="12"/>
      <name val="明朝"/>
      <charset val="128"/>
    </font>
    <font>
      <sz val="10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9" fillId="0" borderId="0"/>
  </cellStyleXfs>
  <cellXfs count="339">
    <xf numFmtId="0" fontId="0" fillId="0" borderId="0" xfId="0"/>
    <xf numFmtId="0" fontId="0" fillId="0" borderId="0" xfId="0" applyAlignment="1"/>
    <xf numFmtId="0" fontId="0" fillId="0" borderId="0" xfId="0" applyBorder="1"/>
    <xf numFmtId="0" fontId="3" fillId="0" borderId="10" xfId="0" quotePrefix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178" fontId="0" fillId="0" borderId="0" xfId="0" applyNumberFormat="1" applyAlignment="1"/>
    <xf numFmtId="0" fontId="0" fillId="0" borderId="0" xfId="0" applyFont="1" applyAlignment="1">
      <alignment horizontal="right"/>
    </xf>
    <xf numFmtId="0" fontId="0" fillId="0" borderId="0" xfId="0" applyFont="1" applyFill="1"/>
    <xf numFmtId="0" fontId="0" fillId="0" borderId="0" xfId="0" applyFont="1"/>
    <xf numFmtId="176" fontId="0" fillId="0" borderId="0" xfId="0" applyNumberFormat="1" applyFont="1" applyAlignment="1">
      <alignment horizontal="right"/>
    </xf>
    <xf numFmtId="0" fontId="0" fillId="0" borderId="1" xfId="0" applyFont="1" applyBorder="1"/>
    <xf numFmtId="0" fontId="0" fillId="0" borderId="3" xfId="0" applyFont="1" applyBorder="1"/>
    <xf numFmtId="0" fontId="0" fillId="0" borderId="1" xfId="0" applyFont="1" applyBorder="1" applyAlignment="1">
      <alignment horizontal="centerContinuous"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4" xfId="0" quotePrefix="1" applyFont="1" applyBorder="1" applyAlignment="1">
      <alignment horizontal="center"/>
    </xf>
    <xf numFmtId="0" fontId="0" fillId="0" borderId="5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Font="1" applyBorder="1"/>
    <xf numFmtId="0" fontId="0" fillId="0" borderId="4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4" xfId="0" applyFont="1" applyBorder="1" applyAlignment="1">
      <alignment horizontal="distributed"/>
    </xf>
    <xf numFmtId="0" fontId="0" fillId="0" borderId="0" xfId="0" applyFont="1" applyBorder="1" applyAlignment="1"/>
    <xf numFmtId="0" fontId="0" fillId="0" borderId="0" xfId="0" applyFont="1" applyFill="1" applyAlignment="1"/>
    <xf numFmtId="0" fontId="0" fillId="0" borderId="8" xfId="0" applyFont="1" applyBorder="1"/>
    <xf numFmtId="0" fontId="0" fillId="0" borderId="1" xfId="0" applyFont="1" applyFill="1" applyBorder="1"/>
    <xf numFmtId="0" fontId="0" fillId="0" borderId="3" xfId="0" applyFont="1" applyFill="1" applyBorder="1"/>
    <xf numFmtId="0" fontId="0" fillId="0" borderId="1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quotePrefix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quotePrefix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4" xfId="0" applyFont="1" applyFill="1" applyBorder="1"/>
    <xf numFmtId="0" fontId="0" fillId="0" borderId="2" xfId="0" applyFont="1" applyFill="1" applyBorder="1"/>
    <xf numFmtId="0" fontId="0" fillId="0" borderId="7" xfId="0" applyFont="1" applyFill="1" applyBorder="1"/>
    <xf numFmtId="0" fontId="0" fillId="0" borderId="0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8" xfId="0" applyFont="1" applyFill="1" applyBorder="1"/>
    <xf numFmtId="0" fontId="0" fillId="0" borderId="9" xfId="0" applyFont="1" applyFill="1" applyBorder="1"/>
    <xf numFmtId="0" fontId="10" fillId="0" borderId="0" xfId="0" applyFont="1"/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Alignment="1">
      <alignment horizontal="centerContinuous"/>
    </xf>
    <xf numFmtId="0" fontId="10" fillId="0" borderId="0" xfId="0" applyFont="1" applyFill="1"/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Continuous"/>
    </xf>
    <xf numFmtId="0" fontId="0" fillId="0" borderId="13" xfId="0" applyFont="1" applyFill="1" applyBorder="1"/>
    <xf numFmtId="176" fontId="0" fillId="0" borderId="0" xfId="0" applyNumberFormat="1" applyFont="1" applyFill="1" applyBorder="1" applyAlignment="1"/>
    <xf numFmtId="0" fontId="10" fillId="0" borderId="0" xfId="0" applyFont="1" applyFill="1" applyBorder="1"/>
    <xf numFmtId="0" fontId="0" fillId="0" borderId="1" xfId="0" applyFont="1" applyFill="1" applyBorder="1" applyAlignment="1">
      <alignment vertical="center"/>
    </xf>
    <xf numFmtId="178" fontId="0" fillId="0" borderId="0" xfId="0" applyNumberFormat="1" applyFont="1" applyFill="1"/>
    <xf numFmtId="0" fontId="0" fillId="0" borderId="17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/>
    <xf numFmtId="178" fontId="0" fillId="0" borderId="0" xfId="0" applyNumberFormat="1" applyFont="1" applyFill="1" applyAlignment="1"/>
    <xf numFmtId="0" fontId="0" fillId="0" borderId="10" xfId="0" quotePrefix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quotePrefix="1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quotePrefix="1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quotePrefix="1" applyFont="1" applyFill="1" applyBorder="1" applyAlignment="1">
      <alignment horizontal="center" vertical="center" wrapText="1"/>
    </xf>
    <xf numFmtId="0" fontId="0" fillId="0" borderId="6" xfId="0" quotePrefix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quotePrefix="1" applyFont="1" applyFill="1" applyBorder="1" applyAlignment="1">
      <alignment horizontal="center" vertical="center" wrapText="1"/>
    </xf>
    <xf numFmtId="38" fontId="0" fillId="0" borderId="0" xfId="1" applyFont="1" applyFill="1" applyBorder="1" applyAlignment="1"/>
    <xf numFmtId="176" fontId="0" fillId="0" borderId="0" xfId="0" applyNumberFormat="1" applyFont="1" applyFill="1" applyAlignment="1"/>
    <xf numFmtId="178" fontId="0" fillId="0" borderId="0" xfId="0" applyNumberFormat="1" applyFont="1" applyFill="1" applyBorder="1" applyAlignment="1"/>
    <xf numFmtId="176" fontId="0" fillId="0" borderId="4" xfId="0" applyNumberFormat="1" applyFont="1" applyFill="1" applyBorder="1" applyAlignment="1">
      <alignment horizontal="distributed"/>
    </xf>
    <xf numFmtId="0" fontId="0" fillId="0" borderId="17" xfId="0" quotePrefix="1" applyFont="1" applyFill="1" applyBorder="1" applyAlignment="1">
      <alignment horizontal="center"/>
    </xf>
    <xf numFmtId="38" fontId="0" fillId="0" borderId="0" xfId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/>
    <xf numFmtId="0" fontId="0" fillId="0" borderId="5" xfId="0" applyFont="1" applyFill="1" applyBorder="1" applyAlignment="1">
      <alignment horizontal="center" vertical="center"/>
    </xf>
    <xf numFmtId="178" fontId="0" fillId="0" borderId="0" xfId="0" applyNumberFormat="1" applyFont="1" applyFill="1" applyBorder="1"/>
    <xf numFmtId="0" fontId="0" fillId="0" borderId="3" xfId="0" quotePrefix="1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7" xfId="0" quotePrefix="1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quotePrefix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7" xfId="0" quotePrefix="1" applyFont="1" applyFill="1" applyBorder="1" applyAlignment="1">
      <alignment horizontal="center" wrapText="1"/>
    </xf>
    <xf numFmtId="0" fontId="0" fillId="0" borderId="1" xfId="0" quotePrefix="1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178" fontId="0" fillId="0" borderId="0" xfId="0" applyNumberFormat="1" applyFont="1" applyAlignment="1">
      <alignment horizontal="right"/>
    </xf>
    <xf numFmtId="0" fontId="0" fillId="0" borderId="0" xfId="0" applyFont="1" applyFill="1" applyAlignment="1"/>
    <xf numFmtId="0" fontId="0" fillId="0" borderId="4" xfId="0" applyFont="1" applyFill="1" applyBorder="1"/>
    <xf numFmtId="0" fontId="0" fillId="0" borderId="0" xfId="0" applyFont="1" applyFill="1" applyBorder="1" applyAlignment="1">
      <alignment horizontal="distributed"/>
    </xf>
    <xf numFmtId="0" fontId="0" fillId="0" borderId="4" xfId="0" applyFont="1" applyFill="1" applyBorder="1" applyAlignment="1">
      <alignment horizontal="distributed"/>
    </xf>
    <xf numFmtId="0" fontId="0" fillId="0" borderId="4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17" xfId="0" quotePrefix="1" applyFont="1" applyFill="1" applyBorder="1" applyAlignment="1">
      <alignment horizontal="center" vertical="center"/>
    </xf>
    <xf numFmtId="178" fontId="0" fillId="0" borderId="0" xfId="0" applyNumberFormat="1" applyBorder="1" applyAlignment="1"/>
    <xf numFmtId="0" fontId="0" fillId="0" borderId="2" xfId="0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quotePrefix="1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0" xfId="0" quotePrefix="1" applyFont="1" applyFill="1" applyBorder="1" applyAlignment="1">
      <alignment horizontal="center"/>
    </xf>
    <xf numFmtId="0" fontId="0" fillId="0" borderId="17" xfId="0" applyFont="1" applyFill="1" applyBorder="1"/>
    <xf numFmtId="176" fontId="12" fillId="0" borderId="0" xfId="0" applyNumberFormat="1" applyFont="1" applyFill="1" applyBorder="1" applyAlignment="1"/>
    <xf numFmtId="176" fontId="13" fillId="0" borderId="0" xfId="0" applyNumberFormat="1" applyFont="1" applyFill="1" applyBorder="1" applyAlignment="1"/>
    <xf numFmtId="38" fontId="12" fillId="0" borderId="0" xfId="1" applyFont="1" applyFill="1" applyAlignment="1"/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4" fillId="0" borderId="0" xfId="0" quotePrefix="1" applyFont="1" applyFill="1" applyAlignment="1">
      <alignment horizontal="left" vertical="center"/>
    </xf>
    <xf numFmtId="0" fontId="0" fillId="0" borderId="0" xfId="0" applyFont="1" applyFill="1"/>
    <xf numFmtId="176" fontId="0" fillId="0" borderId="0" xfId="0" applyNumberFormat="1" applyFont="1" applyFill="1"/>
    <xf numFmtId="176" fontId="0" fillId="0" borderId="0" xfId="0" applyNumberFormat="1"/>
    <xf numFmtId="178" fontId="0" fillId="0" borderId="8" xfId="0" applyNumberFormat="1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0" fontId="0" fillId="0" borderId="8" xfId="0" applyFont="1" applyBorder="1" applyAlignment="1"/>
    <xf numFmtId="0" fontId="0" fillId="0" borderId="8" xfId="0" applyFont="1" applyFill="1" applyBorder="1" applyAlignment="1">
      <alignment horizontal="distributed"/>
    </xf>
    <xf numFmtId="0" fontId="1" fillId="0" borderId="8" xfId="0" applyFont="1" applyFill="1" applyBorder="1"/>
    <xf numFmtId="0" fontId="10" fillId="0" borderId="8" xfId="0" applyFont="1" applyBorder="1"/>
    <xf numFmtId="0" fontId="10" fillId="0" borderId="9" xfId="0" applyFont="1" applyBorder="1"/>
    <xf numFmtId="0" fontId="0" fillId="0" borderId="8" xfId="0" applyFont="1" applyBorder="1" applyAlignment="1">
      <alignment horizontal="right"/>
    </xf>
    <xf numFmtId="0" fontId="0" fillId="0" borderId="10" xfId="0" quotePrefix="1" applyFont="1" applyFill="1" applyBorder="1" applyAlignment="1">
      <alignment horizontal="center" vertical="center" wrapText="1"/>
    </xf>
    <xf numFmtId="0" fontId="0" fillId="0" borderId="19" xfId="0" quotePrefix="1" applyFont="1" applyFill="1" applyBorder="1" applyAlignment="1">
      <alignment horizontal="center" vertical="center" wrapText="1"/>
    </xf>
    <xf numFmtId="0" fontId="0" fillId="0" borderId="0" xfId="0" quotePrefix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Font="1" applyFill="1" applyAlignment="1">
      <alignment horizontal="right" vertical="center"/>
    </xf>
    <xf numFmtId="0" fontId="4" fillId="0" borderId="0" xfId="0" quotePrefix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0" xfId="0" applyFont="1" applyFill="1"/>
    <xf numFmtId="0" fontId="15" fillId="0" borderId="0" xfId="0" quotePrefix="1" applyFont="1" applyFill="1" applyAlignment="1">
      <alignment horizontal="left" vertical="center"/>
    </xf>
    <xf numFmtId="0" fontId="14" fillId="0" borderId="0" xfId="0" applyFont="1"/>
    <xf numFmtId="0" fontId="14" fillId="0" borderId="1" xfId="0" applyFont="1" applyFill="1" applyBorder="1"/>
    <xf numFmtId="0" fontId="14" fillId="0" borderId="3" xfId="0" applyFont="1" applyFill="1" applyBorder="1"/>
    <xf numFmtId="0" fontId="14" fillId="0" borderId="1" xfId="0" applyFont="1" applyFill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4" fillId="0" borderId="17" xfId="0" quotePrefix="1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 applyFill="1" applyBorder="1"/>
    <xf numFmtId="0" fontId="14" fillId="0" borderId="4" xfId="0" applyFont="1" applyFill="1" applyBorder="1"/>
    <xf numFmtId="0" fontId="14" fillId="0" borderId="15" xfId="0" applyFont="1" applyFill="1" applyBorder="1" applyAlignment="1">
      <alignment horizontal="center" vertical="center" shrinkToFit="1"/>
    </xf>
    <xf numFmtId="0" fontId="14" fillId="0" borderId="4" xfId="0" quotePrefix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0" fontId="14" fillId="0" borderId="2" xfId="0" applyFont="1" applyFill="1" applyBorder="1"/>
    <xf numFmtId="0" fontId="14" fillId="0" borderId="7" xfId="0" applyFont="1" applyFill="1" applyBorder="1"/>
    <xf numFmtId="0" fontId="14" fillId="0" borderId="0" xfId="0" applyFont="1" applyFill="1" applyAlignment="1"/>
    <xf numFmtId="0" fontId="14" fillId="0" borderId="0" xfId="0" applyFont="1" applyFill="1" applyBorder="1" applyAlignment="1">
      <alignment horizontal="distributed"/>
    </xf>
    <xf numFmtId="0" fontId="14" fillId="0" borderId="4" xfId="0" applyFont="1" applyFill="1" applyBorder="1" applyAlignment="1">
      <alignment horizontal="distributed"/>
    </xf>
    <xf numFmtId="176" fontId="14" fillId="0" borderId="0" xfId="0" applyNumberFormat="1" applyFont="1" applyFill="1" applyBorder="1" applyAlignment="1">
      <alignment horizontal="right"/>
    </xf>
    <xf numFmtId="176" fontId="14" fillId="0" borderId="0" xfId="0" applyNumberFormat="1" applyFont="1" applyFill="1" applyAlignment="1">
      <alignment horizontal="right"/>
    </xf>
    <xf numFmtId="178" fontId="14" fillId="0" borderId="0" xfId="0" applyNumberFormat="1" applyFont="1" applyFill="1" applyAlignment="1"/>
    <xf numFmtId="176" fontId="14" fillId="0" borderId="0" xfId="0" applyNumberFormat="1" applyFont="1" applyFill="1"/>
    <xf numFmtId="176" fontId="14" fillId="0" borderId="0" xfId="0" applyNumberFormat="1" applyFont="1" applyFill="1" applyAlignment="1"/>
    <xf numFmtId="176" fontId="14" fillId="0" borderId="0" xfId="0" applyNumberFormat="1" applyFont="1"/>
    <xf numFmtId="0" fontId="14" fillId="0" borderId="8" xfId="0" applyFont="1" applyFill="1" applyBorder="1"/>
    <xf numFmtId="0" fontId="14" fillId="0" borderId="9" xfId="0" applyFont="1" applyFill="1" applyBorder="1"/>
    <xf numFmtId="178" fontId="14" fillId="0" borderId="8" xfId="0" applyNumberFormat="1" applyFont="1" applyFill="1" applyBorder="1"/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center"/>
    </xf>
    <xf numFmtId="0" fontId="15" fillId="0" borderId="0" xfId="0" quotePrefix="1" applyFont="1" applyFill="1" applyAlignment="1">
      <alignment horizontal="right" vertical="center"/>
    </xf>
    <xf numFmtId="176" fontId="14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4" fillId="0" borderId="17" xfId="0" quotePrefix="1" applyFont="1" applyFill="1" applyBorder="1" applyAlignment="1">
      <alignment horizontal="center" vertical="center"/>
    </xf>
    <xf numFmtId="0" fontId="14" fillId="0" borderId="10" xfId="0" quotePrefix="1" applyFont="1" applyFill="1" applyBorder="1" applyAlignment="1">
      <alignment horizontal="center" vertical="center" wrapText="1"/>
    </xf>
    <xf numFmtId="0" fontId="14" fillId="0" borderId="19" xfId="0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Continuous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11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6" xfId="0" quotePrefix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176" fontId="14" fillId="0" borderId="0" xfId="0" applyNumberFormat="1" applyFont="1" applyFill="1" applyBorder="1" applyAlignment="1"/>
    <xf numFmtId="38" fontId="14" fillId="0" borderId="0" xfId="1" applyFont="1" applyFill="1" applyBorder="1" applyAlignment="1"/>
    <xf numFmtId="178" fontId="14" fillId="0" borderId="0" xfId="0" applyNumberFormat="1" applyFont="1" applyFill="1" applyBorder="1" applyAlignment="1"/>
    <xf numFmtId="0" fontId="14" fillId="0" borderId="4" xfId="0" applyFont="1" applyFill="1" applyBorder="1" applyAlignment="1">
      <alignment horizontal="centerContinuous" vertical="center"/>
    </xf>
    <xf numFmtId="0" fontId="14" fillId="0" borderId="10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right"/>
    </xf>
    <xf numFmtId="176" fontId="14" fillId="0" borderId="4" xfId="0" applyNumberFormat="1" applyFont="1" applyFill="1" applyBorder="1" applyAlignment="1">
      <alignment horizontal="distributed"/>
    </xf>
    <xf numFmtId="176" fontId="14" fillId="0" borderId="0" xfId="0" applyNumberFormat="1" applyFont="1" applyFill="1" applyBorder="1" applyAlignment="1">
      <alignment horizontal="distributed"/>
    </xf>
    <xf numFmtId="0" fontId="15" fillId="0" borderId="0" xfId="0" applyFont="1" applyFill="1" applyBorder="1" applyAlignment="1">
      <alignment vertical="center"/>
    </xf>
    <xf numFmtId="0" fontId="14" fillId="0" borderId="0" xfId="0" quotePrefix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Continuous" vertical="center"/>
    </xf>
    <xf numFmtId="0" fontId="14" fillId="0" borderId="5" xfId="0" applyFont="1" applyFill="1" applyBorder="1" applyAlignment="1">
      <alignment horizontal="centerContinuous" vertical="center"/>
    </xf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top" wrapText="1"/>
    </xf>
    <xf numFmtId="0" fontId="14" fillId="0" borderId="0" xfId="0" applyFont="1" applyBorder="1" applyAlignment="1"/>
    <xf numFmtId="0" fontId="14" fillId="0" borderId="4" xfId="0" applyFont="1" applyBorder="1" applyAlignment="1">
      <alignment horizontal="distributed"/>
    </xf>
    <xf numFmtId="176" fontId="14" fillId="0" borderId="0" xfId="0" applyNumberFormat="1" applyFont="1" applyBorder="1" applyAlignment="1">
      <alignment horizontal="right"/>
    </xf>
    <xf numFmtId="176" fontId="14" fillId="0" borderId="0" xfId="0" applyNumberFormat="1" applyFont="1" applyAlignment="1">
      <alignment horizontal="right"/>
    </xf>
    <xf numFmtId="178" fontId="14" fillId="0" borderId="0" xfId="0" applyNumberFormat="1" applyFont="1" applyBorder="1" applyAlignment="1"/>
    <xf numFmtId="178" fontId="14" fillId="0" borderId="0" xfId="0" applyNumberFormat="1" applyFont="1" applyAlignment="1"/>
    <xf numFmtId="0" fontId="14" fillId="0" borderId="0" xfId="0" applyFont="1" applyAlignment="1"/>
    <xf numFmtId="0" fontId="14" fillId="0" borderId="0" xfId="0" applyFont="1" applyBorder="1" applyAlignment="1">
      <alignment horizontal="distributed"/>
    </xf>
    <xf numFmtId="0" fontId="14" fillId="0" borderId="8" xfId="0" applyFont="1" applyBorder="1" applyAlignment="1"/>
    <xf numFmtId="0" fontId="14" fillId="0" borderId="8" xfId="0" applyFont="1" applyFill="1" applyBorder="1" applyAlignment="1">
      <alignment horizontal="distributed"/>
    </xf>
    <xf numFmtId="0" fontId="14" fillId="0" borderId="9" xfId="0" applyFont="1" applyBorder="1" applyAlignment="1">
      <alignment horizontal="distributed"/>
    </xf>
    <xf numFmtId="0" fontId="14" fillId="0" borderId="17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 applyBorder="1"/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/>
    </xf>
    <xf numFmtId="0" fontId="14" fillId="0" borderId="1" xfId="0" applyFont="1" applyFill="1" applyBorder="1" applyAlignment="1">
      <alignment horizontal="centerContinuous"/>
    </xf>
    <xf numFmtId="0" fontId="14" fillId="0" borderId="1" xfId="0" applyFont="1" applyFill="1" applyBorder="1" applyAlignment="1">
      <alignment vertical="center"/>
    </xf>
    <xf numFmtId="0" fontId="14" fillId="0" borderId="17" xfId="0" applyFont="1" applyFill="1" applyBorder="1"/>
    <xf numFmtId="0" fontId="14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Continuous" vertical="top"/>
    </xf>
    <xf numFmtId="0" fontId="17" fillId="0" borderId="10" xfId="0" quotePrefix="1" applyFont="1" applyFill="1" applyBorder="1" applyAlignment="1">
      <alignment horizontal="center"/>
    </xf>
    <xf numFmtId="0" fontId="17" fillId="0" borderId="10" xfId="0" quotePrefix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/>
    <xf numFmtId="38" fontId="18" fillId="0" borderId="0" xfId="1" applyFont="1" applyFill="1" applyAlignment="1"/>
    <xf numFmtId="176" fontId="19" fillId="0" borderId="0" xfId="0" applyNumberFormat="1" applyFont="1" applyFill="1" applyBorder="1" applyAlignment="1"/>
    <xf numFmtId="0" fontId="20" fillId="0" borderId="8" xfId="0" applyFont="1" applyFill="1" applyBorder="1"/>
    <xf numFmtId="0" fontId="14" fillId="0" borderId="3" xfId="0" quotePrefix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wrapText="1"/>
    </xf>
    <xf numFmtId="0" fontId="14" fillId="0" borderId="17" xfId="0" quotePrefix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 shrinkToFit="1"/>
    </xf>
    <xf numFmtId="0" fontId="14" fillId="0" borderId="10" xfId="0" applyFont="1" applyFill="1" applyBorder="1"/>
    <xf numFmtId="0" fontId="14" fillId="0" borderId="5" xfId="0" applyFont="1" applyFill="1" applyBorder="1"/>
    <xf numFmtId="176" fontId="14" fillId="0" borderId="2" xfId="0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/>
    <xf numFmtId="0" fontId="14" fillId="0" borderId="13" xfId="0" applyFont="1" applyFill="1" applyBorder="1"/>
    <xf numFmtId="0" fontId="15" fillId="0" borderId="0" xfId="0" applyFont="1" applyAlignment="1">
      <alignment vertical="center"/>
    </xf>
    <xf numFmtId="0" fontId="15" fillId="0" borderId="0" xfId="0" quotePrefix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1" xfId="0" applyFont="1" applyBorder="1"/>
    <xf numFmtId="0" fontId="14" fillId="0" borderId="1" xfId="0" quotePrefix="1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17" xfId="0" quotePrefix="1" applyFont="1" applyBorder="1" applyAlignment="1">
      <alignment horizontal="center" wrapText="1"/>
    </xf>
    <xf numFmtId="0" fontId="14" fillId="0" borderId="0" xfId="0" quotePrefix="1" applyFont="1" applyBorder="1" applyAlignment="1">
      <alignment horizontal="center" vertical="center"/>
    </xf>
    <xf numFmtId="0" fontId="14" fillId="0" borderId="4" xfId="0" quotePrefix="1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10" xfId="0" quotePrefix="1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7" xfId="0" applyFont="1" applyBorder="1"/>
    <xf numFmtId="0" fontId="14" fillId="0" borderId="0" xfId="0" applyFont="1" applyBorder="1" applyAlignment="1">
      <alignment horizontal="distributed" vertical="center" shrinkToFit="1"/>
    </xf>
    <xf numFmtId="0" fontId="14" fillId="0" borderId="8" xfId="0" applyFont="1" applyBorder="1"/>
    <xf numFmtId="0" fontId="14" fillId="0" borderId="9" xfId="0" applyFont="1" applyBorder="1"/>
    <xf numFmtId="0" fontId="14" fillId="0" borderId="3" xfId="0" applyFont="1" applyBorder="1"/>
    <xf numFmtId="0" fontId="14" fillId="0" borderId="1" xfId="0" applyFont="1" applyBorder="1" applyAlignment="1">
      <alignment horizontal="centerContinuous" vertical="center"/>
    </xf>
    <xf numFmtId="0" fontId="14" fillId="0" borderId="4" xfId="0" applyFont="1" applyBorder="1"/>
    <xf numFmtId="0" fontId="14" fillId="0" borderId="2" xfId="0" applyFont="1" applyBorder="1" applyAlignment="1">
      <alignment horizontal="centerContinuous" vertical="center"/>
    </xf>
    <xf numFmtId="0" fontId="14" fillId="0" borderId="5" xfId="0" applyFont="1" applyBorder="1" applyAlignment="1">
      <alignment horizontal="centerContinuous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8" xfId="0" applyFont="1" applyBorder="1" applyAlignment="1">
      <alignment horizontal="right"/>
    </xf>
    <xf numFmtId="178" fontId="14" fillId="0" borderId="0" xfId="0" applyNumberFormat="1" applyFont="1" applyAlignment="1">
      <alignment horizontal="right"/>
    </xf>
    <xf numFmtId="0" fontId="0" fillId="0" borderId="10" xfId="0" quotePrefix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quotePrefix="1" applyFont="1" applyFill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quotePrefix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6" xfId="0" quotePrefix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 wrapText="1"/>
    </xf>
    <xf numFmtId="0" fontId="0" fillId="0" borderId="19" xfId="0" quotePrefix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14" fillId="0" borderId="1" xfId="0" quotePrefix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5" xfId="0" quotePrefix="1" applyFont="1" applyFill="1" applyBorder="1" applyAlignment="1">
      <alignment horizontal="center" vertical="center" wrapText="1"/>
    </xf>
    <xf numFmtId="0" fontId="14" fillId="0" borderId="6" xfId="0" quotePrefix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center" vertical="center"/>
    </xf>
    <xf numFmtId="0" fontId="14" fillId="0" borderId="11" xfId="0" quotePrefix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0" xfId="0" quotePrefix="1" applyFont="1" applyFill="1" applyBorder="1" applyAlignment="1">
      <alignment horizontal="center" vertical="center" wrapText="1"/>
    </xf>
    <xf numFmtId="0" fontId="14" fillId="0" borderId="19" xfId="0" quotePrefix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176" fontId="0" fillId="0" borderId="0" xfId="0" applyNumberFormat="1" applyFont="1" applyFill="1" applyBorder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C000"/>
  </sheetPr>
  <dimension ref="A1:BD124"/>
  <sheetViews>
    <sheetView tabSelected="1" view="pageBreakPreview" topLeftCell="A82" zoomScale="80" zoomScaleNormal="190" zoomScaleSheetLayoutView="80" workbookViewId="0">
      <selection activeCell="J98" sqref="J98"/>
    </sheetView>
  </sheetViews>
  <sheetFormatPr defaultRowHeight="12"/>
  <cols>
    <col min="1" max="1" width="1.7109375" style="7" customWidth="1"/>
    <col min="2" max="2" width="18.7109375" style="7" customWidth="1"/>
    <col min="3" max="3" width="1.7109375" style="7" customWidth="1"/>
    <col min="4" max="6" width="9.28515625" style="7" customWidth="1"/>
    <col min="7" max="15" width="11.7109375" style="7" customWidth="1"/>
    <col min="16" max="21" width="9.85546875" style="7" customWidth="1"/>
    <col min="22" max="22" width="11.28515625" style="7" customWidth="1"/>
    <col min="24" max="16384" width="9.140625" style="7"/>
  </cols>
  <sheetData>
    <row r="1" spans="1:30" ht="22.5" customHeight="1">
      <c r="B1" s="124" t="s">
        <v>86</v>
      </c>
    </row>
    <row r="2" spans="1:30" s="125" customFormat="1" ht="22.5" customHeight="1" thickBot="1">
      <c r="B2" s="124"/>
      <c r="W2"/>
    </row>
    <row r="3" spans="1:30" ht="18" customHeight="1">
      <c r="A3" s="25"/>
      <c r="B3" s="285" t="s">
        <v>19</v>
      </c>
      <c r="C3" s="26"/>
      <c r="D3" s="27" t="s">
        <v>1</v>
      </c>
      <c r="E3" s="27"/>
      <c r="F3" s="28"/>
      <c r="G3" s="27" t="s">
        <v>2</v>
      </c>
      <c r="H3" s="27"/>
      <c r="I3" s="27"/>
      <c r="J3" s="27"/>
      <c r="K3" s="27"/>
      <c r="L3" s="27"/>
      <c r="M3" s="27"/>
      <c r="N3" s="27"/>
      <c r="O3" s="27"/>
      <c r="P3" s="56" t="s">
        <v>3</v>
      </c>
      <c r="Q3" s="27"/>
      <c r="R3" s="27"/>
      <c r="S3" s="56" t="s">
        <v>4</v>
      </c>
      <c r="T3" s="27"/>
      <c r="U3" s="27"/>
      <c r="V3" s="80" t="s">
        <v>42</v>
      </c>
      <c r="W3" s="2"/>
    </row>
    <row r="4" spans="1:30" ht="18" customHeight="1">
      <c r="A4" s="34"/>
      <c r="B4" s="289"/>
      <c r="C4" s="35"/>
      <c r="D4" s="297" t="s">
        <v>18</v>
      </c>
      <c r="E4" s="298" t="s">
        <v>5</v>
      </c>
      <c r="F4" s="298" t="s">
        <v>6</v>
      </c>
      <c r="G4" s="297" t="s">
        <v>18</v>
      </c>
      <c r="H4" s="297" t="s">
        <v>35</v>
      </c>
      <c r="I4" s="297" t="s">
        <v>36</v>
      </c>
      <c r="J4" s="306" t="s">
        <v>53</v>
      </c>
      <c r="K4" s="306"/>
      <c r="L4" s="306"/>
      <c r="M4" s="306"/>
      <c r="N4" s="298" t="s">
        <v>7</v>
      </c>
      <c r="O4" s="298" t="s">
        <v>8</v>
      </c>
      <c r="P4" s="297" t="s">
        <v>18</v>
      </c>
      <c r="Q4" s="297" t="s">
        <v>35</v>
      </c>
      <c r="R4" s="297" t="s">
        <v>36</v>
      </c>
      <c r="S4" s="297" t="s">
        <v>18</v>
      </c>
      <c r="T4" s="297" t="s">
        <v>35</v>
      </c>
      <c r="U4" s="297" t="s">
        <v>36</v>
      </c>
      <c r="V4" s="304" t="s">
        <v>51</v>
      </c>
      <c r="W4" s="2"/>
    </row>
    <row r="5" spans="1:30" ht="18" customHeight="1">
      <c r="A5" s="34"/>
      <c r="B5" s="289"/>
      <c r="C5" s="35"/>
      <c r="D5" s="297"/>
      <c r="E5" s="298"/>
      <c r="F5" s="298"/>
      <c r="G5" s="297"/>
      <c r="H5" s="297"/>
      <c r="I5" s="297"/>
      <c r="J5" s="307" t="s">
        <v>65</v>
      </c>
      <c r="K5" s="308" t="s">
        <v>66</v>
      </c>
      <c r="L5" s="309"/>
      <c r="M5" s="57" t="s">
        <v>67</v>
      </c>
      <c r="N5" s="298"/>
      <c r="O5" s="298"/>
      <c r="P5" s="297"/>
      <c r="Q5" s="297"/>
      <c r="R5" s="297"/>
      <c r="S5" s="297"/>
      <c r="T5" s="297"/>
      <c r="U5" s="297"/>
      <c r="V5" s="304"/>
      <c r="W5" s="2"/>
    </row>
    <row r="6" spans="1:30" ht="37.5" customHeight="1">
      <c r="B6" s="290"/>
      <c r="C6" s="29"/>
      <c r="D6" s="297"/>
      <c r="E6" s="298"/>
      <c r="F6" s="298"/>
      <c r="G6" s="297"/>
      <c r="H6" s="297"/>
      <c r="I6" s="297"/>
      <c r="J6" s="303"/>
      <c r="K6" s="4" t="s">
        <v>110</v>
      </c>
      <c r="L6" s="4" t="s">
        <v>111</v>
      </c>
      <c r="M6" s="4" t="s">
        <v>111</v>
      </c>
      <c r="N6" s="298"/>
      <c r="O6" s="298"/>
      <c r="P6" s="297"/>
      <c r="Q6" s="297"/>
      <c r="R6" s="297"/>
      <c r="S6" s="297"/>
      <c r="T6" s="297"/>
      <c r="U6" s="297"/>
      <c r="V6" s="305"/>
      <c r="W6" s="2"/>
    </row>
    <row r="7" spans="1:30" ht="7.5" customHeight="1">
      <c r="A7" s="36"/>
      <c r="B7" s="36"/>
      <c r="C7" s="3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30" s="23" customFormat="1" ht="13.5" customHeight="1">
      <c r="B8" s="99" t="s">
        <v>87</v>
      </c>
      <c r="C8" s="100"/>
      <c r="D8" s="123">
        <v>85</v>
      </c>
      <c r="E8" s="123">
        <v>85</v>
      </c>
      <c r="F8" s="123">
        <v>0</v>
      </c>
      <c r="G8" s="122">
        <v>3821</v>
      </c>
      <c r="H8" s="122">
        <v>1934</v>
      </c>
      <c r="I8" s="122">
        <v>1887</v>
      </c>
      <c r="J8" s="123">
        <v>1148</v>
      </c>
      <c r="K8" s="123">
        <v>45</v>
      </c>
      <c r="L8" s="123">
        <v>467</v>
      </c>
      <c r="M8" s="123">
        <v>636</v>
      </c>
      <c r="N8" s="122">
        <v>1271</v>
      </c>
      <c r="O8" s="122">
        <v>1402</v>
      </c>
      <c r="P8" s="122">
        <v>645</v>
      </c>
      <c r="Q8" s="122">
        <v>36</v>
      </c>
      <c r="R8" s="122">
        <v>609</v>
      </c>
      <c r="S8" s="123">
        <v>26</v>
      </c>
      <c r="T8" s="122">
        <v>1</v>
      </c>
      <c r="U8" s="122">
        <v>25</v>
      </c>
      <c r="V8" s="123">
        <v>180</v>
      </c>
      <c r="Y8" s="60"/>
      <c r="AA8" s="60"/>
      <c r="AC8" s="60"/>
      <c r="AD8" s="60"/>
    </row>
    <row r="9" spans="1:30" s="125" customFormat="1">
      <c r="B9" s="99" t="s">
        <v>88</v>
      </c>
      <c r="C9" s="98"/>
      <c r="D9" s="123">
        <v>1</v>
      </c>
      <c r="E9" s="122">
        <v>1</v>
      </c>
      <c r="F9" s="123">
        <v>0</v>
      </c>
      <c r="G9" s="126">
        <v>45</v>
      </c>
      <c r="H9" s="126">
        <v>26</v>
      </c>
      <c r="I9" s="126">
        <v>19</v>
      </c>
      <c r="J9" s="126">
        <v>10</v>
      </c>
      <c r="K9" s="126">
        <v>0</v>
      </c>
      <c r="L9" s="126">
        <v>10</v>
      </c>
      <c r="M9" s="126">
        <v>0</v>
      </c>
      <c r="N9" s="126">
        <v>17</v>
      </c>
      <c r="O9" s="126">
        <v>18</v>
      </c>
      <c r="P9" s="126">
        <v>7</v>
      </c>
      <c r="Q9" s="126">
        <v>0</v>
      </c>
      <c r="R9" s="126">
        <v>7</v>
      </c>
      <c r="S9" s="126">
        <v>0</v>
      </c>
      <c r="T9" s="126">
        <v>0</v>
      </c>
      <c r="U9" s="126">
        <v>0</v>
      </c>
      <c r="V9" s="126">
        <v>0</v>
      </c>
      <c r="W9"/>
    </row>
    <row r="10" spans="1:30" s="97" customFormat="1" ht="13.5" customHeight="1">
      <c r="B10" s="99" t="s">
        <v>89</v>
      </c>
      <c r="C10" s="100"/>
      <c r="D10" s="123">
        <v>2</v>
      </c>
      <c r="E10" s="122">
        <v>2</v>
      </c>
      <c r="F10" s="123">
        <v>0</v>
      </c>
      <c r="G10" s="122">
        <v>22</v>
      </c>
      <c r="H10" s="122">
        <v>14</v>
      </c>
      <c r="I10" s="122">
        <v>8</v>
      </c>
      <c r="J10" s="123">
        <v>6</v>
      </c>
      <c r="K10" s="123">
        <v>0</v>
      </c>
      <c r="L10" s="123">
        <v>5</v>
      </c>
      <c r="M10" s="123">
        <v>1</v>
      </c>
      <c r="N10" s="122">
        <v>7</v>
      </c>
      <c r="O10" s="122">
        <v>9</v>
      </c>
      <c r="P10" s="122">
        <v>8</v>
      </c>
      <c r="Q10" s="77">
        <v>3</v>
      </c>
      <c r="R10" s="77">
        <v>5</v>
      </c>
      <c r="S10" s="123">
        <v>0</v>
      </c>
      <c r="T10" s="77">
        <v>0</v>
      </c>
      <c r="U10" s="77">
        <v>0</v>
      </c>
      <c r="V10" s="122">
        <v>1</v>
      </c>
    </row>
    <row r="11" spans="1:30" customFormat="1" ht="13.5" customHeight="1">
      <c r="A11" s="97"/>
      <c r="B11" s="99" t="s">
        <v>90</v>
      </c>
      <c r="C11" s="100"/>
      <c r="D11" s="123">
        <v>82</v>
      </c>
      <c r="E11" s="122">
        <v>82</v>
      </c>
      <c r="F11" s="123">
        <v>0</v>
      </c>
      <c r="G11" s="122">
        <v>3754</v>
      </c>
      <c r="H11" s="122">
        <v>1894</v>
      </c>
      <c r="I11" s="123">
        <v>1860</v>
      </c>
      <c r="J11" s="123">
        <v>1132</v>
      </c>
      <c r="K11" s="123">
        <v>45</v>
      </c>
      <c r="L11" s="123">
        <v>452</v>
      </c>
      <c r="M11" s="122">
        <v>635</v>
      </c>
      <c r="N11" s="122">
        <v>1247</v>
      </c>
      <c r="O11" s="122">
        <v>1375</v>
      </c>
      <c r="P11" s="123">
        <v>630</v>
      </c>
      <c r="Q11" s="123">
        <v>33</v>
      </c>
      <c r="R11" s="127">
        <v>597</v>
      </c>
      <c r="S11" s="127">
        <v>26</v>
      </c>
      <c r="T11" s="127">
        <v>1</v>
      </c>
      <c r="U11" s="127">
        <v>25</v>
      </c>
      <c r="V11" s="127">
        <v>179</v>
      </c>
    </row>
    <row r="12" spans="1:30" ht="7.5" customHeight="1" thickBot="1">
      <c r="A12" s="42"/>
      <c r="B12" s="42"/>
      <c r="C12" s="43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4" spans="1:30" s="143" customFormat="1" ht="22.5" customHeight="1">
      <c r="B14" s="144"/>
      <c r="W14" s="145"/>
    </row>
    <row r="15" spans="1:30" s="109" customFormat="1" ht="22.5" customHeight="1">
      <c r="B15" s="124" t="s">
        <v>94</v>
      </c>
    </row>
    <row r="16" spans="1:30" s="125" customFormat="1" ht="22.5" customHeight="1" thickBot="1">
      <c r="B16" s="124"/>
      <c r="W16"/>
    </row>
    <row r="17" spans="1:35" s="125" customFormat="1" ht="18" customHeight="1">
      <c r="A17" s="25"/>
      <c r="B17" s="285" t="s">
        <v>19</v>
      </c>
      <c r="C17" s="26"/>
      <c r="D17" s="337" t="s">
        <v>112</v>
      </c>
      <c r="E17" s="27" t="s">
        <v>2</v>
      </c>
      <c r="F17" s="27"/>
      <c r="G17" s="27"/>
      <c r="H17" s="27"/>
      <c r="I17" s="27"/>
      <c r="J17" s="27"/>
      <c r="K17" s="27"/>
      <c r="L17" s="27"/>
      <c r="M17" s="27"/>
      <c r="N17" s="291" t="s">
        <v>81</v>
      </c>
      <c r="O17" s="292"/>
      <c r="P17" s="293"/>
      <c r="Q17" s="292" t="s">
        <v>78</v>
      </c>
      <c r="R17" s="292"/>
      <c r="S17" s="293"/>
      <c r="T17" s="291" t="s">
        <v>79</v>
      </c>
      <c r="U17" s="292"/>
      <c r="V17" s="293"/>
      <c r="W17" s="292" t="s">
        <v>80</v>
      </c>
      <c r="X17" s="292"/>
      <c r="Y17" s="293"/>
      <c r="Z17" s="105"/>
    </row>
    <row r="18" spans="1:35" s="125" customFormat="1" ht="18" customHeight="1">
      <c r="A18" s="34"/>
      <c r="B18" s="289"/>
      <c r="C18" s="98"/>
      <c r="D18" s="302"/>
      <c r="E18" s="299" t="s">
        <v>18</v>
      </c>
      <c r="F18" s="299"/>
      <c r="G18" s="300"/>
      <c r="H18" s="298" t="s">
        <v>70</v>
      </c>
      <c r="I18" s="298" t="s">
        <v>69</v>
      </c>
      <c r="J18" s="298" t="s">
        <v>68</v>
      </c>
      <c r="K18" s="301" t="s">
        <v>71</v>
      </c>
      <c r="L18" s="298" t="s">
        <v>7</v>
      </c>
      <c r="M18" s="298" t="s">
        <v>8</v>
      </c>
      <c r="N18" s="294"/>
      <c r="O18" s="295"/>
      <c r="P18" s="296"/>
      <c r="Q18" s="295"/>
      <c r="R18" s="295"/>
      <c r="S18" s="296"/>
      <c r="T18" s="294"/>
      <c r="U18" s="295"/>
      <c r="V18" s="296"/>
      <c r="W18" s="295"/>
      <c r="X18" s="295"/>
      <c r="Y18" s="296"/>
      <c r="Z18" s="137" t="s">
        <v>77</v>
      </c>
    </row>
    <row r="19" spans="1:35" s="125" customFormat="1" ht="18" customHeight="1">
      <c r="A19" s="34"/>
      <c r="B19" s="289"/>
      <c r="C19" s="98"/>
      <c r="D19" s="302"/>
      <c r="E19" s="336" t="s">
        <v>74</v>
      </c>
      <c r="F19" s="287" t="s">
        <v>73</v>
      </c>
      <c r="G19" s="287" t="s">
        <v>72</v>
      </c>
      <c r="H19" s="298"/>
      <c r="I19" s="298"/>
      <c r="J19" s="298"/>
      <c r="K19" s="302"/>
      <c r="L19" s="298"/>
      <c r="M19" s="298"/>
      <c r="N19" s="287" t="s">
        <v>74</v>
      </c>
      <c r="O19" s="287" t="s">
        <v>73</v>
      </c>
      <c r="P19" s="287" t="s">
        <v>72</v>
      </c>
      <c r="Q19" s="287" t="s">
        <v>74</v>
      </c>
      <c r="R19" s="287" t="s">
        <v>73</v>
      </c>
      <c r="S19" s="287" t="s">
        <v>72</v>
      </c>
      <c r="T19" s="287" t="s">
        <v>74</v>
      </c>
      <c r="U19" s="287" t="s">
        <v>73</v>
      </c>
      <c r="V19" s="287" t="s">
        <v>72</v>
      </c>
      <c r="W19" s="287" t="s">
        <v>74</v>
      </c>
      <c r="X19" s="287" t="s">
        <v>73</v>
      </c>
      <c r="Y19" s="287" t="s">
        <v>72</v>
      </c>
      <c r="Z19" s="137" t="s">
        <v>76</v>
      </c>
    </row>
    <row r="20" spans="1:35" s="125" customFormat="1" ht="36.75" customHeight="1">
      <c r="B20" s="290"/>
      <c r="C20" s="101"/>
      <c r="D20" s="303"/>
      <c r="E20" s="296"/>
      <c r="F20" s="288"/>
      <c r="G20" s="288"/>
      <c r="H20" s="298"/>
      <c r="I20" s="298"/>
      <c r="J20" s="298"/>
      <c r="K20" s="303"/>
      <c r="L20" s="298"/>
      <c r="M20" s="29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138" t="s">
        <v>75</v>
      </c>
    </row>
    <row r="21" spans="1:35" s="125" customFormat="1" ht="7.5" customHeight="1">
      <c r="A21" s="36"/>
      <c r="B21" s="36"/>
      <c r="C21" s="3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35" s="97" customFormat="1" ht="13.5" customHeight="1">
      <c r="B22" s="99" t="s">
        <v>91</v>
      </c>
      <c r="C22" s="100"/>
      <c r="D22" s="123">
        <v>247</v>
      </c>
      <c r="E22" s="123">
        <v>18650</v>
      </c>
      <c r="F22" s="123">
        <v>9540</v>
      </c>
      <c r="G22" s="123">
        <v>9110</v>
      </c>
      <c r="H22" s="123">
        <v>1000</v>
      </c>
      <c r="I22" s="123">
        <v>2656</v>
      </c>
      <c r="J22" s="123">
        <v>3083</v>
      </c>
      <c r="K22" s="123">
        <v>3806</v>
      </c>
      <c r="L22" s="123">
        <v>3976</v>
      </c>
      <c r="M22" s="123">
        <v>4129</v>
      </c>
      <c r="N22" s="123">
        <v>3890</v>
      </c>
      <c r="O22" s="123">
        <v>239</v>
      </c>
      <c r="P22" s="123">
        <v>3651</v>
      </c>
      <c r="Q22" s="123">
        <v>9</v>
      </c>
      <c r="R22" s="123">
        <v>2</v>
      </c>
      <c r="S22" s="123">
        <v>7</v>
      </c>
      <c r="T22" s="123">
        <v>99</v>
      </c>
      <c r="U22" s="123">
        <v>2</v>
      </c>
      <c r="V22" s="123">
        <v>97</v>
      </c>
      <c r="W22" s="123">
        <v>170</v>
      </c>
      <c r="X22" s="123">
        <v>3</v>
      </c>
      <c r="Y22" s="123">
        <v>167</v>
      </c>
      <c r="Z22" s="123">
        <v>942</v>
      </c>
      <c r="AB22" s="60"/>
      <c r="AD22" s="60"/>
      <c r="AE22" s="60"/>
    </row>
    <row r="23" spans="1:35" s="97" customFormat="1" ht="13.5" customHeight="1">
      <c r="B23" s="99" t="s">
        <v>95</v>
      </c>
      <c r="C23" s="100"/>
      <c r="D23" s="123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C23" s="60"/>
      <c r="AE23" s="60"/>
      <c r="AF23" s="60"/>
      <c r="AG23" s="60"/>
      <c r="AH23" s="60"/>
      <c r="AI23" s="60"/>
    </row>
    <row r="24" spans="1:35" s="97" customFormat="1" ht="13.5" customHeight="1">
      <c r="B24" s="99" t="s">
        <v>92</v>
      </c>
      <c r="C24" s="100"/>
      <c r="D24" s="123">
        <v>1</v>
      </c>
      <c r="E24" s="123">
        <v>143</v>
      </c>
      <c r="F24" s="123">
        <v>82</v>
      </c>
      <c r="G24" s="123">
        <v>61</v>
      </c>
      <c r="H24" s="123">
        <v>5</v>
      </c>
      <c r="I24" s="123">
        <v>24</v>
      </c>
      <c r="J24" s="123">
        <v>24</v>
      </c>
      <c r="K24" s="123">
        <v>26</v>
      </c>
      <c r="L24" s="123">
        <v>35</v>
      </c>
      <c r="M24" s="123">
        <v>29</v>
      </c>
      <c r="N24" s="123">
        <v>27</v>
      </c>
      <c r="O24" s="123">
        <v>0</v>
      </c>
      <c r="P24" s="123">
        <v>27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4</v>
      </c>
      <c r="X24" s="123">
        <v>0</v>
      </c>
      <c r="Y24" s="123">
        <v>4</v>
      </c>
      <c r="Z24" s="123">
        <v>7</v>
      </c>
      <c r="AC24" s="60"/>
      <c r="AE24" s="60"/>
      <c r="AF24" s="60"/>
      <c r="AG24" s="60"/>
      <c r="AH24" s="60"/>
      <c r="AI24" s="60"/>
    </row>
    <row r="25" spans="1:35" s="97" customFormat="1" ht="13.5" customHeight="1">
      <c r="B25" s="99" t="s">
        <v>93</v>
      </c>
      <c r="C25" s="100"/>
      <c r="D25" s="123">
        <v>246</v>
      </c>
      <c r="E25" s="123">
        <v>18507</v>
      </c>
      <c r="F25" s="123">
        <v>9458</v>
      </c>
      <c r="G25" s="123">
        <v>9049</v>
      </c>
      <c r="H25" s="123">
        <v>995</v>
      </c>
      <c r="I25" s="123">
        <v>2632</v>
      </c>
      <c r="J25" s="123">
        <v>3059</v>
      </c>
      <c r="K25" s="123">
        <v>3780</v>
      </c>
      <c r="L25" s="123">
        <v>3941</v>
      </c>
      <c r="M25" s="123">
        <v>4100</v>
      </c>
      <c r="N25" s="123">
        <v>3863</v>
      </c>
      <c r="O25" s="123">
        <v>239</v>
      </c>
      <c r="P25" s="123">
        <v>3624</v>
      </c>
      <c r="Q25" s="123">
        <v>9</v>
      </c>
      <c r="R25" s="123">
        <v>2</v>
      </c>
      <c r="S25" s="123">
        <v>7</v>
      </c>
      <c r="T25" s="123">
        <v>99</v>
      </c>
      <c r="U25" s="123">
        <v>2</v>
      </c>
      <c r="V25" s="123">
        <v>97</v>
      </c>
      <c r="W25" s="123">
        <v>166</v>
      </c>
      <c r="X25" s="123">
        <v>3</v>
      </c>
      <c r="Y25" s="123">
        <v>163</v>
      </c>
      <c r="Z25" s="123">
        <v>935</v>
      </c>
    </row>
    <row r="26" spans="1:35" s="125" customFormat="1" ht="7.5" customHeight="1" thickBo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35" s="125" customFormat="1"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35" s="125" customFormat="1" ht="22.5" customHeight="1">
      <c r="B28" s="124"/>
      <c r="W28"/>
    </row>
    <row r="29" spans="1:35" s="111" customFormat="1" ht="22.5" customHeight="1">
      <c r="B29" s="112" t="s">
        <v>96</v>
      </c>
    </row>
    <row r="30" spans="1:35" s="125" customFormat="1" ht="22.5" customHeight="1" thickBot="1">
      <c r="B30" s="124"/>
      <c r="W30"/>
    </row>
    <row r="31" spans="1:35" s="47" customFormat="1" ht="18" customHeight="1">
      <c r="A31" s="25"/>
      <c r="B31" s="25"/>
      <c r="C31" s="26"/>
      <c r="D31" s="27" t="s">
        <v>38</v>
      </c>
      <c r="E31" s="27"/>
      <c r="F31" s="28"/>
      <c r="G31" s="56" t="s">
        <v>39</v>
      </c>
      <c r="H31" s="27"/>
      <c r="I31" s="27"/>
      <c r="J31" s="28"/>
      <c r="K31" s="27" t="s">
        <v>40</v>
      </c>
      <c r="L31" s="27"/>
      <c r="M31" s="27"/>
      <c r="N31" s="27"/>
      <c r="O31" s="27"/>
      <c r="P31" s="27"/>
      <c r="Q31" s="27"/>
      <c r="R31" s="27"/>
      <c r="S31" s="27"/>
      <c r="T31" s="56" t="s">
        <v>41</v>
      </c>
      <c r="U31" s="27"/>
      <c r="V31" s="27"/>
      <c r="W31" s="62" t="s">
        <v>42</v>
      </c>
    </row>
    <row r="32" spans="1:35" s="47" customFormat="1" ht="18" customHeight="1">
      <c r="A32" s="34"/>
      <c r="B32" s="34"/>
      <c r="C32" s="98"/>
      <c r="D32" s="67"/>
      <c r="E32" s="140"/>
      <c r="F32" s="68"/>
      <c r="G32" s="67"/>
      <c r="H32" s="48"/>
      <c r="I32" s="48"/>
      <c r="J32" s="68"/>
      <c r="K32" s="38"/>
      <c r="L32" s="38"/>
      <c r="M32" s="38"/>
      <c r="N32" s="38"/>
      <c r="O32" s="38"/>
      <c r="P32" s="38"/>
      <c r="Q32" s="38"/>
      <c r="R32" s="38"/>
      <c r="S32" s="38"/>
      <c r="T32" s="69"/>
      <c r="U32" s="38"/>
      <c r="V32" s="38"/>
      <c r="W32" s="63"/>
    </row>
    <row r="33" spans="1:40" s="47" customFormat="1" ht="33" customHeight="1">
      <c r="B33" s="70" t="s">
        <v>19</v>
      </c>
      <c r="C33" s="101"/>
      <c r="D33" s="71" t="s">
        <v>18</v>
      </c>
      <c r="E33" s="72" t="s">
        <v>20</v>
      </c>
      <c r="F33" s="73" t="s">
        <v>21</v>
      </c>
      <c r="G33" s="74" t="s">
        <v>18</v>
      </c>
      <c r="H33" s="74" t="s">
        <v>43</v>
      </c>
      <c r="I33" s="74" t="s">
        <v>44</v>
      </c>
      <c r="J33" s="75" t="s">
        <v>0</v>
      </c>
      <c r="K33" s="71" t="s">
        <v>18</v>
      </c>
      <c r="L33" s="71" t="s">
        <v>35</v>
      </c>
      <c r="M33" s="71" t="s">
        <v>36</v>
      </c>
      <c r="N33" s="72" t="s">
        <v>45</v>
      </c>
      <c r="O33" s="72" t="s">
        <v>46</v>
      </c>
      <c r="P33" s="72" t="s">
        <v>47</v>
      </c>
      <c r="Q33" s="72" t="s">
        <v>48</v>
      </c>
      <c r="R33" s="72" t="s">
        <v>49</v>
      </c>
      <c r="S33" s="72" t="s">
        <v>50</v>
      </c>
      <c r="T33" s="71" t="s">
        <v>18</v>
      </c>
      <c r="U33" s="71" t="s">
        <v>35</v>
      </c>
      <c r="V33" s="71" t="s">
        <v>36</v>
      </c>
      <c r="W33" s="137" t="s">
        <v>51</v>
      </c>
    </row>
    <row r="34" spans="1:40" s="47" customFormat="1" ht="7.5" customHeight="1">
      <c r="A34" s="36"/>
      <c r="B34" s="36"/>
      <c r="C34" s="3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1:40" s="97" customFormat="1" ht="13.5" customHeight="1">
      <c r="A35" s="104"/>
      <c r="B35" s="99" t="s">
        <v>91</v>
      </c>
      <c r="C35" s="100"/>
      <c r="D35" s="77">
        <v>259</v>
      </c>
      <c r="E35" s="52">
        <v>259</v>
      </c>
      <c r="F35" s="52">
        <v>0</v>
      </c>
      <c r="G35" s="52">
        <v>2846</v>
      </c>
      <c r="H35" s="52">
        <v>2113</v>
      </c>
      <c r="I35" s="52">
        <v>110</v>
      </c>
      <c r="J35" s="52">
        <v>623</v>
      </c>
      <c r="K35" s="77">
        <v>53644</v>
      </c>
      <c r="L35" s="77">
        <v>27357</v>
      </c>
      <c r="M35" s="77">
        <v>26287</v>
      </c>
      <c r="N35" s="52">
        <v>8579</v>
      </c>
      <c r="O35" s="52">
        <v>8640</v>
      </c>
      <c r="P35" s="52">
        <v>8835</v>
      </c>
      <c r="Q35" s="52">
        <v>8862</v>
      </c>
      <c r="R35" s="52">
        <v>9243</v>
      </c>
      <c r="S35" s="52">
        <v>9485</v>
      </c>
      <c r="T35" s="52">
        <v>4444</v>
      </c>
      <c r="U35" s="52">
        <v>1511</v>
      </c>
      <c r="V35" s="52">
        <v>2933</v>
      </c>
      <c r="W35" s="76">
        <v>712</v>
      </c>
    </row>
    <row r="36" spans="1:40" s="97" customFormat="1" ht="13.5" customHeight="1">
      <c r="A36" s="104"/>
      <c r="B36" s="99" t="s">
        <v>95</v>
      </c>
      <c r="C36" s="100"/>
      <c r="D36" s="77">
        <v>1</v>
      </c>
      <c r="E36" s="52">
        <v>1</v>
      </c>
      <c r="F36" s="52">
        <v>0</v>
      </c>
      <c r="G36" s="52">
        <v>19</v>
      </c>
      <c r="H36" s="52">
        <v>16</v>
      </c>
      <c r="I36" s="52">
        <v>3</v>
      </c>
      <c r="J36" s="52">
        <v>0</v>
      </c>
      <c r="K36" s="77">
        <v>492</v>
      </c>
      <c r="L36" s="77">
        <v>231</v>
      </c>
      <c r="M36" s="77">
        <v>261</v>
      </c>
      <c r="N36" s="52">
        <v>71</v>
      </c>
      <c r="O36" s="52">
        <v>68</v>
      </c>
      <c r="P36" s="52">
        <v>84</v>
      </c>
      <c r="Q36" s="52">
        <v>101</v>
      </c>
      <c r="R36" s="52">
        <v>89</v>
      </c>
      <c r="S36" s="52">
        <v>79</v>
      </c>
      <c r="T36" s="52">
        <v>28</v>
      </c>
      <c r="U36" s="52">
        <v>13</v>
      </c>
      <c r="V36" s="52">
        <v>15</v>
      </c>
      <c r="W36" s="52">
        <v>3</v>
      </c>
    </row>
    <row r="37" spans="1:40" s="97" customFormat="1" ht="13.5" customHeight="1">
      <c r="A37" s="104"/>
      <c r="B37" s="99" t="s">
        <v>92</v>
      </c>
      <c r="C37" s="100"/>
      <c r="D37" s="77">
        <v>258</v>
      </c>
      <c r="E37" s="52">
        <v>258</v>
      </c>
      <c r="F37" s="52">
        <v>0</v>
      </c>
      <c r="G37" s="77">
        <v>2827</v>
      </c>
      <c r="H37" s="77">
        <v>2097</v>
      </c>
      <c r="I37" s="77">
        <v>107</v>
      </c>
      <c r="J37" s="77">
        <v>623</v>
      </c>
      <c r="K37" s="77">
        <v>53152</v>
      </c>
      <c r="L37" s="77">
        <v>27126</v>
      </c>
      <c r="M37" s="77">
        <v>26026</v>
      </c>
      <c r="N37" s="52">
        <v>8508</v>
      </c>
      <c r="O37" s="52">
        <v>8572</v>
      </c>
      <c r="P37" s="52">
        <v>8751</v>
      </c>
      <c r="Q37" s="52">
        <v>8761</v>
      </c>
      <c r="R37" s="52">
        <v>9154</v>
      </c>
      <c r="S37" s="52">
        <v>9406</v>
      </c>
      <c r="T37" s="52">
        <v>4416</v>
      </c>
      <c r="U37" s="52">
        <v>1498</v>
      </c>
      <c r="V37" s="52">
        <v>2918</v>
      </c>
      <c r="W37" s="52">
        <v>709</v>
      </c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78"/>
      <c r="AI37" s="78"/>
      <c r="AJ37" s="78"/>
      <c r="AK37" s="78"/>
      <c r="AL37" s="60"/>
      <c r="AM37" s="60"/>
      <c r="AN37" s="60"/>
    </row>
    <row r="38" spans="1:40" s="97" customFormat="1" ht="13.5" customHeight="1">
      <c r="A38" s="104"/>
      <c r="B38" s="99" t="s">
        <v>93</v>
      </c>
      <c r="C38" s="100"/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77">
        <v>0</v>
      </c>
      <c r="L38" s="77">
        <v>0</v>
      </c>
      <c r="M38" s="77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</row>
    <row r="39" spans="1:40" s="47" customFormat="1" ht="7.5" customHeight="1" thickBot="1">
      <c r="A39" s="129"/>
      <c r="B39" s="42"/>
      <c r="C39" s="130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</row>
    <row r="40" spans="1:40" s="47" customFormat="1"/>
    <row r="41" spans="1:40" s="125" customFormat="1" ht="22.5" customHeight="1">
      <c r="B41" s="124"/>
      <c r="W41"/>
    </row>
    <row r="42" spans="1:40" s="111" customFormat="1" ht="22.5" customHeight="1">
      <c r="B42" s="112" t="s">
        <v>97</v>
      </c>
    </row>
    <row r="43" spans="1:40" s="125" customFormat="1" ht="22.5" customHeight="1" thickBot="1">
      <c r="B43" s="124"/>
      <c r="W43"/>
    </row>
    <row r="44" spans="1:40" s="47" customFormat="1" ht="18" customHeight="1">
      <c r="A44" s="25"/>
      <c r="B44" s="25"/>
      <c r="C44" s="26"/>
      <c r="D44" s="27" t="s">
        <v>38</v>
      </c>
      <c r="E44" s="27"/>
      <c r="F44" s="28"/>
      <c r="G44" s="27" t="s">
        <v>52</v>
      </c>
      <c r="H44" s="27"/>
      <c r="I44" s="27"/>
      <c r="J44" s="28"/>
      <c r="K44" s="27" t="s">
        <v>58</v>
      </c>
      <c r="L44" s="27"/>
      <c r="M44" s="27"/>
      <c r="N44" s="27"/>
      <c r="O44" s="27"/>
      <c r="P44" s="27"/>
      <c r="Q44" s="56" t="s">
        <v>41</v>
      </c>
      <c r="R44" s="27"/>
      <c r="S44" s="27"/>
      <c r="T44" s="80" t="s">
        <v>42</v>
      </c>
    </row>
    <row r="45" spans="1:40" s="47" customFormat="1" ht="18" customHeight="1">
      <c r="A45" s="34"/>
      <c r="B45" s="34"/>
      <c r="C45" s="98"/>
      <c r="D45" s="67"/>
      <c r="E45" s="48"/>
      <c r="F45" s="68"/>
      <c r="G45" s="38" t="s">
        <v>54</v>
      </c>
      <c r="H45" s="38"/>
      <c r="I45" s="38"/>
      <c r="J45" s="39"/>
      <c r="K45" s="38" t="s">
        <v>54</v>
      </c>
      <c r="L45" s="38"/>
      <c r="M45" s="38"/>
      <c r="N45" s="38"/>
      <c r="O45" s="38"/>
      <c r="P45" s="38"/>
      <c r="Q45" s="69" t="s">
        <v>54</v>
      </c>
      <c r="R45" s="38"/>
      <c r="S45" s="38"/>
      <c r="T45" s="64"/>
    </row>
    <row r="46" spans="1:40" s="47" customFormat="1" ht="30" customHeight="1">
      <c r="B46" s="70" t="s">
        <v>19</v>
      </c>
      <c r="C46" s="101"/>
      <c r="D46" s="71" t="s">
        <v>18</v>
      </c>
      <c r="E46" s="72" t="s">
        <v>20</v>
      </c>
      <c r="F46" s="73" t="s">
        <v>21</v>
      </c>
      <c r="G46" s="71" t="s">
        <v>18</v>
      </c>
      <c r="H46" s="71" t="s">
        <v>43</v>
      </c>
      <c r="I46" s="71" t="s">
        <v>44</v>
      </c>
      <c r="J46" s="73" t="s">
        <v>0</v>
      </c>
      <c r="K46" s="71" t="s">
        <v>18</v>
      </c>
      <c r="L46" s="71" t="s">
        <v>35</v>
      </c>
      <c r="M46" s="71" t="s">
        <v>36</v>
      </c>
      <c r="N46" s="72" t="s">
        <v>45</v>
      </c>
      <c r="O46" s="72" t="s">
        <v>46</v>
      </c>
      <c r="P46" s="72" t="s">
        <v>47</v>
      </c>
      <c r="Q46" s="71" t="s">
        <v>18</v>
      </c>
      <c r="R46" s="71" t="s">
        <v>35</v>
      </c>
      <c r="S46" s="71" t="s">
        <v>36</v>
      </c>
      <c r="T46" s="137" t="s">
        <v>51</v>
      </c>
      <c r="U46" s="53"/>
      <c r="V46" s="53"/>
    </row>
    <row r="47" spans="1:40" s="47" customFormat="1" ht="7.5" customHeight="1">
      <c r="A47" s="36"/>
      <c r="B47" s="36"/>
      <c r="C47" s="3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53"/>
      <c r="V47" s="40"/>
    </row>
    <row r="48" spans="1:40" s="97" customFormat="1" ht="13.5" customHeight="1">
      <c r="B48" s="99" t="s">
        <v>91</v>
      </c>
      <c r="C48" s="100"/>
      <c r="D48" s="123">
        <v>156</v>
      </c>
      <c r="E48" s="123">
        <v>156</v>
      </c>
      <c r="F48" s="123">
        <v>0</v>
      </c>
      <c r="G48" s="123">
        <v>1302</v>
      </c>
      <c r="H48" s="123">
        <v>977</v>
      </c>
      <c r="I48" s="123">
        <v>6</v>
      </c>
      <c r="J48" s="123">
        <v>319</v>
      </c>
      <c r="K48" s="122">
        <v>29042</v>
      </c>
      <c r="L48" s="122">
        <v>14892</v>
      </c>
      <c r="M48" s="122">
        <v>14150</v>
      </c>
      <c r="N48" s="123">
        <v>9327</v>
      </c>
      <c r="O48" s="123">
        <v>9801</v>
      </c>
      <c r="P48" s="123">
        <v>9914</v>
      </c>
      <c r="Q48" s="123">
        <v>2945</v>
      </c>
      <c r="R48" s="123">
        <v>1578</v>
      </c>
      <c r="S48" s="123">
        <v>1367</v>
      </c>
      <c r="T48" s="81">
        <v>406</v>
      </c>
      <c r="U48" s="104"/>
      <c r="V48" s="78"/>
    </row>
    <row r="49" spans="1:31" s="97" customFormat="1" ht="13.5" customHeight="1">
      <c r="B49" s="99" t="s">
        <v>95</v>
      </c>
      <c r="C49" s="100"/>
      <c r="D49" s="123">
        <v>1</v>
      </c>
      <c r="E49" s="123">
        <v>1</v>
      </c>
      <c r="F49" s="123">
        <f t="shared" ref="F49" si="0">F48-(F50+F51)</f>
        <v>0</v>
      </c>
      <c r="G49" s="123">
        <v>13</v>
      </c>
      <c r="H49" s="123">
        <v>13</v>
      </c>
      <c r="I49" s="123">
        <v>0</v>
      </c>
      <c r="J49" s="123">
        <v>0</v>
      </c>
      <c r="K49" s="123">
        <v>417</v>
      </c>
      <c r="L49" s="123">
        <v>212</v>
      </c>
      <c r="M49" s="123">
        <v>205</v>
      </c>
      <c r="N49" s="123">
        <v>128</v>
      </c>
      <c r="O49" s="123">
        <v>125</v>
      </c>
      <c r="P49" s="123">
        <v>164</v>
      </c>
      <c r="Q49" s="123">
        <v>29</v>
      </c>
      <c r="R49" s="123">
        <v>17</v>
      </c>
      <c r="S49" s="123">
        <v>12</v>
      </c>
      <c r="T49" s="123">
        <v>1</v>
      </c>
      <c r="U49" s="123"/>
      <c r="V49" s="78"/>
    </row>
    <row r="50" spans="1:31" s="97" customFormat="1" ht="13.5" customHeight="1">
      <c r="B50" s="99" t="s">
        <v>92</v>
      </c>
      <c r="C50" s="100"/>
      <c r="D50" s="123">
        <v>149</v>
      </c>
      <c r="E50" s="123">
        <v>149</v>
      </c>
      <c r="F50" s="123">
        <v>0</v>
      </c>
      <c r="G50" s="122">
        <v>1265</v>
      </c>
      <c r="H50" s="122">
        <v>940</v>
      </c>
      <c r="I50" s="122">
        <v>6</v>
      </c>
      <c r="J50" s="122">
        <v>319</v>
      </c>
      <c r="K50" s="122">
        <v>28033</v>
      </c>
      <c r="L50" s="122">
        <v>14328</v>
      </c>
      <c r="M50" s="122">
        <v>13705</v>
      </c>
      <c r="N50" s="123">
        <v>8994</v>
      </c>
      <c r="O50" s="123">
        <v>9485</v>
      </c>
      <c r="P50" s="123">
        <v>9554</v>
      </c>
      <c r="Q50" s="123">
        <v>2862</v>
      </c>
      <c r="R50" s="123">
        <v>1528</v>
      </c>
      <c r="S50" s="123">
        <v>1334</v>
      </c>
      <c r="T50" s="123">
        <v>403</v>
      </c>
      <c r="V50" s="60"/>
    </row>
    <row r="51" spans="1:31" s="77" customFormat="1" ht="13.5" customHeight="1">
      <c r="B51" s="99" t="s">
        <v>93</v>
      </c>
      <c r="C51" s="79"/>
      <c r="D51" s="123">
        <v>6</v>
      </c>
      <c r="E51" s="123">
        <v>6</v>
      </c>
      <c r="F51" s="123">
        <v>0</v>
      </c>
      <c r="G51" s="123">
        <v>24</v>
      </c>
      <c r="H51" s="123">
        <v>24</v>
      </c>
      <c r="I51" s="123">
        <v>0</v>
      </c>
      <c r="J51" s="123">
        <v>0</v>
      </c>
      <c r="K51" s="122">
        <v>592</v>
      </c>
      <c r="L51" s="122">
        <v>352</v>
      </c>
      <c r="M51" s="122">
        <v>240</v>
      </c>
      <c r="N51" s="123">
        <v>205</v>
      </c>
      <c r="O51" s="123">
        <v>191</v>
      </c>
      <c r="P51" s="123">
        <v>196</v>
      </c>
      <c r="Q51" s="123">
        <v>54</v>
      </c>
      <c r="R51" s="123">
        <v>33</v>
      </c>
      <c r="S51" s="123">
        <v>21</v>
      </c>
      <c r="T51" s="123">
        <v>2</v>
      </c>
      <c r="U51" s="52"/>
      <c r="V51" s="52"/>
      <c r="W51" s="52"/>
      <c r="X51" s="52"/>
      <c r="Y51" s="52"/>
      <c r="Z51" s="78"/>
      <c r="AA51" s="78"/>
      <c r="AB51" s="78"/>
      <c r="AC51" s="78"/>
      <c r="AD51" s="104"/>
      <c r="AE51" s="60"/>
    </row>
    <row r="52" spans="1:31" s="47" customFormat="1" ht="7.5" customHeight="1" thickBot="1">
      <c r="A52" s="129"/>
      <c r="B52" s="42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53"/>
      <c r="V52" s="53"/>
    </row>
    <row r="53" spans="1:31" s="47" customFormat="1">
      <c r="U53" s="53"/>
      <c r="V53" s="53"/>
    </row>
    <row r="54" spans="1:31" s="125" customFormat="1" ht="22.5" customHeight="1">
      <c r="B54" s="124"/>
      <c r="W54"/>
    </row>
    <row r="55" spans="1:31" s="111" customFormat="1" ht="24" customHeight="1">
      <c r="B55" s="112" t="s">
        <v>98</v>
      </c>
      <c r="R55" s="110"/>
    </row>
    <row r="56" spans="1:31" s="125" customFormat="1" ht="22.5" customHeight="1" thickBot="1">
      <c r="B56" s="124"/>
      <c r="W56"/>
    </row>
    <row r="57" spans="1:31" s="47" customFormat="1" ht="18" customHeight="1">
      <c r="A57" s="25"/>
      <c r="B57" s="25"/>
      <c r="C57" s="26"/>
      <c r="D57" s="27" t="s">
        <v>29</v>
      </c>
      <c r="E57" s="27"/>
      <c r="F57" s="27"/>
      <c r="G57" s="27"/>
      <c r="H57" s="27"/>
      <c r="I57" s="27"/>
      <c r="J57" s="27"/>
      <c r="K57" s="28"/>
      <c r="L57" s="56" t="s">
        <v>30</v>
      </c>
      <c r="M57" s="27"/>
      <c r="N57" s="27"/>
      <c r="O57" s="27"/>
      <c r="P57" s="27"/>
      <c r="Q57" s="80" t="s">
        <v>42</v>
      </c>
      <c r="R57" s="53"/>
    </row>
    <row r="58" spans="1:31" s="47" customFormat="1" ht="18" customHeight="1">
      <c r="A58" s="34"/>
      <c r="B58" s="139" t="s">
        <v>19</v>
      </c>
      <c r="C58" s="98"/>
      <c r="D58" s="32" t="s">
        <v>18</v>
      </c>
      <c r="E58" s="32"/>
      <c r="F58" s="32"/>
      <c r="G58" s="32"/>
      <c r="H58" s="31" t="s">
        <v>31</v>
      </c>
      <c r="I58" s="32"/>
      <c r="J58" s="32"/>
      <c r="K58" s="32"/>
      <c r="L58" s="30" t="s">
        <v>18</v>
      </c>
      <c r="M58" s="30" t="s">
        <v>35</v>
      </c>
      <c r="N58" s="82" t="s">
        <v>36</v>
      </c>
      <c r="O58" s="82" t="s">
        <v>32</v>
      </c>
      <c r="P58" s="82" t="s">
        <v>33</v>
      </c>
      <c r="Q58" s="63" t="s">
        <v>51</v>
      </c>
      <c r="R58" s="53"/>
    </row>
    <row r="59" spans="1:31" s="47" customFormat="1" ht="18" customHeight="1">
      <c r="C59" s="101"/>
      <c r="D59" s="71" t="s">
        <v>18</v>
      </c>
      <c r="E59" s="72" t="s">
        <v>32</v>
      </c>
      <c r="F59" s="72" t="s">
        <v>33</v>
      </c>
      <c r="G59" s="72" t="s">
        <v>34</v>
      </c>
      <c r="H59" s="71" t="s">
        <v>18</v>
      </c>
      <c r="I59" s="72" t="s">
        <v>32</v>
      </c>
      <c r="J59" s="72" t="s">
        <v>33</v>
      </c>
      <c r="K59" s="72" t="s">
        <v>34</v>
      </c>
      <c r="L59" s="83"/>
      <c r="M59" s="137"/>
      <c r="N59" s="137"/>
      <c r="O59" s="83"/>
      <c r="P59" s="83"/>
      <c r="Q59" s="137"/>
      <c r="R59" s="53"/>
    </row>
    <row r="60" spans="1:31" s="47" customFormat="1" ht="7.5" customHeight="1">
      <c r="A60" s="36"/>
      <c r="B60" s="36"/>
      <c r="C60" s="37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53"/>
    </row>
    <row r="61" spans="1:31" s="97" customFormat="1" ht="13.5" customHeight="1">
      <c r="A61" s="104"/>
      <c r="B61" s="99" t="s">
        <v>91</v>
      </c>
      <c r="C61" s="100"/>
      <c r="D61" s="123">
        <v>71</v>
      </c>
      <c r="E61" s="123">
        <v>62</v>
      </c>
      <c r="F61" s="123">
        <v>3</v>
      </c>
      <c r="G61" s="123">
        <v>6</v>
      </c>
      <c r="H61" s="122">
        <v>1</v>
      </c>
      <c r="I61" s="123">
        <v>1</v>
      </c>
      <c r="J61" s="123">
        <v>0</v>
      </c>
      <c r="K61" s="123">
        <v>0</v>
      </c>
      <c r="L61" s="122">
        <v>2710</v>
      </c>
      <c r="M61" s="122">
        <v>1788</v>
      </c>
      <c r="N61" s="122">
        <v>922</v>
      </c>
      <c r="O61" s="122">
        <v>2548</v>
      </c>
      <c r="P61" s="123">
        <v>162</v>
      </c>
      <c r="Q61" s="123">
        <v>707</v>
      </c>
      <c r="R61" s="78"/>
      <c r="S61" s="60"/>
    </row>
    <row r="62" spans="1:31" s="97" customFormat="1" ht="13.5" customHeight="1">
      <c r="A62" s="104"/>
      <c r="B62" s="99" t="s">
        <v>95</v>
      </c>
      <c r="C62" s="100"/>
      <c r="D62" s="123">
        <v>0</v>
      </c>
      <c r="E62" s="123">
        <v>0</v>
      </c>
      <c r="F62" s="123">
        <v>0</v>
      </c>
      <c r="G62" s="123">
        <v>0</v>
      </c>
      <c r="H62" s="122">
        <v>0</v>
      </c>
      <c r="I62" s="123">
        <v>0</v>
      </c>
      <c r="J62" s="123">
        <v>0</v>
      </c>
      <c r="K62" s="123">
        <v>0</v>
      </c>
      <c r="L62" s="122">
        <v>0</v>
      </c>
      <c r="M62" s="122">
        <v>0</v>
      </c>
      <c r="N62" s="122">
        <v>0</v>
      </c>
      <c r="O62" s="122">
        <v>0</v>
      </c>
      <c r="P62" s="123">
        <v>0</v>
      </c>
      <c r="Q62" s="123">
        <v>0</v>
      </c>
      <c r="R62" s="78"/>
      <c r="S62" s="60"/>
    </row>
    <row r="63" spans="1:31" s="97" customFormat="1" ht="13.5" customHeight="1">
      <c r="A63" s="104"/>
      <c r="B63" s="99" t="s">
        <v>92</v>
      </c>
      <c r="C63" s="100"/>
      <c r="D63" s="123">
        <v>54</v>
      </c>
      <c r="E63" s="123">
        <v>45</v>
      </c>
      <c r="F63" s="123">
        <v>3</v>
      </c>
      <c r="G63" s="123">
        <v>6</v>
      </c>
      <c r="H63" s="122">
        <v>1</v>
      </c>
      <c r="I63" s="123">
        <v>1</v>
      </c>
      <c r="J63" s="123">
        <v>0</v>
      </c>
      <c r="K63" s="123">
        <v>0</v>
      </c>
      <c r="L63" s="123">
        <v>2083</v>
      </c>
      <c r="M63" s="122">
        <v>1367</v>
      </c>
      <c r="N63" s="122">
        <v>716</v>
      </c>
      <c r="O63" s="123">
        <v>1921</v>
      </c>
      <c r="P63" s="123">
        <v>162</v>
      </c>
      <c r="Q63" s="123">
        <v>516</v>
      </c>
      <c r="R63" s="104"/>
      <c r="S63" s="60"/>
      <c r="T63" s="60"/>
    </row>
    <row r="64" spans="1:31" s="1" customFormat="1" ht="13.5" customHeight="1">
      <c r="A64" s="22"/>
      <c r="B64" s="99" t="s">
        <v>93</v>
      </c>
      <c r="C64" s="21"/>
      <c r="D64" s="58">
        <v>17</v>
      </c>
      <c r="E64" s="58">
        <v>17</v>
      </c>
      <c r="F64" s="58">
        <v>0</v>
      </c>
      <c r="G64" s="58">
        <v>0</v>
      </c>
      <c r="H64" s="9">
        <v>0</v>
      </c>
      <c r="I64" s="58">
        <v>0</v>
      </c>
      <c r="J64" s="58">
        <v>0</v>
      </c>
      <c r="K64" s="58">
        <v>0</v>
      </c>
      <c r="L64" s="58">
        <v>627</v>
      </c>
      <c r="M64" s="58">
        <v>421</v>
      </c>
      <c r="N64" s="58">
        <v>206</v>
      </c>
      <c r="O64" s="58">
        <v>627</v>
      </c>
      <c r="P64" s="58">
        <v>0</v>
      </c>
      <c r="Q64" s="58">
        <v>191</v>
      </c>
      <c r="R64" s="106"/>
      <c r="S64" s="5"/>
    </row>
    <row r="65" spans="1:56" s="1" customFormat="1" ht="7.5" customHeight="1" thickBot="1">
      <c r="A65" s="131"/>
      <c r="B65" s="132"/>
      <c r="C65" s="95"/>
      <c r="D65" s="58"/>
      <c r="E65" s="58"/>
      <c r="F65" s="58"/>
      <c r="G65" s="58"/>
      <c r="H65" s="9"/>
      <c r="I65" s="58"/>
      <c r="J65" s="58"/>
      <c r="K65" s="58"/>
      <c r="L65" s="58"/>
      <c r="M65" s="58"/>
      <c r="N65" s="58"/>
      <c r="O65" s="58"/>
      <c r="P65" s="58"/>
      <c r="Q65" s="58"/>
      <c r="R65" s="106"/>
      <c r="S65" s="5"/>
    </row>
    <row r="66" spans="1:56" s="47" customFormat="1" ht="7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53"/>
    </row>
    <row r="67" spans="1:56" s="47" customFormat="1">
      <c r="D67" s="47" t="s">
        <v>82</v>
      </c>
      <c r="R67" s="53"/>
    </row>
    <row r="68" spans="1:56" s="47" customFormat="1">
      <c r="R68" s="53"/>
    </row>
    <row r="69" spans="1:56" s="109" customFormat="1" ht="22.5" customHeight="1">
      <c r="B69" s="124" t="s">
        <v>99</v>
      </c>
    </row>
    <row r="70" spans="1:56" s="125" customFormat="1" ht="22.5" customHeight="1" thickBot="1">
      <c r="B70" s="124"/>
      <c r="W70"/>
    </row>
    <row r="71" spans="1:56" s="125" customFormat="1" ht="18" customHeight="1">
      <c r="A71" s="25"/>
      <c r="B71" s="25"/>
      <c r="C71" s="26"/>
      <c r="D71" s="27"/>
      <c r="E71" s="56" t="s">
        <v>24</v>
      </c>
      <c r="F71" s="27"/>
      <c r="G71" s="27"/>
      <c r="H71" s="27"/>
      <c r="I71" s="27"/>
      <c r="J71" s="27"/>
      <c r="K71" s="28"/>
      <c r="L71" s="27"/>
      <c r="M71" s="27"/>
      <c r="N71" s="27"/>
      <c r="O71" s="27"/>
      <c r="P71" s="27"/>
      <c r="Q71" s="27"/>
      <c r="R71" s="28"/>
      <c r="S71" s="84"/>
      <c r="T71" s="62"/>
      <c r="U71" s="34"/>
    </row>
    <row r="72" spans="1:56" s="125" customFormat="1" ht="18" customHeight="1">
      <c r="A72" s="34"/>
      <c r="B72" s="139" t="s">
        <v>19</v>
      </c>
      <c r="C72" s="98"/>
      <c r="D72" s="49" t="s">
        <v>18</v>
      </c>
      <c r="E72" s="82" t="s">
        <v>18</v>
      </c>
      <c r="F72" s="31" t="s">
        <v>25</v>
      </c>
      <c r="G72" s="32"/>
      <c r="H72" s="32"/>
      <c r="I72" s="32"/>
      <c r="J72" s="32"/>
      <c r="K72" s="32"/>
      <c r="L72" s="31" t="s">
        <v>26</v>
      </c>
      <c r="M72" s="32"/>
      <c r="N72" s="32"/>
      <c r="O72" s="32"/>
      <c r="P72" s="32"/>
      <c r="Q72" s="32"/>
      <c r="R72" s="32"/>
      <c r="S72" s="64" t="s">
        <v>27</v>
      </c>
      <c r="T72" s="64" t="s">
        <v>28</v>
      </c>
      <c r="U72" s="34"/>
    </row>
    <row r="73" spans="1:56" s="125" customFormat="1" ht="18" customHeight="1">
      <c r="A73" s="34"/>
      <c r="C73" s="98"/>
      <c r="D73" s="40"/>
      <c r="E73" s="66"/>
      <c r="F73" s="31" t="s">
        <v>18</v>
      </c>
      <c r="G73" s="85" t="s">
        <v>35</v>
      </c>
      <c r="H73" s="85" t="s">
        <v>36</v>
      </c>
      <c r="I73" s="31" t="s">
        <v>45</v>
      </c>
      <c r="J73" s="31" t="s">
        <v>46</v>
      </c>
      <c r="K73" s="31" t="s">
        <v>47</v>
      </c>
      <c r="L73" s="31" t="s">
        <v>18</v>
      </c>
      <c r="M73" s="85" t="s">
        <v>35</v>
      </c>
      <c r="N73" s="85" t="s">
        <v>36</v>
      </c>
      <c r="O73" s="31" t="s">
        <v>45</v>
      </c>
      <c r="P73" s="31" t="s">
        <v>46</v>
      </c>
      <c r="Q73" s="31" t="s">
        <v>47</v>
      </c>
      <c r="R73" s="31" t="s">
        <v>48</v>
      </c>
      <c r="S73" s="63"/>
      <c r="T73" s="63"/>
      <c r="U73" s="34"/>
    </row>
    <row r="74" spans="1:56" s="125" customFormat="1" ht="7.5" customHeight="1">
      <c r="A74" s="36"/>
      <c r="B74" s="36"/>
      <c r="C74" s="37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107"/>
      <c r="U74" s="34"/>
    </row>
    <row r="75" spans="1:56" s="97" customFormat="1" ht="13.5" customHeight="1">
      <c r="B75" s="99" t="s">
        <v>91</v>
      </c>
      <c r="C75" s="100"/>
      <c r="D75" s="52">
        <v>29349</v>
      </c>
      <c r="E75" s="52">
        <v>29129</v>
      </c>
      <c r="F75" s="52">
        <v>28308</v>
      </c>
      <c r="G75" s="52">
        <v>14362</v>
      </c>
      <c r="H75" s="77">
        <v>13946</v>
      </c>
      <c r="I75" s="52">
        <v>9490</v>
      </c>
      <c r="J75" s="52">
        <v>9146</v>
      </c>
      <c r="K75" s="52">
        <v>9672</v>
      </c>
      <c r="L75" s="52">
        <v>821</v>
      </c>
      <c r="M75" s="52">
        <v>423</v>
      </c>
      <c r="N75" s="77">
        <v>398</v>
      </c>
      <c r="O75" s="52">
        <v>287</v>
      </c>
      <c r="P75" s="52">
        <v>229</v>
      </c>
      <c r="Q75" s="52">
        <v>225</v>
      </c>
      <c r="R75" s="52">
        <v>80</v>
      </c>
      <c r="S75" s="52">
        <v>220</v>
      </c>
      <c r="T75" s="108">
        <v>0</v>
      </c>
      <c r="U75" s="104"/>
    </row>
    <row r="76" spans="1:56" s="97" customFormat="1" ht="13.5" customHeight="1">
      <c r="B76" s="99" t="s">
        <v>95</v>
      </c>
      <c r="C76" s="100"/>
      <c r="D76" s="52">
        <v>0</v>
      </c>
      <c r="E76" s="52">
        <v>0</v>
      </c>
      <c r="F76" s="52">
        <v>0</v>
      </c>
      <c r="G76" s="52">
        <v>0</v>
      </c>
      <c r="H76" s="77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77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108">
        <v>0</v>
      </c>
      <c r="U76" s="104"/>
    </row>
    <row r="77" spans="1:56" s="97" customFormat="1" ht="13.5" customHeight="1">
      <c r="B77" s="99" t="s">
        <v>92</v>
      </c>
      <c r="C77" s="100"/>
      <c r="D77" s="123">
        <v>21420</v>
      </c>
      <c r="E77" s="52">
        <v>21319</v>
      </c>
      <c r="F77" s="123">
        <v>20498</v>
      </c>
      <c r="G77" s="123">
        <v>10337</v>
      </c>
      <c r="H77" s="122">
        <v>10161</v>
      </c>
      <c r="I77" s="52">
        <v>6688</v>
      </c>
      <c r="J77" s="52">
        <v>6667</v>
      </c>
      <c r="K77" s="52">
        <v>7143</v>
      </c>
      <c r="L77" s="123">
        <v>821</v>
      </c>
      <c r="M77" s="123">
        <v>423</v>
      </c>
      <c r="N77" s="122">
        <v>398</v>
      </c>
      <c r="O77" s="52">
        <v>287</v>
      </c>
      <c r="P77" s="52">
        <v>229</v>
      </c>
      <c r="Q77" s="52">
        <v>225</v>
      </c>
      <c r="R77" s="52">
        <v>80</v>
      </c>
      <c r="S77" s="52">
        <v>101</v>
      </c>
      <c r="T77" s="108">
        <v>0</v>
      </c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86"/>
      <c r="AU77" s="86"/>
      <c r="AV77" s="104"/>
      <c r="AW77" s="86"/>
      <c r="AX77" s="86"/>
      <c r="AY77" s="104"/>
      <c r="AZ77" s="104"/>
      <c r="BA77" s="104"/>
      <c r="BB77" s="104"/>
      <c r="BC77" s="104"/>
      <c r="BD77" s="104"/>
    </row>
    <row r="78" spans="1:56" s="97" customFormat="1" ht="13.5" customHeight="1">
      <c r="B78" s="99" t="s">
        <v>93</v>
      </c>
      <c r="C78" s="100"/>
      <c r="D78" s="123">
        <v>7929</v>
      </c>
      <c r="E78" s="52">
        <v>7810</v>
      </c>
      <c r="F78" s="123">
        <v>7810</v>
      </c>
      <c r="G78" s="123">
        <v>4025</v>
      </c>
      <c r="H78" s="122">
        <v>3785</v>
      </c>
      <c r="I78" s="123">
        <v>2802</v>
      </c>
      <c r="J78" s="123">
        <v>2479</v>
      </c>
      <c r="K78" s="123">
        <v>2529</v>
      </c>
      <c r="L78" s="123">
        <v>0</v>
      </c>
      <c r="M78" s="123">
        <v>0</v>
      </c>
      <c r="N78" s="12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119</v>
      </c>
      <c r="T78" s="108">
        <v>0</v>
      </c>
      <c r="U78" s="104"/>
      <c r="V78" s="104"/>
    </row>
    <row r="79" spans="1:56" s="125" customFormat="1" ht="7.5" customHeight="1" thickBot="1">
      <c r="A79" s="42"/>
      <c r="B79" s="42"/>
      <c r="C79" s="43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56" s="125" customFormat="1" ht="7.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3" s="125" customFormat="1" ht="22.5" customHeight="1">
      <c r="B81" s="124"/>
      <c r="W81"/>
    </row>
    <row r="82" spans="1:23" s="125" customFormat="1" ht="24" customHeight="1">
      <c r="B82" s="115" t="s">
        <v>100</v>
      </c>
      <c r="C82" s="46"/>
      <c r="D82" s="46"/>
      <c r="E82" s="46"/>
      <c r="F82" s="46"/>
      <c r="G82" s="46"/>
      <c r="H82" s="46"/>
      <c r="I82" s="46"/>
      <c r="J82" s="109"/>
    </row>
    <row r="83" spans="1:23" s="125" customFormat="1" ht="22.5" customHeight="1" thickBot="1">
      <c r="B83" s="124"/>
      <c r="W83"/>
    </row>
    <row r="84" spans="1:23" s="125" customFormat="1" ht="7.5" customHeight="1">
      <c r="A84" s="25"/>
      <c r="B84" s="25"/>
      <c r="C84" s="26"/>
      <c r="D84" s="50"/>
      <c r="E84" s="27"/>
      <c r="F84" s="27"/>
      <c r="G84" s="54"/>
      <c r="H84" s="27"/>
      <c r="I84" s="27"/>
      <c r="J84" s="118"/>
    </row>
    <row r="85" spans="1:23" s="125" customFormat="1" ht="18" customHeight="1">
      <c r="A85" s="34"/>
      <c r="B85" s="33" t="s">
        <v>19</v>
      </c>
      <c r="C85" s="98"/>
      <c r="D85" s="45" t="s">
        <v>37</v>
      </c>
      <c r="E85" s="38"/>
      <c r="F85" s="38"/>
      <c r="G85" s="31" t="s">
        <v>59</v>
      </c>
      <c r="H85" s="32"/>
      <c r="I85" s="32"/>
      <c r="J85" s="117" t="s">
        <v>83</v>
      </c>
    </row>
    <row r="86" spans="1:23" s="125" customFormat="1" ht="30" customHeight="1">
      <c r="C86" s="101"/>
      <c r="D86" s="72" t="s">
        <v>17</v>
      </c>
      <c r="E86" s="71" t="s">
        <v>60</v>
      </c>
      <c r="F86" s="72" t="s">
        <v>23</v>
      </c>
      <c r="G86" s="72" t="s">
        <v>17</v>
      </c>
      <c r="H86" s="71" t="s">
        <v>60</v>
      </c>
      <c r="I86" s="72" t="s">
        <v>23</v>
      </c>
      <c r="J86" s="3" t="s">
        <v>51</v>
      </c>
    </row>
    <row r="87" spans="1:23" s="125" customFormat="1" ht="8.25" customHeight="1">
      <c r="A87" s="36"/>
      <c r="B87" s="36"/>
      <c r="C87" s="37"/>
      <c r="D87" s="36"/>
      <c r="E87" s="36"/>
      <c r="F87" s="36"/>
      <c r="G87" s="36"/>
      <c r="H87" s="36"/>
      <c r="I87" s="36"/>
      <c r="J87" s="36"/>
    </row>
    <row r="88" spans="1:23" s="97" customFormat="1" ht="13.5" customHeight="1">
      <c r="B88" s="99" t="s">
        <v>101</v>
      </c>
      <c r="C88" s="100"/>
      <c r="D88" s="119">
        <v>21</v>
      </c>
      <c r="E88" s="121">
        <v>1667</v>
      </c>
      <c r="F88" s="119">
        <v>1094</v>
      </c>
      <c r="G88" s="119">
        <v>20</v>
      </c>
      <c r="H88" s="119">
        <v>1615</v>
      </c>
      <c r="I88" s="119">
        <v>1061</v>
      </c>
      <c r="J88" s="120">
        <v>169</v>
      </c>
    </row>
    <row r="89" spans="1:23" s="125" customFormat="1" ht="7.5" customHeight="1" thickBot="1">
      <c r="A89" s="42"/>
      <c r="B89" s="42"/>
      <c r="C89" s="43"/>
      <c r="D89" s="42"/>
      <c r="E89" s="42"/>
      <c r="F89" s="42"/>
      <c r="G89" s="42"/>
      <c r="H89" s="42"/>
      <c r="I89" s="42"/>
      <c r="J89" s="133"/>
    </row>
    <row r="90" spans="1:23" s="125" customFormat="1" ht="7.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3" s="125" customFormat="1" ht="22.5" customHeight="1">
      <c r="B91" s="124"/>
      <c r="W91"/>
    </row>
    <row r="92" spans="1:23" s="125" customFormat="1" ht="24" customHeight="1">
      <c r="B92" s="124" t="s">
        <v>109</v>
      </c>
    </row>
    <row r="93" spans="1:23" s="125" customFormat="1" ht="22.5" customHeight="1" thickBot="1">
      <c r="B93" s="124"/>
      <c r="W93"/>
    </row>
    <row r="94" spans="1:23" s="125" customFormat="1" ht="18" customHeight="1">
      <c r="A94" s="25"/>
      <c r="B94" s="285" t="s">
        <v>9</v>
      </c>
      <c r="C94" s="91"/>
      <c r="D94" s="92" t="s">
        <v>18</v>
      </c>
      <c r="E94" s="93" t="s">
        <v>55</v>
      </c>
      <c r="F94" s="93" t="s">
        <v>56</v>
      </c>
      <c r="G94" s="93" t="s">
        <v>57</v>
      </c>
    </row>
    <row r="95" spans="1:23" s="125" customFormat="1" ht="18" customHeight="1">
      <c r="A95" s="34"/>
      <c r="B95" s="286"/>
      <c r="C95" s="101"/>
      <c r="D95" s="102"/>
      <c r="E95" s="284"/>
      <c r="F95" s="284"/>
      <c r="G95" s="284"/>
    </row>
    <row r="96" spans="1:23" s="125" customFormat="1" ht="7.5" customHeight="1">
      <c r="A96" s="36"/>
      <c r="B96" s="36"/>
      <c r="C96" s="37"/>
      <c r="D96" s="36"/>
      <c r="E96" s="36"/>
      <c r="F96" s="36"/>
      <c r="G96" s="36"/>
    </row>
    <row r="97" spans="1:23" s="125" customFormat="1" ht="13.5" customHeight="1">
      <c r="A97" s="104"/>
      <c r="B97" s="141" t="s">
        <v>103</v>
      </c>
      <c r="C97" s="100"/>
      <c r="D97" s="338">
        <v>26</v>
      </c>
      <c r="E97" s="338">
        <v>0</v>
      </c>
      <c r="F97" s="338">
        <v>4</v>
      </c>
      <c r="G97" s="338">
        <v>22</v>
      </c>
    </row>
    <row r="98" spans="1:23" s="125" customFormat="1" ht="13.5" customHeight="1" thickBot="1">
      <c r="A98" s="42"/>
      <c r="B98" s="42"/>
      <c r="C98" s="42"/>
      <c r="D98" s="51"/>
      <c r="E98" s="42"/>
      <c r="F98" s="42"/>
      <c r="G98" s="42"/>
    </row>
    <row r="99" spans="1:23" s="125" customFormat="1" ht="12.75" thickBot="1"/>
    <row r="100" spans="1:23" s="125" customFormat="1" ht="18" customHeight="1">
      <c r="A100" s="25"/>
      <c r="B100" s="25"/>
      <c r="C100" s="26"/>
      <c r="D100" s="27" t="s">
        <v>13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23" s="125" customFormat="1" ht="18" customHeight="1">
      <c r="A101" s="34"/>
      <c r="B101" s="139" t="s">
        <v>19</v>
      </c>
      <c r="C101" s="98"/>
      <c r="D101" s="32" t="s">
        <v>18</v>
      </c>
      <c r="E101" s="32"/>
      <c r="F101" s="32"/>
      <c r="G101" s="31" t="s">
        <v>14</v>
      </c>
      <c r="H101" s="32"/>
      <c r="I101" s="32"/>
      <c r="J101" s="31" t="s">
        <v>15</v>
      </c>
      <c r="K101" s="32"/>
      <c r="L101" s="32"/>
      <c r="M101" s="31" t="s">
        <v>16</v>
      </c>
      <c r="N101" s="32"/>
      <c r="O101" s="32"/>
    </row>
    <row r="102" spans="1:23" s="125" customFormat="1" ht="18" customHeight="1">
      <c r="C102" s="101"/>
      <c r="D102" s="71" t="s">
        <v>18</v>
      </c>
      <c r="E102" s="71" t="s">
        <v>35</v>
      </c>
      <c r="F102" s="71" t="s">
        <v>36</v>
      </c>
      <c r="G102" s="71" t="s">
        <v>18</v>
      </c>
      <c r="H102" s="71" t="s">
        <v>35</v>
      </c>
      <c r="I102" s="71" t="s">
        <v>36</v>
      </c>
      <c r="J102" s="71" t="s">
        <v>18</v>
      </c>
      <c r="K102" s="71" t="s">
        <v>35</v>
      </c>
      <c r="L102" s="71" t="s">
        <v>36</v>
      </c>
      <c r="M102" s="71" t="s">
        <v>18</v>
      </c>
      <c r="N102" s="71" t="s">
        <v>35</v>
      </c>
      <c r="O102" s="71" t="s">
        <v>36</v>
      </c>
    </row>
    <row r="103" spans="1:23" s="125" customFormat="1" ht="7.5" customHeight="1">
      <c r="A103" s="36"/>
      <c r="B103" s="36"/>
      <c r="C103" s="37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41"/>
    </row>
    <row r="104" spans="1:23" s="97" customFormat="1" ht="13.5" customHeight="1">
      <c r="B104" s="99" t="s">
        <v>102</v>
      </c>
      <c r="C104" s="100"/>
      <c r="D104" s="123">
        <v>2298</v>
      </c>
      <c r="E104" s="123">
        <v>717</v>
      </c>
      <c r="F104" s="123">
        <v>1581</v>
      </c>
      <c r="G104" s="123">
        <v>0</v>
      </c>
      <c r="H104" s="123">
        <v>0</v>
      </c>
      <c r="I104" s="123">
        <v>0</v>
      </c>
      <c r="J104" s="123">
        <v>272</v>
      </c>
      <c r="K104" s="123">
        <v>100</v>
      </c>
      <c r="L104" s="123">
        <v>172</v>
      </c>
      <c r="M104" s="123">
        <v>2026</v>
      </c>
      <c r="N104" s="123">
        <v>617</v>
      </c>
      <c r="O104" s="123">
        <v>1409</v>
      </c>
      <c r="P104" s="60"/>
    </row>
    <row r="105" spans="1:23" s="125" customFormat="1" ht="7.5" customHeight="1" thickBot="1">
      <c r="A105" s="42"/>
      <c r="B105" s="42"/>
      <c r="C105" s="43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23" s="125" customFormat="1" ht="7.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3" s="125" customFormat="1" ht="22.5" customHeight="1">
      <c r="B107" s="124"/>
      <c r="W107"/>
    </row>
    <row r="108" spans="1:23" s="113" customFormat="1" ht="22.5" customHeight="1">
      <c r="B108" s="114" t="s">
        <v>106</v>
      </c>
      <c r="C108" s="114"/>
      <c r="D108" s="114"/>
      <c r="E108" s="114"/>
      <c r="F108" s="116"/>
    </row>
    <row r="109" spans="1:23" s="125" customFormat="1" ht="22.5" customHeight="1" thickBot="1">
      <c r="B109" s="124"/>
      <c r="W109"/>
    </row>
    <row r="110" spans="1:23" s="44" customFormat="1" ht="18" customHeight="1">
      <c r="A110" s="10"/>
      <c r="B110" s="94" t="s">
        <v>19</v>
      </c>
      <c r="C110" s="87"/>
      <c r="D110" s="88" t="s">
        <v>18</v>
      </c>
      <c r="E110" s="89" t="s">
        <v>55</v>
      </c>
      <c r="F110" s="89" t="s">
        <v>56</v>
      </c>
      <c r="G110" s="89" t="s">
        <v>57</v>
      </c>
    </row>
    <row r="111" spans="1:23" s="44" customFormat="1" ht="18" customHeight="1">
      <c r="A111" s="17"/>
      <c r="B111" s="13"/>
      <c r="C111" s="14"/>
      <c r="D111" s="90"/>
      <c r="E111" s="61"/>
      <c r="F111" s="61"/>
      <c r="G111" s="61"/>
    </row>
    <row r="112" spans="1:23" s="44" customFormat="1" ht="9" customHeight="1">
      <c r="A112" s="19"/>
      <c r="B112" s="19"/>
      <c r="C112" s="20"/>
      <c r="D112" s="19"/>
      <c r="E112" s="19"/>
      <c r="F112" s="19"/>
      <c r="G112" s="19"/>
    </row>
    <row r="113" spans="1:27" s="103" customFormat="1" ht="13.5" customHeight="1">
      <c r="B113" s="142" t="s">
        <v>103</v>
      </c>
      <c r="C113" s="21"/>
      <c r="D113" s="58">
        <v>10</v>
      </c>
      <c r="E113" s="58">
        <v>0</v>
      </c>
      <c r="F113" s="58">
        <v>0</v>
      </c>
      <c r="G113" s="58">
        <v>10</v>
      </c>
    </row>
    <row r="114" spans="1:27" s="44" customFormat="1" ht="12.75" thickBot="1">
      <c r="A114" s="134"/>
      <c r="B114" s="24"/>
      <c r="C114" s="135"/>
      <c r="D114" s="134"/>
      <c r="E114" s="134"/>
      <c r="F114" s="134"/>
      <c r="G114" s="134"/>
    </row>
    <row r="115" spans="1:27" s="44" customFormat="1" ht="12.75" thickBot="1">
      <c r="B115" s="8"/>
    </row>
    <row r="116" spans="1:27" s="44" customFormat="1" ht="18" customHeight="1">
      <c r="A116" s="10"/>
      <c r="B116" s="10"/>
      <c r="C116" s="11"/>
      <c r="D116" s="12" t="s">
        <v>61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27" s="44" customFormat="1" ht="18" customHeight="1">
      <c r="A117" s="17"/>
      <c r="B117" s="13" t="s">
        <v>19</v>
      </c>
      <c r="C117" s="18"/>
      <c r="D117" s="16" t="s">
        <v>18</v>
      </c>
      <c r="E117" s="16"/>
      <c r="F117" s="16"/>
      <c r="G117" s="15" t="s">
        <v>62</v>
      </c>
      <c r="H117" s="16"/>
      <c r="I117" s="16"/>
      <c r="J117" s="15" t="s">
        <v>63</v>
      </c>
      <c r="K117" s="16"/>
      <c r="L117" s="16"/>
      <c r="M117" s="15" t="s">
        <v>64</v>
      </c>
      <c r="N117" s="16"/>
      <c r="O117" s="16"/>
    </row>
    <row r="118" spans="1:27" s="44" customFormat="1" ht="18" customHeight="1">
      <c r="C118" s="14"/>
      <c r="D118" s="65" t="s">
        <v>18</v>
      </c>
      <c r="E118" s="65" t="s">
        <v>35</v>
      </c>
      <c r="F118" s="65" t="s">
        <v>36</v>
      </c>
      <c r="G118" s="65" t="s">
        <v>18</v>
      </c>
      <c r="H118" s="65" t="s">
        <v>35</v>
      </c>
      <c r="I118" s="65" t="s">
        <v>36</v>
      </c>
      <c r="J118" s="65" t="s">
        <v>18</v>
      </c>
      <c r="K118" s="65" t="s">
        <v>35</v>
      </c>
      <c r="L118" s="65" t="s">
        <v>36</v>
      </c>
      <c r="M118" s="65" t="s">
        <v>18</v>
      </c>
      <c r="N118" s="65" t="s">
        <v>35</v>
      </c>
      <c r="O118" s="65" t="s">
        <v>36</v>
      </c>
    </row>
    <row r="119" spans="1:27" s="44" customFormat="1" ht="8.25" customHeight="1">
      <c r="A119" s="19"/>
      <c r="B119" s="19"/>
      <c r="C119" s="20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R119" s="6"/>
      <c r="S119" s="6"/>
      <c r="T119" s="6"/>
      <c r="U119" s="6"/>
      <c r="V119" s="6"/>
      <c r="W119" s="6"/>
      <c r="Y119" s="6"/>
      <c r="Z119" s="6"/>
      <c r="AA119" s="6"/>
    </row>
    <row r="120" spans="1:27" s="103" customFormat="1" ht="13.5" customHeight="1">
      <c r="B120" s="142" t="s">
        <v>104</v>
      </c>
      <c r="C120" s="21"/>
      <c r="D120" s="58">
        <v>157</v>
      </c>
      <c r="E120" s="58">
        <v>33</v>
      </c>
      <c r="F120" s="58">
        <v>124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157</v>
      </c>
      <c r="N120" s="58">
        <v>33</v>
      </c>
      <c r="O120" s="58">
        <v>124</v>
      </c>
      <c r="R120" s="59"/>
      <c r="S120" s="59"/>
      <c r="T120" s="59"/>
      <c r="U120" s="59"/>
      <c r="V120" s="59"/>
      <c r="W120" s="59"/>
      <c r="Y120" s="59"/>
      <c r="Z120" s="59"/>
      <c r="AA120" s="59"/>
    </row>
    <row r="121" spans="1:27" s="44" customFormat="1" ht="7.5" customHeight="1" thickBot="1">
      <c r="A121" s="134"/>
      <c r="B121" s="134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</row>
    <row r="122" spans="1:27" s="44" customFormat="1"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</row>
    <row r="124" spans="1:27">
      <c r="B124" s="7" t="s">
        <v>107</v>
      </c>
    </row>
  </sheetData>
  <mergeCells count="48">
    <mergeCell ref="B3:B6"/>
    <mergeCell ref="J4:M4"/>
    <mergeCell ref="J5:J6"/>
    <mergeCell ref="K5:L5"/>
    <mergeCell ref="D4:D6"/>
    <mergeCell ref="U4:U6"/>
    <mergeCell ref="V4:V6"/>
    <mergeCell ref="P4:P6"/>
    <mergeCell ref="T4:T6"/>
    <mergeCell ref="E4:E6"/>
    <mergeCell ref="F4:F6"/>
    <mergeCell ref="G4:G6"/>
    <mergeCell ref="H4:H6"/>
    <mergeCell ref="I4:I6"/>
    <mergeCell ref="N4:N6"/>
    <mergeCell ref="Q4:Q6"/>
    <mergeCell ref="R4:R6"/>
    <mergeCell ref="S4:S6"/>
    <mergeCell ref="O4:O6"/>
    <mergeCell ref="W17:Y18"/>
    <mergeCell ref="E18:G18"/>
    <mergeCell ref="H18:H20"/>
    <mergeCell ref="I18:I20"/>
    <mergeCell ref="J18:J20"/>
    <mergeCell ref="K18:K20"/>
    <mergeCell ref="L18:L20"/>
    <mergeCell ref="M18:M20"/>
    <mergeCell ref="E19:E20"/>
    <mergeCell ref="V19:V20"/>
    <mergeCell ref="W19:W20"/>
    <mergeCell ref="X19:X20"/>
    <mergeCell ref="Y19:Y20"/>
    <mergeCell ref="B94:B95"/>
    <mergeCell ref="Q19:Q20"/>
    <mergeCell ref="R19:R20"/>
    <mergeCell ref="S19:S20"/>
    <mergeCell ref="T19:T20"/>
    <mergeCell ref="B17:B20"/>
    <mergeCell ref="N17:P18"/>
    <mergeCell ref="Q17:S18"/>
    <mergeCell ref="T17:V18"/>
    <mergeCell ref="U19:U20"/>
    <mergeCell ref="F19:F20"/>
    <mergeCell ref="G19:G20"/>
    <mergeCell ref="N19:N20"/>
    <mergeCell ref="O19:O20"/>
    <mergeCell ref="P19:P20"/>
    <mergeCell ref="D17:D20"/>
  </mergeCells>
  <phoneticPr fontId="6"/>
  <printOptions horizontalCentered="1" gridLinesSet="0"/>
  <pageMargins left="0.59055118110236227" right="0.59055118110236227" top="0.31496062992125984" bottom="0.31496062992125984" header="0" footer="0"/>
  <pageSetup paperSize="9" scale="52" orientation="landscape" blackAndWhite="1" r:id="rId1"/>
  <headerFooter alignWithMargins="0"/>
  <rowBreaks count="1" manualBreakCount="1">
    <brk id="6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5"/>
  <sheetViews>
    <sheetView view="pageBreakPreview" zoomScale="110" zoomScaleNormal="190" zoomScaleSheetLayoutView="110" workbookViewId="0">
      <selection activeCell="G8" sqref="G8"/>
    </sheetView>
  </sheetViews>
  <sheetFormatPr defaultRowHeight="12"/>
  <cols>
    <col min="1" max="1" width="1.7109375" style="146" customWidth="1"/>
    <col min="2" max="2" width="18.7109375" style="146" customWidth="1"/>
    <col min="3" max="3" width="1.7109375" style="146" customWidth="1"/>
    <col min="4" max="6" width="9.28515625" style="146" customWidth="1"/>
    <col min="7" max="15" width="11.7109375" style="146" customWidth="1"/>
    <col min="16" max="21" width="9.85546875" style="146" customWidth="1"/>
    <col min="22" max="22" width="11.28515625" style="146" customWidth="1"/>
    <col min="23" max="23" width="9.140625" style="148"/>
    <col min="24" max="16384" width="9.140625" style="146"/>
  </cols>
  <sheetData>
    <row r="1" spans="1:30" ht="22.5" customHeight="1">
      <c r="B1" s="147" t="s">
        <v>86</v>
      </c>
    </row>
    <row r="2" spans="1:30" ht="22.5" customHeight="1" thickBot="1">
      <c r="B2" s="147"/>
    </row>
    <row r="3" spans="1:30" ht="18" customHeight="1">
      <c r="A3" s="149"/>
      <c r="B3" s="310" t="s">
        <v>19</v>
      </c>
      <c r="C3" s="150"/>
      <c r="D3" s="151" t="s">
        <v>1</v>
      </c>
      <c r="E3" s="151"/>
      <c r="F3" s="152"/>
      <c r="G3" s="151" t="s">
        <v>2</v>
      </c>
      <c r="H3" s="151"/>
      <c r="I3" s="151"/>
      <c r="J3" s="151"/>
      <c r="K3" s="151"/>
      <c r="L3" s="151"/>
      <c r="M3" s="151"/>
      <c r="N3" s="151"/>
      <c r="O3" s="151"/>
      <c r="P3" s="153" t="s">
        <v>3</v>
      </c>
      <c r="Q3" s="151"/>
      <c r="R3" s="151"/>
      <c r="S3" s="153" t="s">
        <v>4</v>
      </c>
      <c r="T3" s="151"/>
      <c r="U3" s="151"/>
      <c r="V3" s="154" t="s">
        <v>42</v>
      </c>
      <c r="W3" s="155"/>
    </row>
    <row r="4" spans="1:30" ht="18" customHeight="1">
      <c r="A4" s="156"/>
      <c r="B4" s="318"/>
      <c r="C4" s="157"/>
      <c r="D4" s="326" t="s">
        <v>18</v>
      </c>
      <c r="E4" s="314" t="s">
        <v>5</v>
      </c>
      <c r="F4" s="314" t="s">
        <v>6</v>
      </c>
      <c r="G4" s="326" t="s">
        <v>18</v>
      </c>
      <c r="H4" s="326" t="s">
        <v>35</v>
      </c>
      <c r="I4" s="326" t="s">
        <v>36</v>
      </c>
      <c r="J4" s="335" t="s">
        <v>53</v>
      </c>
      <c r="K4" s="335"/>
      <c r="L4" s="335"/>
      <c r="M4" s="335"/>
      <c r="N4" s="314" t="s">
        <v>7</v>
      </c>
      <c r="O4" s="314" t="s">
        <v>8</v>
      </c>
      <c r="P4" s="326" t="s">
        <v>18</v>
      </c>
      <c r="Q4" s="326" t="s">
        <v>35</v>
      </c>
      <c r="R4" s="326" t="s">
        <v>36</v>
      </c>
      <c r="S4" s="326" t="s">
        <v>18</v>
      </c>
      <c r="T4" s="326" t="s">
        <v>35</v>
      </c>
      <c r="U4" s="326" t="s">
        <v>36</v>
      </c>
      <c r="V4" s="330" t="s">
        <v>51</v>
      </c>
      <c r="W4" s="155"/>
    </row>
    <row r="5" spans="1:30" ht="18" customHeight="1">
      <c r="A5" s="156"/>
      <c r="B5" s="318"/>
      <c r="C5" s="157"/>
      <c r="D5" s="326"/>
      <c r="E5" s="314"/>
      <c r="F5" s="314"/>
      <c r="G5" s="326"/>
      <c r="H5" s="326"/>
      <c r="I5" s="326"/>
      <c r="J5" s="332" t="s">
        <v>37</v>
      </c>
      <c r="K5" s="333" t="s">
        <v>66</v>
      </c>
      <c r="L5" s="334"/>
      <c r="M5" s="158" t="s">
        <v>67</v>
      </c>
      <c r="N5" s="314"/>
      <c r="O5" s="314"/>
      <c r="P5" s="326"/>
      <c r="Q5" s="326"/>
      <c r="R5" s="326"/>
      <c r="S5" s="326"/>
      <c r="T5" s="326"/>
      <c r="U5" s="326"/>
      <c r="V5" s="330"/>
      <c r="W5" s="155"/>
    </row>
    <row r="6" spans="1:30" ht="37.5" customHeight="1">
      <c r="B6" s="319"/>
      <c r="C6" s="159"/>
      <c r="D6" s="326"/>
      <c r="E6" s="314"/>
      <c r="F6" s="314"/>
      <c r="G6" s="326"/>
      <c r="H6" s="326"/>
      <c r="I6" s="326"/>
      <c r="J6" s="317"/>
      <c r="K6" s="160" t="s">
        <v>84</v>
      </c>
      <c r="L6" s="160" t="s">
        <v>85</v>
      </c>
      <c r="M6" s="160" t="s">
        <v>85</v>
      </c>
      <c r="N6" s="314"/>
      <c r="O6" s="314"/>
      <c r="P6" s="326"/>
      <c r="Q6" s="326"/>
      <c r="R6" s="326"/>
      <c r="S6" s="326"/>
      <c r="T6" s="326"/>
      <c r="U6" s="326"/>
      <c r="V6" s="331"/>
      <c r="W6" s="155"/>
    </row>
    <row r="7" spans="1:30" ht="7.5" customHeight="1">
      <c r="A7" s="161"/>
      <c r="B7" s="161"/>
      <c r="C7" s="162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spans="1:30" s="163" customFormat="1" ht="13.5" customHeight="1">
      <c r="B8" s="164" t="s">
        <v>87</v>
      </c>
      <c r="C8" s="165"/>
      <c r="D8" s="166">
        <v>86</v>
      </c>
      <c r="E8" s="166">
        <v>86</v>
      </c>
      <c r="F8" s="166">
        <v>0</v>
      </c>
      <c r="G8" s="167">
        <v>4287</v>
      </c>
      <c r="H8" s="167">
        <v>2146</v>
      </c>
      <c r="I8" s="167">
        <v>2141</v>
      </c>
      <c r="J8" s="166">
        <v>1317</v>
      </c>
      <c r="K8" s="166">
        <v>68</v>
      </c>
      <c r="L8" s="166">
        <v>587</v>
      </c>
      <c r="M8" s="166">
        <v>662</v>
      </c>
      <c r="N8" s="167">
        <v>1400</v>
      </c>
      <c r="O8" s="167">
        <v>1570</v>
      </c>
      <c r="P8" s="167">
        <v>665</v>
      </c>
      <c r="Q8" s="167">
        <v>35</v>
      </c>
      <c r="R8" s="167">
        <v>630</v>
      </c>
      <c r="S8" s="166">
        <v>29</v>
      </c>
      <c r="T8" s="167">
        <v>1</v>
      </c>
      <c r="U8" s="167">
        <v>28</v>
      </c>
      <c r="V8" s="166">
        <v>190</v>
      </c>
      <c r="Y8" s="168"/>
      <c r="AA8" s="168"/>
      <c r="AC8" s="168"/>
      <c r="AD8" s="168"/>
    </row>
    <row r="9" spans="1:30" s="163" customFormat="1" ht="13.5" customHeight="1">
      <c r="B9" s="164" t="s">
        <v>108</v>
      </c>
      <c r="C9" s="165"/>
      <c r="D9" s="166">
        <v>86</v>
      </c>
      <c r="E9" s="166">
        <v>86</v>
      </c>
      <c r="F9" s="166">
        <v>0</v>
      </c>
      <c r="G9" s="167">
        <v>4287</v>
      </c>
      <c r="H9" s="167">
        <v>2146</v>
      </c>
      <c r="I9" s="167">
        <v>2141</v>
      </c>
      <c r="J9" s="166">
        <v>1317</v>
      </c>
      <c r="K9" s="166">
        <v>68</v>
      </c>
      <c r="L9" s="166">
        <v>587</v>
      </c>
      <c r="M9" s="166">
        <v>662</v>
      </c>
      <c r="N9" s="167">
        <v>1400</v>
      </c>
      <c r="O9" s="167">
        <v>1570</v>
      </c>
      <c r="P9" s="167">
        <v>665</v>
      </c>
      <c r="Q9" s="167">
        <v>35</v>
      </c>
      <c r="R9" s="167">
        <v>630</v>
      </c>
      <c r="S9" s="166">
        <v>29</v>
      </c>
      <c r="T9" s="167">
        <v>1</v>
      </c>
      <c r="U9" s="167">
        <v>28</v>
      </c>
      <c r="V9" s="166">
        <v>190</v>
      </c>
      <c r="Y9" s="168"/>
      <c r="AA9" s="168"/>
      <c r="AC9" s="168"/>
      <c r="AD9" s="168"/>
    </row>
    <row r="10" spans="1:30">
      <c r="B10" s="164" t="s">
        <v>88</v>
      </c>
      <c r="C10" s="157"/>
      <c r="D10" s="166">
        <v>1</v>
      </c>
      <c r="E10" s="167">
        <v>1</v>
      </c>
      <c r="F10" s="166">
        <v>0</v>
      </c>
      <c r="G10" s="169">
        <v>51</v>
      </c>
      <c r="H10" s="169">
        <v>27</v>
      </c>
      <c r="I10" s="169">
        <v>24</v>
      </c>
      <c r="J10" s="169">
        <v>14</v>
      </c>
      <c r="K10" s="169">
        <v>0</v>
      </c>
      <c r="L10" s="169">
        <v>14</v>
      </c>
      <c r="M10" s="169">
        <v>0</v>
      </c>
      <c r="N10" s="169">
        <v>15</v>
      </c>
      <c r="O10" s="169">
        <v>22</v>
      </c>
      <c r="P10" s="169">
        <v>6</v>
      </c>
      <c r="Q10" s="169">
        <v>0</v>
      </c>
      <c r="R10" s="169">
        <v>6</v>
      </c>
      <c r="S10" s="169">
        <v>0</v>
      </c>
      <c r="T10" s="169">
        <v>0</v>
      </c>
      <c r="U10" s="169">
        <v>0</v>
      </c>
      <c r="V10" s="169">
        <v>0</v>
      </c>
    </row>
    <row r="11" spans="1:30" s="163" customFormat="1" ht="13.5" customHeight="1">
      <c r="B11" s="164" t="s">
        <v>89</v>
      </c>
      <c r="C11" s="165"/>
      <c r="D11" s="166">
        <v>2</v>
      </c>
      <c r="E11" s="167">
        <v>2</v>
      </c>
      <c r="F11" s="166">
        <v>0</v>
      </c>
      <c r="G11" s="167">
        <v>27</v>
      </c>
      <c r="H11" s="167">
        <v>12</v>
      </c>
      <c r="I11" s="167">
        <v>15</v>
      </c>
      <c r="J11" s="166">
        <v>8</v>
      </c>
      <c r="K11" s="166">
        <v>0</v>
      </c>
      <c r="L11" s="166">
        <v>8</v>
      </c>
      <c r="M11" s="166">
        <v>0</v>
      </c>
      <c r="N11" s="167">
        <v>9</v>
      </c>
      <c r="O11" s="167">
        <v>10</v>
      </c>
      <c r="P11" s="167">
        <v>9</v>
      </c>
      <c r="Q11" s="170">
        <v>3</v>
      </c>
      <c r="R11" s="170">
        <v>6</v>
      </c>
      <c r="S11" s="166">
        <v>0</v>
      </c>
      <c r="T11" s="170">
        <v>0</v>
      </c>
      <c r="U11" s="170">
        <v>0</v>
      </c>
      <c r="V11" s="167">
        <v>1</v>
      </c>
    </row>
    <row r="12" spans="1:30" s="163" customFormat="1" ht="13.5" customHeight="1">
      <c r="B12" s="164" t="s">
        <v>108</v>
      </c>
      <c r="C12" s="165"/>
      <c r="D12" s="166">
        <v>2</v>
      </c>
      <c r="G12" s="167">
        <v>27</v>
      </c>
      <c r="H12" s="167">
        <v>12</v>
      </c>
      <c r="I12" s="167">
        <v>15</v>
      </c>
      <c r="J12" s="166">
        <v>8</v>
      </c>
      <c r="K12" s="166">
        <v>0</v>
      </c>
      <c r="L12" s="166">
        <v>8</v>
      </c>
      <c r="M12" s="166">
        <v>0</v>
      </c>
      <c r="N12" s="167">
        <v>9</v>
      </c>
      <c r="O12" s="167">
        <v>10</v>
      </c>
      <c r="P12" s="167">
        <v>9</v>
      </c>
      <c r="Q12" s="163">
        <v>3</v>
      </c>
      <c r="R12" s="163">
        <v>6</v>
      </c>
      <c r="S12" s="166">
        <v>0</v>
      </c>
      <c r="T12" s="170">
        <v>0</v>
      </c>
      <c r="U12" s="170">
        <v>0</v>
      </c>
      <c r="V12" s="167">
        <v>1</v>
      </c>
    </row>
    <row r="13" spans="1:30" s="148" customFormat="1" ht="13.5" customHeight="1">
      <c r="A13" s="163"/>
      <c r="B13" s="164" t="s">
        <v>90</v>
      </c>
      <c r="C13" s="165"/>
      <c r="D13" s="166">
        <v>83</v>
      </c>
      <c r="E13" s="167">
        <v>83</v>
      </c>
      <c r="F13" s="166">
        <v>0</v>
      </c>
      <c r="G13" s="167">
        <v>4209</v>
      </c>
      <c r="H13" s="167">
        <v>2107</v>
      </c>
      <c r="I13" s="166">
        <v>2102</v>
      </c>
      <c r="J13" s="166">
        <v>1295</v>
      </c>
      <c r="K13" s="166">
        <v>68</v>
      </c>
      <c r="L13" s="166">
        <v>565</v>
      </c>
      <c r="M13" s="167">
        <v>662</v>
      </c>
      <c r="N13" s="167">
        <v>1376</v>
      </c>
      <c r="O13" s="167">
        <v>1538</v>
      </c>
      <c r="P13" s="166">
        <v>650</v>
      </c>
      <c r="Q13" s="166">
        <v>32</v>
      </c>
      <c r="R13" s="171">
        <v>618</v>
      </c>
      <c r="S13" s="171">
        <v>29</v>
      </c>
      <c r="T13" s="171">
        <v>1</v>
      </c>
      <c r="U13" s="171">
        <v>28</v>
      </c>
      <c r="V13" s="171">
        <v>189</v>
      </c>
    </row>
    <row r="14" spans="1:30" s="148" customFormat="1" ht="13.5" customHeight="1">
      <c r="A14" s="163"/>
      <c r="B14" s="164" t="s">
        <v>108</v>
      </c>
      <c r="C14" s="165"/>
      <c r="D14" s="166">
        <v>83</v>
      </c>
      <c r="E14" s="146"/>
      <c r="F14" s="146"/>
      <c r="G14" s="167">
        <v>4209</v>
      </c>
      <c r="H14" s="167">
        <v>2107</v>
      </c>
      <c r="I14" s="167">
        <v>2102</v>
      </c>
      <c r="J14" s="166">
        <v>1295</v>
      </c>
      <c r="K14" s="166">
        <v>68</v>
      </c>
      <c r="L14" s="166">
        <v>565</v>
      </c>
      <c r="M14" s="166">
        <v>662</v>
      </c>
      <c r="N14" s="167">
        <v>1376</v>
      </c>
      <c r="O14" s="167">
        <v>1538</v>
      </c>
      <c r="P14" s="167">
        <v>650</v>
      </c>
      <c r="Q14" s="146">
        <v>32</v>
      </c>
      <c r="R14" s="146">
        <v>618</v>
      </c>
      <c r="S14" s="166">
        <v>29</v>
      </c>
      <c r="T14" s="146">
        <v>1</v>
      </c>
      <c r="U14" s="148">
        <v>28</v>
      </c>
      <c r="V14" s="166">
        <v>189</v>
      </c>
    </row>
    <row r="15" spans="1:30" ht="7.5" customHeight="1" thickBot="1">
      <c r="A15" s="172"/>
      <c r="B15" s="172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</row>
    <row r="16" spans="1:30">
      <c r="D16" s="175" t="b">
        <f t="shared" ref="D16:V16" si="0">D8=D9</f>
        <v>1</v>
      </c>
      <c r="E16" s="175" t="b">
        <f t="shared" si="0"/>
        <v>1</v>
      </c>
      <c r="F16" s="175" t="b">
        <f t="shared" si="0"/>
        <v>1</v>
      </c>
      <c r="G16" s="175" t="b">
        <f t="shared" si="0"/>
        <v>1</v>
      </c>
      <c r="H16" s="175" t="b">
        <f t="shared" si="0"/>
        <v>1</v>
      </c>
      <c r="I16" s="175" t="b">
        <f t="shared" si="0"/>
        <v>1</v>
      </c>
      <c r="J16" s="175" t="b">
        <f t="shared" si="0"/>
        <v>1</v>
      </c>
      <c r="K16" s="175" t="b">
        <f t="shared" si="0"/>
        <v>1</v>
      </c>
      <c r="L16" s="175" t="b">
        <f t="shared" si="0"/>
        <v>1</v>
      </c>
      <c r="M16" s="175" t="b">
        <f t="shared" si="0"/>
        <v>1</v>
      </c>
      <c r="N16" s="175" t="b">
        <f t="shared" si="0"/>
        <v>1</v>
      </c>
      <c r="O16" s="175" t="b">
        <f t="shared" si="0"/>
        <v>1</v>
      </c>
      <c r="P16" s="175" t="b">
        <f t="shared" si="0"/>
        <v>1</v>
      </c>
      <c r="Q16" s="175" t="b">
        <f t="shared" si="0"/>
        <v>1</v>
      </c>
      <c r="R16" s="175" t="b">
        <f t="shared" si="0"/>
        <v>1</v>
      </c>
      <c r="S16" s="175" t="b">
        <f t="shared" si="0"/>
        <v>1</v>
      </c>
      <c r="T16" s="175" t="b">
        <f t="shared" si="0"/>
        <v>1</v>
      </c>
      <c r="U16" s="175" t="b">
        <f t="shared" si="0"/>
        <v>1</v>
      </c>
      <c r="V16" s="175" t="b">
        <f t="shared" si="0"/>
        <v>1</v>
      </c>
      <c r="W16" s="175"/>
    </row>
    <row r="17" spans="1:37" s="176" customFormat="1" ht="14.25">
      <c r="B17" s="177"/>
      <c r="D17" s="178" t="b">
        <f t="shared" ref="D17:V17" si="1">D11=D12</f>
        <v>1</v>
      </c>
      <c r="E17" s="178" t="b">
        <f t="shared" si="1"/>
        <v>0</v>
      </c>
      <c r="F17" s="178" t="b">
        <f t="shared" si="1"/>
        <v>1</v>
      </c>
      <c r="G17" s="178" t="b">
        <f t="shared" si="1"/>
        <v>1</v>
      </c>
      <c r="H17" s="178" t="b">
        <f t="shared" si="1"/>
        <v>1</v>
      </c>
      <c r="I17" s="178" t="b">
        <f t="shared" si="1"/>
        <v>1</v>
      </c>
      <c r="J17" s="178" t="b">
        <f t="shared" si="1"/>
        <v>1</v>
      </c>
      <c r="K17" s="178" t="b">
        <f t="shared" si="1"/>
        <v>1</v>
      </c>
      <c r="L17" s="178" t="b">
        <f t="shared" si="1"/>
        <v>1</v>
      </c>
      <c r="M17" s="178" t="b">
        <f t="shared" si="1"/>
        <v>1</v>
      </c>
      <c r="N17" s="178" t="b">
        <f t="shared" si="1"/>
        <v>1</v>
      </c>
      <c r="O17" s="178" t="b">
        <f t="shared" si="1"/>
        <v>1</v>
      </c>
      <c r="P17" s="178" t="b">
        <f t="shared" si="1"/>
        <v>1</v>
      </c>
      <c r="Q17" s="178" t="b">
        <f t="shared" si="1"/>
        <v>1</v>
      </c>
      <c r="R17" s="178" t="b">
        <f t="shared" si="1"/>
        <v>1</v>
      </c>
      <c r="S17" s="178" t="b">
        <f t="shared" si="1"/>
        <v>1</v>
      </c>
      <c r="T17" s="178" t="b">
        <f t="shared" si="1"/>
        <v>1</v>
      </c>
      <c r="U17" s="178" t="b">
        <f t="shared" si="1"/>
        <v>1</v>
      </c>
      <c r="V17" s="178" t="b">
        <f t="shared" si="1"/>
        <v>1</v>
      </c>
      <c r="W17" s="179"/>
    </row>
    <row r="18" spans="1:37" s="176" customFormat="1" ht="14.25">
      <c r="B18" s="177"/>
      <c r="D18" s="176" t="b">
        <f t="shared" ref="D18:V18" si="2">D13=D14</f>
        <v>1</v>
      </c>
      <c r="E18" s="176" t="b">
        <f t="shared" si="2"/>
        <v>0</v>
      </c>
      <c r="F18" s="176" t="b">
        <f t="shared" si="2"/>
        <v>1</v>
      </c>
      <c r="G18" s="176" t="b">
        <f t="shared" si="2"/>
        <v>1</v>
      </c>
      <c r="H18" s="176" t="b">
        <f t="shared" si="2"/>
        <v>1</v>
      </c>
      <c r="I18" s="176" t="b">
        <f t="shared" si="2"/>
        <v>1</v>
      </c>
      <c r="J18" s="176" t="b">
        <f t="shared" si="2"/>
        <v>1</v>
      </c>
      <c r="K18" s="176" t="b">
        <f t="shared" si="2"/>
        <v>1</v>
      </c>
      <c r="L18" s="176" t="b">
        <f t="shared" si="2"/>
        <v>1</v>
      </c>
      <c r="M18" s="176" t="b">
        <f t="shared" si="2"/>
        <v>1</v>
      </c>
      <c r="N18" s="176" t="b">
        <f t="shared" si="2"/>
        <v>1</v>
      </c>
      <c r="O18" s="176" t="b">
        <f t="shared" si="2"/>
        <v>1</v>
      </c>
      <c r="P18" s="176" t="b">
        <f t="shared" si="2"/>
        <v>1</v>
      </c>
      <c r="Q18" s="176" t="b">
        <f t="shared" si="2"/>
        <v>1</v>
      </c>
      <c r="R18" s="176" t="b">
        <f t="shared" si="2"/>
        <v>1</v>
      </c>
      <c r="S18" s="176" t="b">
        <f t="shared" si="2"/>
        <v>1</v>
      </c>
      <c r="T18" s="176" t="b">
        <f t="shared" si="2"/>
        <v>1</v>
      </c>
      <c r="U18" s="176" t="b">
        <f t="shared" si="2"/>
        <v>1</v>
      </c>
      <c r="V18" s="176" t="b">
        <f t="shared" si="2"/>
        <v>1</v>
      </c>
      <c r="W18" s="179"/>
    </row>
    <row r="19" spans="1:37" s="180" customFormat="1" ht="22.5" customHeight="1">
      <c r="B19" s="147" t="s">
        <v>94</v>
      </c>
    </row>
    <row r="20" spans="1:37" ht="22.5" customHeight="1" thickBot="1">
      <c r="B20" s="147"/>
    </row>
    <row r="21" spans="1:37" ht="18" customHeight="1">
      <c r="A21" s="149"/>
      <c r="B21" s="310" t="s">
        <v>19</v>
      </c>
      <c r="C21" s="150"/>
      <c r="D21" s="151" t="s">
        <v>1</v>
      </c>
      <c r="E21" s="151"/>
      <c r="F21" s="152"/>
      <c r="G21" s="151" t="s">
        <v>2</v>
      </c>
      <c r="H21" s="151"/>
      <c r="I21" s="151"/>
      <c r="J21" s="151"/>
      <c r="K21" s="151"/>
      <c r="L21" s="151"/>
      <c r="M21" s="151"/>
      <c r="N21" s="151"/>
      <c r="O21" s="151"/>
      <c r="P21" s="320" t="s">
        <v>81</v>
      </c>
      <c r="Q21" s="321"/>
      <c r="R21" s="322"/>
      <c r="S21" s="321" t="s">
        <v>78</v>
      </c>
      <c r="T21" s="321"/>
      <c r="U21" s="322"/>
      <c r="V21" s="320" t="s">
        <v>79</v>
      </c>
      <c r="W21" s="321"/>
      <c r="X21" s="322"/>
      <c r="Y21" s="321" t="s">
        <v>80</v>
      </c>
      <c r="Z21" s="321"/>
      <c r="AA21" s="322"/>
      <c r="AB21" s="181"/>
    </row>
    <row r="22" spans="1:37" ht="18" customHeight="1">
      <c r="A22" s="156"/>
      <c r="B22" s="318"/>
      <c r="C22" s="157"/>
      <c r="D22" s="326" t="s">
        <v>18</v>
      </c>
      <c r="E22" s="314" t="s">
        <v>5</v>
      </c>
      <c r="F22" s="314" t="s">
        <v>6</v>
      </c>
      <c r="G22" s="327" t="s">
        <v>18</v>
      </c>
      <c r="H22" s="328"/>
      <c r="I22" s="329"/>
      <c r="J22" s="314" t="s">
        <v>70</v>
      </c>
      <c r="K22" s="314" t="s">
        <v>69</v>
      </c>
      <c r="L22" s="314" t="s">
        <v>68</v>
      </c>
      <c r="M22" s="315" t="s">
        <v>71</v>
      </c>
      <c r="N22" s="314" t="s">
        <v>7</v>
      </c>
      <c r="O22" s="314" t="s">
        <v>8</v>
      </c>
      <c r="P22" s="323"/>
      <c r="Q22" s="324"/>
      <c r="R22" s="325"/>
      <c r="S22" s="324"/>
      <c r="T22" s="324"/>
      <c r="U22" s="325"/>
      <c r="V22" s="323"/>
      <c r="W22" s="324"/>
      <c r="X22" s="325"/>
      <c r="Y22" s="324"/>
      <c r="Z22" s="324"/>
      <c r="AA22" s="325"/>
      <c r="AB22" s="182" t="s">
        <v>77</v>
      </c>
    </row>
    <row r="23" spans="1:37" ht="18" customHeight="1">
      <c r="A23" s="156"/>
      <c r="B23" s="318"/>
      <c r="C23" s="157"/>
      <c r="D23" s="326"/>
      <c r="E23" s="314"/>
      <c r="F23" s="314"/>
      <c r="G23" s="312" t="s">
        <v>74</v>
      </c>
      <c r="H23" s="312" t="s">
        <v>73</v>
      </c>
      <c r="I23" s="312" t="s">
        <v>72</v>
      </c>
      <c r="J23" s="314"/>
      <c r="K23" s="314"/>
      <c r="L23" s="314"/>
      <c r="M23" s="316"/>
      <c r="N23" s="314"/>
      <c r="O23" s="314"/>
      <c r="P23" s="312" t="s">
        <v>74</v>
      </c>
      <c r="Q23" s="312" t="s">
        <v>73</v>
      </c>
      <c r="R23" s="312" t="s">
        <v>72</v>
      </c>
      <c r="S23" s="312" t="s">
        <v>74</v>
      </c>
      <c r="T23" s="312" t="s">
        <v>73</v>
      </c>
      <c r="U23" s="312" t="s">
        <v>72</v>
      </c>
      <c r="V23" s="312" t="s">
        <v>74</v>
      </c>
      <c r="W23" s="312" t="s">
        <v>73</v>
      </c>
      <c r="X23" s="312" t="s">
        <v>72</v>
      </c>
      <c r="Y23" s="312" t="s">
        <v>74</v>
      </c>
      <c r="Z23" s="312" t="s">
        <v>73</v>
      </c>
      <c r="AA23" s="312" t="s">
        <v>72</v>
      </c>
      <c r="AB23" s="182" t="s">
        <v>76</v>
      </c>
    </row>
    <row r="24" spans="1:37" ht="36.75" customHeight="1">
      <c r="B24" s="319"/>
      <c r="C24" s="159"/>
      <c r="D24" s="326"/>
      <c r="E24" s="314"/>
      <c r="F24" s="314"/>
      <c r="G24" s="313"/>
      <c r="H24" s="313"/>
      <c r="I24" s="313"/>
      <c r="J24" s="314"/>
      <c r="K24" s="314"/>
      <c r="L24" s="314"/>
      <c r="M24" s="317"/>
      <c r="N24" s="314"/>
      <c r="O24" s="314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183" t="s">
        <v>75</v>
      </c>
    </row>
    <row r="25" spans="1:37" ht="7.5" customHeight="1">
      <c r="A25" s="161"/>
      <c r="B25" s="161"/>
      <c r="C25" s="162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1:37" s="163" customFormat="1" ht="13.5" customHeight="1">
      <c r="B26" s="164" t="s">
        <v>91</v>
      </c>
      <c r="C26" s="165"/>
      <c r="D26" s="166">
        <v>245</v>
      </c>
      <c r="E26" s="166">
        <v>236</v>
      </c>
      <c r="F26" s="166">
        <v>9</v>
      </c>
      <c r="G26" s="166">
        <v>18884</v>
      </c>
      <c r="H26" s="166">
        <v>9690</v>
      </c>
      <c r="I26" s="166">
        <v>9194</v>
      </c>
      <c r="J26" s="166">
        <v>1046</v>
      </c>
      <c r="K26" s="166">
        <v>2762</v>
      </c>
      <c r="L26" s="166">
        <v>3056</v>
      </c>
      <c r="M26" s="166">
        <v>3899</v>
      </c>
      <c r="N26" s="166">
        <v>3992</v>
      </c>
      <c r="O26" s="166">
        <v>4129</v>
      </c>
      <c r="P26" s="166">
        <v>3923</v>
      </c>
      <c r="Q26" s="166">
        <v>240</v>
      </c>
      <c r="R26" s="166">
        <v>3683</v>
      </c>
      <c r="S26" s="166">
        <v>6</v>
      </c>
      <c r="T26" s="166">
        <v>1</v>
      </c>
      <c r="U26" s="166">
        <v>5</v>
      </c>
      <c r="V26" s="166">
        <v>91</v>
      </c>
      <c r="W26" s="166">
        <v>11</v>
      </c>
      <c r="X26" s="166">
        <v>80</v>
      </c>
      <c r="Y26" s="166">
        <v>179</v>
      </c>
      <c r="Z26" s="166">
        <v>4</v>
      </c>
      <c r="AA26" s="166">
        <v>175</v>
      </c>
      <c r="AB26" s="166">
        <v>936</v>
      </c>
      <c r="AD26" s="168"/>
      <c r="AF26" s="168"/>
      <c r="AG26" s="168"/>
    </row>
    <row r="27" spans="1:37" s="163" customFormat="1" ht="13.5" customHeight="1">
      <c r="B27" s="164" t="s">
        <v>108</v>
      </c>
      <c r="C27" s="165"/>
      <c r="D27" s="166">
        <v>245</v>
      </c>
      <c r="E27" s="166">
        <v>236</v>
      </c>
      <c r="F27" s="166">
        <v>9</v>
      </c>
      <c r="G27" s="166">
        <v>18884</v>
      </c>
      <c r="H27" s="166">
        <v>9690</v>
      </c>
      <c r="I27" s="166">
        <v>9194</v>
      </c>
      <c r="J27" s="166">
        <v>1046</v>
      </c>
      <c r="K27" s="166">
        <v>2762</v>
      </c>
      <c r="L27" s="166">
        <v>3056</v>
      </c>
      <c r="M27" s="166">
        <v>3899</v>
      </c>
      <c r="N27" s="166">
        <v>3992</v>
      </c>
      <c r="O27" s="166">
        <v>4129</v>
      </c>
      <c r="P27" s="166">
        <v>3923</v>
      </c>
      <c r="Q27" s="166">
        <v>240</v>
      </c>
      <c r="R27" s="166">
        <v>3683</v>
      </c>
      <c r="S27" s="166">
        <v>6</v>
      </c>
      <c r="T27" s="166">
        <v>1</v>
      </c>
      <c r="U27" s="166">
        <v>5</v>
      </c>
      <c r="V27" s="166">
        <v>91</v>
      </c>
      <c r="W27" s="166">
        <v>11</v>
      </c>
      <c r="X27" s="166">
        <v>80</v>
      </c>
      <c r="Y27" s="166">
        <v>179</v>
      </c>
      <c r="Z27" s="166">
        <v>4</v>
      </c>
      <c r="AA27" s="166">
        <v>175</v>
      </c>
      <c r="AB27" s="166">
        <v>936</v>
      </c>
      <c r="AD27" s="168"/>
      <c r="AF27" s="168"/>
      <c r="AG27" s="168"/>
    </row>
    <row r="28" spans="1:37" s="163" customFormat="1" ht="13.5" customHeight="1">
      <c r="B28" s="164" t="s">
        <v>95</v>
      </c>
      <c r="C28" s="165"/>
      <c r="D28" s="166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0</v>
      </c>
      <c r="W28" s="166">
        <v>0</v>
      </c>
      <c r="X28" s="166">
        <v>0</v>
      </c>
      <c r="Y28" s="166">
        <v>0</v>
      </c>
      <c r="Z28" s="166">
        <v>0</v>
      </c>
      <c r="AA28" s="166">
        <v>0</v>
      </c>
      <c r="AB28" s="166">
        <v>0</v>
      </c>
      <c r="AE28" s="168"/>
      <c r="AG28" s="168"/>
      <c r="AH28" s="168"/>
      <c r="AI28" s="168"/>
      <c r="AJ28" s="168"/>
      <c r="AK28" s="168"/>
    </row>
    <row r="29" spans="1:37" s="163" customFormat="1" ht="13.5" customHeight="1">
      <c r="B29" s="164" t="s">
        <v>92</v>
      </c>
      <c r="C29" s="165"/>
      <c r="D29" s="166">
        <v>2</v>
      </c>
      <c r="E29" s="166">
        <v>2</v>
      </c>
      <c r="F29" s="166">
        <v>0</v>
      </c>
      <c r="G29" s="166">
        <v>158</v>
      </c>
      <c r="H29" s="166">
        <v>82</v>
      </c>
      <c r="I29" s="166">
        <v>76</v>
      </c>
      <c r="J29" s="166">
        <v>6</v>
      </c>
      <c r="K29" s="166">
        <v>21</v>
      </c>
      <c r="L29" s="166">
        <v>27</v>
      </c>
      <c r="M29" s="166">
        <v>35</v>
      </c>
      <c r="N29" s="166">
        <v>32</v>
      </c>
      <c r="O29" s="166">
        <v>37</v>
      </c>
      <c r="P29" s="166">
        <v>45</v>
      </c>
      <c r="Q29" s="166">
        <v>0</v>
      </c>
      <c r="R29" s="166">
        <v>45</v>
      </c>
      <c r="S29" s="166">
        <v>0</v>
      </c>
      <c r="T29" s="166">
        <v>0</v>
      </c>
      <c r="U29" s="166">
        <v>0</v>
      </c>
      <c r="V29" s="166">
        <v>0</v>
      </c>
      <c r="W29" s="166">
        <v>0</v>
      </c>
      <c r="X29" s="166">
        <v>0</v>
      </c>
      <c r="Y29" s="166">
        <v>5</v>
      </c>
      <c r="Z29" s="166">
        <v>0</v>
      </c>
      <c r="AA29" s="166">
        <v>5</v>
      </c>
      <c r="AB29" s="166">
        <v>12</v>
      </c>
      <c r="AE29" s="168"/>
      <c r="AG29" s="168"/>
      <c r="AH29" s="168"/>
      <c r="AI29" s="168"/>
      <c r="AJ29" s="168"/>
      <c r="AK29" s="168"/>
    </row>
    <row r="30" spans="1:37" s="163" customFormat="1" ht="13.5" customHeight="1">
      <c r="B30" s="164" t="s">
        <v>108</v>
      </c>
      <c r="C30" s="165"/>
      <c r="D30" s="166">
        <v>2</v>
      </c>
      <c r="G30" s="166">
        <v>158</v>
      </c>
      <c r="H30" s="166">
        <v>82</v>
      </c>
      <c r="I30" s="166">
        <v>76</v>
      </c>
      <c r="J30" s="166">
        <v>6</v>
      </c>
      <c r="K30" s="166">
        <v>21</v>
      </c>
      <c r="L30" s="166">
        <v>27</v>
      </c>
      <c r="M30" s="166">
        <v>35</v>
      </c>
      <c r="N30" s="166">
        <v>32</v>
      </c>
      <c r="O30" s="166">
        <v>37</v>
      </c>
      <c r="P30" s="166">
        <v>45</v>
      </c>
      <c r="Q30" s="166">
        <v>0</v>
      </c>
      <c r="R30" s="166">
        <v>45</v>
      </c>
      <c r="S30" s="166">
        <v>0</v>
      </c>
      <c r="T30" s="166">
        <v>0</v>
      </c>
      <c r="U30" s="166">
        <v>0</v>
      </c>
      <c r="V30" s="166">
        <v>0</v>
      </c>
      <c r="W30" s="166">
        <v>0</v>
      </c>
      <c r="X30" s="166">
        <v>0</v>
      </c>
      <c r="Y30" s="166">
        <v>5</v>
      </c>
      <c r="Z30" s="166">
        <v>0</v>
      </c>
      <c r="AA30" s="166">
        <v>5</v>
      </c>
      <c r="AB30" s="166">
        <v>12</v>
      </c>
      <c r="AE30" s="168"/>
      <c r="AG30" s="168"/>
      <c r="AH30" s="168"/>
      <c r="AI30" s="168"/>
      <c r="AJ30" s="168"/>
      <c r="AK30" s="168"/>
    </row>
    <row r="31" spans="1:37" s="163" customFormat="1" ht="13.5" customHeight="1">
      <c r="B31" s="164" t="s">
        <v>93</v>
      </c>
      <c r="C31" s="165"/>
      <c r="D31" s="166">
        <v>243</v>
      </c>
      <c r="E31" s="166">
        <v>234</v>
      </c>
      <c r="F31" s="166">
        <v>9</v>
      </c>
      <c r="G31" s="166">
        <v>18726</v>
      </c>
      <c r="H31" s="166">
        <v>9608</v>
      </c>
      <c r="I31" s="166">
        <v>9118</v>
      </c>
      <c r="J31" s="166">
        <v>1040</v>
      </c>
      <c r="K31" s="166">
        <v>2741</v>
      </c>
      <c r="L31" s="166">
        <v>3029</v>
      </c>
      <c r="M31" s="166">
        <v>3864</v>
      </c>
      <c r="N31" s="166">
        <v>3960</v>
      </c>
      <c r="O31" s="166">
        <v>4092</v>
      </c>
      <c r="P31" s="166">
        <v>3878</v>
      </c>
      <c r="Q31" s="166">
        <v>240</v>
      </c>
      <c r="R31" s="166">
        <v>3638</v>
      </c>
      <c r="S31" s="166">
        <v>6</v>
      </c>
      <c r="T31" s="166">
        <v>1</v>
      </c>
      <c r="U31" s="166">
        <v>5</v>
      </c>
      <c r="V31" s="166">
        <v>91</v>
      </c>
      <c r="W31" s="166">
        <v>11</v>
      </c>
      <c r="X31" s="166">
        <v>80</v>
      </c>
      <c r="Y31" s="166">
        <v>174</v>
      </c>
      <c r="Z31" s="166">
        <v>4</v>
      </c>
      <c r="AA31" s="166">
        <v>170</v>
      </c>
      <c r="AB31" s="166">
        <v>924</v>
      </c>
    </row>
    <row r="32" spans="1:37" s="163" customFormat="1" ht="13.5" customHeight="1">
      <c r="B32" s="164" t="s">
        <v>108</v>
      </c>
      <c r="C32" s="165"/>
      <c r="D32" s="166">
        <v>243</v>
      </c>
      <c r="G32" s="166">
        <v>18726</v>
      </c>
      <c r="H32" s="166">
        <v>9608</v>
      </c>
      <c r="I32" s="166">
        <v>9118</v>
      </c>
      <c r="J32" s="166">
        <v>1040</v>
      </c>
      <c r="K32" s="166">
        <v>2741</v>
      </c>
      <c r="L32" s="166">
        <v>3029</v>
      </c>
      <c r="M32" s="166">
        <v>3864</v>
      </c>
      <c r="N32" s="166">
        <v>3960</v>
      </c>
      <c r="O32" s="166">
        <v>4092</v>
      </c>
      <c r="P32" s="166">
        <v>3878</v>
      </c>
      <c r="Q32" s="166">
        <v>240</v>
      </c>
      <c r="R32" s="166">
        <v>3638</v>
      </c>
      <c r="S32" s="166">
        <v>6</v>
      </c>
      <c r="T32" s="166">
        <v>1</v>
      </c>
      <c r="U32" s="166">
        <v>5</v>
      </c>
      <c r="V32" s="166">
        <v>91</v>
      </c>
      <c r="W32" s="166">
        <v>11</v>
      </c>
      <c r="X32" s="166">
        <v>80</v>
      </c>
      <c r="Y32" s="166">
        <v>174</v>
      </c>
      <c r="Z32" s="166">
        <v>4</v>
      </c>
      <c r="AA32" s="166">
        <v>170</v>
      </c>
      <c r="AB32" s="166">
        <v>924</v>
      </c>
    </row>
    <row r="33" spans="1:40" ht="7.5" customHeight="1" thickBo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</row>
    <row r="34" spans="1:40">
      <c r="A34" s="156"/>
      <c r="B34" s="156"/>
      <c r="C34" s="156"/>
      <c r="D34" s="184" t="b">
        <f t="shared" ref="D34:AB34" si="3">D26=D27</f>
        <v>1</v>
      </c>
      <c r="E34" s="184" t="b">
        <f t="shared" si="3"/>
        <v>1</v>
      </c>
      <c r="F34" s="184" t="b">
        <f t="shared" si="3"/>
        <v>1</v>
      </c>
      <c r="G34" s="184" t="b">
        <f t="shared" si="3"/>
        <v>1</v>
      </c>
      <c r="H34" s="184" t="b">
        <f t="shared" si="3"/>
        <v>1</v>
      </c>
      <c r="I34" s="184" t="b">
        <f t="shared" si="3"/>
        <v>1</v>
      </c>
      <c r="J34" s="184" t="b">
        <f t="shared" si="3"/>
        <v>1</v>
      </c>
      <c r="K34" s="184" t="b">
        <f t="shared" si="3"/>
        <v>1</v>
      </c>
      <c r="L34" s="184" t="b">
        <f t="shared" si="3"/>
        <v>1</v>
      </c>
      <c r="M34" s="184" t="b">
        <f t="shared" si="3"/>
        <v>1</v>
      </c>
      <c r="N34" s="184" t="b">
        <f t="shared" si="3"/>
        <v>1</v>
      </c>
      <c r="O34" s="184" t="b">
        <f t="shared" si="3"/>
        <v>1</v>
      </c>
      <c r="P34" s="184" t="b">
        <f t="shared" si="3"/>
        <v>1</v>
      </c>
      <c r="Q34" s="184" t="b">
        <f t="shared" si="3"/>
        <v>1</v>
      </c>
      <c r="R34" s="184" t="b">
        <f t="shared" si="3"/>
        <v>1</v>
      </c>
      <c r="S34" s="184" t="b">
        <f t="shared" si="3"/>
        <v>1</v>
      </c>
      <c r="T34" s="184" t="b">
        <f t="shared" si="3"/>
        <v>1</v>
      </c>
      <c r="U34" s="184" t="b">
        <f t="shared" si="3"/>
        <v>1</v>
      </c>
      <c r="V34" s="184" t="b">
        <f t="shared" si="3"/>
        <v>1</v>
      </c>
      <c r="W34" s="184" t="b">
        <f t="shared" si="3"/>
        <v>1</v>
      </c>
      <c r="X34" s="184" t="b">
        <f t="shared" si="3"/>
        <v>1</v>
      </c>
      <c r="Y34" s="184" t="b">
        <f t="shared" si="3"/>
        <v>1</v>
      </c>
      <c r="Z34" s="184" t="b">
        <f t="shared" si="3"/>
        <v>1</v>
      </c>
      <c r="AA34" s="184" t="b">
        <f t="shared" si="3"/>
        <v>1</v>
      </c>
      <c r="AB34" s="184" t="b">
        <f t="shared" si="3"/>
        <v>1</v>
      </c>
    </row>
    <row r="35" spans="1:40" s="176" customFormat="1" ht="14.25">
      <c r="B35" s="177"/>
      <c r="D35" s="178" t="b">
        <f t="shared" ref="D35:AB35" si="4">D29=D30</f>
        <v>1</v>
      </c>
      <c r="E35" s="178" t="b">
        <f t="shared" si="4"/>
        <v>0</v>
      </c>
      <c r="F35" s="178" t="b">
        <f t="shared" si="4"/>
        <v>1</v>
      </c>
      <c r="G35" s="178" t="b">
        <f t="shared" si="4"/>
        <v>1</v>
      </c>
      <c r="H35" s="178" t="b">
        <f t="shared" si="4"/>
        <v>1</v>
      </c>
      <c r="I35" s="178" t="b">
        <f t="shared" si="4"/>
        <v>1</v>
      </c>
      <c r="J35" s="178" t="b">
        <f t="shared" si="4"/>
        <v>1</v>
      </c>
      <c r="K35" s="178" t="b">
        <f t="shared" si="4"/>
        <v>1</v>
      </c>
      <c r="L35" s="178" t="b">
        <f t="shared" si="4"/>
        <v>1</v>
      </c>
      <c r="M35" s="178" t="b">
        <f t="shared" si="4"/>
        <v>1</v>
      </c>
      <c r="N35" s="178" t="b">
        <f t="shared" si="4"/>
        <v>1</v>
      </c>
      <c r="O35" s="178" t="b">
        <f t="shared" si="4"/>
        <v>1</v>
      </c>
      <c r="P35" s="178" t="b">
        <f t="shared" si="4"/>
        <v>1</v>
      </c>
      <c r="Q35" s="178" t="b">
        <f t="shared" si="4"/>
        <v>1</v>
      </c>
      <c r="R35" s="178" t="b">
        <f t="shared" si="4"/>
        <v>1</v>
      </c>
      <c r="S35" s="178" t="b">
        <f t="shared" si="4"/>
        <v>1</v>
      </c>
      <c r="T35" s="178" t="b">
        <f t="shared" si="4"/>
        <v>1</v>
      </c>
      <c r="U35" s="178" t="b">
        <f t="shared" si="4"/>
        <v>1</v>
      </c>
      <c r="V35" s="178" t="b">
        <f t="shared" si="4"/>
        <v>1</v>
      </c>
      <c r="W35" s="178" t="b">
        <f t="shared" si="4"/>
        <v>1</v>
      </c>
      <c r="X35" s="178" t="b">
        <f t="shared" si="4"/>
        <v>1</v>
      </c>
      <c r="Y35" s="178" t="b">
        <f t="shared" si="4"/>
        <v>1</v>
      </c>
      <c r="Z35" s="178" t="b">
        <f t="shared" si="4"/>
        <v>1</v>
      </c>
      <c r="AA35" s="178" t="b">
        <f t="shared" si="4"/>
        <v>1</v>
      </c>
      <c r="AB35" s="178" t="b">
        <f t="shared" si="4"/>
        <v>1</v>
      </c>
    </row>
    <row r="36" spans="1:40" s="176" customFormat="1" ht="14.25">
      <c r="B36" s="177"/>
      <c r="D36" s="176" t="b">
        <f t="shared" ref="D36:AB36" si="5">D31=D32</f>
        <v>1</v>
      </c>
      <c r="E36" s="176" t="b">
        <f t="shared" si="5"/>
        <v>0</v>
      </c>
      <c r="F36" s="176" t="b">
        <f t="shared" si="5"/>
        <v>0</v>
      </c>
      <c r="G36" s="176" t="b">
        <f t="shared" si="5"/>
        <v>1</v>
      </c>
      <c r="H36" s="176" t="b">
        <f t="shared" si="5"/>
        <v>1</v>
      </c>
      <c r="I36" s="176" t="b">
        <f t="shared" si="5"/>
        <v>1</v>
      </c>
      <c r="J36" s="176" t="b">
        <f t="shared" si="5"/>
        <v>1</v>
      </c>
      <c r="K36" s="176" t="b">
        <f t="shared" si="5"/>
        <v>1</v>
      </c>
      <c r="L36" s="176" t="b">
        <f t="shared" si="5"/>
        <v>1</v>
      </c>
      <c r="M36" s="176" t="b">
        <f t="shared" si="5"/>
        <v>1</v>
      </c>
      <c r="N36" s="176" t="b">
        <f t="shared" si="5"/>
        <v>1</v>
      </c>
      <c r="O36" s="176" t="b">
        <f t="shared" si="5"/>
        <v>1</v>
      </c>
      <c r="P36" s="176" t="b">
        <f t="shared" si="5"/>
        <v>1</v>
      </c>
      <c r="Q36" s="176" t="b">
        <f t="shared" si="5"/>
        <v>1</v>
      </c>
      <c r="R36" s="176" t="b">
        <f t="shared" si="5"/>
        <v>1</v>
      </c>
      <c r="S36" s="176" t="b">
        <f t="shared" si="5"/>
        <v>1</v>
      </c>
      <c r="T36" s="176" t="b">
        <f t="shared" si="5"/>
        <v>1</v>
      </c>
      <c r="U36" s="176" t="b">
        <f t="shared" si="5"/>
        <v>1</v>
      </c>
      <c r="V36" s="176" t="b">
        <f t="shared" si="5"/>
        <v>1</v>
      </c>
      <c r="W36" s="176" t="b">
        <f t="shared" si="5"/>
        <v>1</v>
      </c>
      <c r="X36" s="176" t="b">
        <f t="shared" si="5"/>
        <v>1</v>
      </c>
      <c r="Y36" s="176" t="b">
        <f t="shared" si="5"/>
        <v>1</v>
      </c>
      <c r="Z36" s="176" t="b">
        <f t="shared" si="5"/>
        <v>1</v>
      </c>
      <c r="AA36" s="176" t="b">
        <f t="shared" si="5"/>
        <v>1</v>
      </c>
      <c r="AB36" s="176" t="b">
        <f t="shared" si="5"/>
        <v>1</v>
      </c>
    </row>
    <row r="37" spans="1:40" s="180" customFormat="1" ht="22.5" customHeight="1">
      <c r="B37" s="147" t="s">
        <v>96</v>
      </c>
    </row>
    <row r="38" spans="1:40" ht="22.5" customHeight="1" thickBot="1">
      <c r="B38" s="147"/>
    </row>
    <row r="39" spans="1:40" ht="18" customHeight="1">
      <c r="A39" s="149"/>
      <c r="B39" s="149"/>
      <c r="C39" s="150"/>
      <c r="D39" s="151" t="s">
        <v>38</v>
      </c>
      <c r="E39" s="151"/>
      <c r="F39" s="152"/>
      <c r="G39" s="153" t="s">
        <v>39</v>
      </c>
      <c r="H39" s="151"/>
      <c r="I39" s="151"/>
      <c r="J39" s="152"/>
      <c r="K39" s="151" t="s">
        <v>40</v>
      </c>
      <c r="L39" s="151"/>
      <c r="M39" s="151"/>
      <c r="N39" s="151"/>
      <c r="O39" s="151"/>
      <c r="P39" s="151"/>
      <c r="Q39" s="151"/>
      <c r="R39" s="151"/>
      <c r="S39" s="151"/>
      <c r="T39" s="153" t="s">
        <v>41</v>
      </c>
      <c r="U39" s="151"/>
      <c r="V39" s="151"/>
      <c r="W39" s="185" t="s">
        <v>42</v>
      </c>
    </row>
    <row r="40" spans="1:40" ht="18" customHeight="1">
      <c r="A40" s="156"/>
      <c r="B40" s="156"/>
      <c r="C40" s="157"/>
      <c r="D40" s="186"/>
      <c r="E40" s="187"/>
      <c r="F40" s="188"/>
      <c r="G40" s="186"/>
      <c r="H40" s="189"/>
      <c r="I40" s="189"/>
      <c r="J40" s="188"/>
      <c r="K40" s="190"/>
      <c r="L40" s="190"/>
      <c r="M40" s="190"/>
      <c r="N40" s="190"/>
      <c r="O40" s="190"/>
      <c r="P40" s="190"/>
      <c r="Q40" s="190"/>
      <c r="R40" s="190"/>
      <c r="S40" s="190"/>
      <c r="T40" s="191"/>
      <c r="U40" s="190"/>
      <c r="V40" s="190"/>
      <c r="W40" s="192"/>
    </row>
    <row r="41" spans="1:40" ht="33" customHeight="1">
      <c r="B41" s="193" t="s">
        <v>19</v>
      </c>
      <c r="C41" s="159"/>
      <c r="D41" s="194" t="s">
        <v>18</v>
      </c>
      <c r="E41" s="195" t="s">
        <v>20</v>
      </c>
      <c r="F41" s="196" t="s">
        <v>21</v>
      </c>
      <c r="G41" s="197" t="s">
        <v>18</v>
      </c>
      <c r="H41" s="197" t="s">
        <v>43</v>
      </c>
      <c r="I41" s="197" t="s">
        <v>44</v>
      </c>
      <c r="J41" s="198" t="s">
        <v>0</v>
      </c>
      <c r="K41" s="194" t="s">
        <v>18</v>
      </c>
      <c r="L41" s="194" t="s">
        <v>35</v>
      </c>
      <c r="M41" s="194" t="s">
        <v>36</v>
      </c>
      <c r="N41" s="195" t="s">
        <v>45</v>
      </c>
      <c r="O41" s="195" t="s">
        <v>46</v>
      </c>
      <c r="P41" s="195" t="s">
        <v>47</v>
      </c>
      <c r="Q41" s="195" t="s">
        <v>48</v>
      </c>
      <c r="R41" s="195" t="s">
        <v>49</v>
      </c>
      <c r="S41" s="195" t="s">
        <v>50</v>
      </c>
      <c r="T41" s="194" t="s">
        <v>18</v>
      </c>
      <c r="U41" s="194" t="s">
        <v>35</v>
      </c>
      <c r="V41" s="194" t="s">
        <v>36</v>
      </c>
      <c r="W41" s="182" t="s">
        <v>51</v>
      </c>
    </row>
    <row r="42" spans="1:40" ht="7.5" customHeight="1">
      <c r="A42" s="161"/>
      <c r="B42" s="161"/>
      <c r="C42" s="162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</row>
    <row r="43" spans="1:40" s="163" customFormat="1" ht="13.5" customHeight="1">
      <c r="A43" s="199"/>
      <c r="B43" s="164" t="s">
        <v>91</v>
      </c>
      <c r="C43" s="165"/>
      <c r="D43" s="170">
        <v>263</v>
      </c>
      <c r="E43" s="200">
        <v>263</v>
      </c>
      <c r="F43" s="200">
        <v>0</v>
      </c>
      <c r="G43" s="200">
        <v>2817</v>
      </c>
      <c r="H43" s="200">
        <v>2130</v>
      </c>
      <c r="I43" s="200">
        <v>107</v>
      </c>
      <c r="J43" s="200">
        <v>580</v>
      </c>
      <c r="K43" s="170">
        <v>54460</v>
      </c>
      <c r="L43" s="170">
        <v>27761</v>
      </c>
      <c r="M43" s="170">
        <v>26699</v>
      </c>
      <c r="N43" s="200">
        <v>8650</v>
      </c>
      <c r="O43" s="200">
        <v>8844</v>
      </c>
      <c r="P43" s="200">
        <v>8863</v>
      </c>
      <c r="Q43" s="200">
        <v>9266</v>
      </c>
      <c r="R43" s="200">
        <v>9499</v>
      </c>
      <c r="S43" s="200">
        <v>9338</v>
      </c>
      <c r="T43" s="200">
        <v>4464</v>
      </c>
      <c r="U43" s="200">
        <v>1528</v>
      </c>
      <c r="V43" s="200">
        <v>2936</v>
      </c>
      <c r="W43" s="201">
        <v>716</v>
      </c>
    </row>
    <row r="44" spans="1:40" s="163" customFormat="1" ht="13.5" customHeight="1">
      <c r="B44" s="164" t="s">
        <v>108</v>
      </c>
      <c r="C44" s="165"/>
      <c r="D44" s="170">
        <v>263</v>
      </c>
      <c r="E44" s="200">
        <v>263</v>
      </c>
      <c r="F44" s="200">
        <v>0</v>
      </c>
      <c r="G44" s="200">
        <v>2817</v>
      </c>
      <c r="H44" s="200">
        <v>2130</v>
      </c>
      <c r="I44" s="200">
        <v>107</v>
      </c>
      <c r="J44" s="200">
        <v>580</v>
      </c>
      <c r="K44" s="170">
        <v>54460</v>
      </c>
      <c r="L44" s="170">
        <v>27761</v>
      </c>
      <c r="M44" s="170">
        <v>26699</v>
      </c>
      <c r="N44" s="200">
        <v>8650</v>
      </c>
      <c r="O44" s="200">
        <v>8844</v>
      </c>
      <c r="P44" s="200">
        <v>8863</v>
      </c>
      <c r="Q44" s="200">
        <v>9266</v>
      </c>
      <c r="R44" s="200">
        <v>9499</v>
      </c>
      <c r="S44" s="200">
        <v>9338</v>
      </c>
      <c r="T44" s="200">
        <v>4464</v>
      </c>
      <c r="U44" s="200">
        <v>1528</v>
      </c>
      <c r="V44" s="200">
        <v>2936</v>
      </c>
      <c r="W44" s="201">
        <v>716</v>
      </c>
    </row>
    <row r="45" spans="1:40" s="163" customFormat="1" ht="13.5" customHeight="1">
      <c r="A45" s="199"/>
      <c r="B45" s="164" t="s">
        <v>95</v>
      </c>
      <c r="C45" s="165"/>
      <c r="D45" s="170">
        <v>1</v>
      </c>
      <c r="E45" s="200">
        <v>1</v>
      </c>
      <c r="F45" s="200">
        <v>0</v>
      </c>
      <c r="G45" s="200">
        <f>G43-G46</f>
        <v>20</v>
      </c>
      <c r="H45" s="200">
        <v>17</v>
      </c>
      <c r="I45" s="200">
        <v>3</v>
      </c>
      <c r="J45" s="200">
        <v>0</v>
      </c>
      <c r="K45" s="170">
        <v>530</v>
      </c>
      <c r="L45" s="170">
        <v>254</v>
      </c>
      <c r="M45" s="170">
        <v>276</v>
      </c>
      <c r="N45" s="200">
        <v>69</v>
      </c>
      <c r="O45" s="200">
        <v>87</v>
      </c>
      <c r="P45" s="200">
        <v>102</v>
      </c>
      <c r="Q45" s="200">
        <v>91</v>
      </c>
      <c r="R45" s="200">
        <v>79</v>
      </c>
      <c r="S45" s="200">
        <v>102</v>
      </c>
      <c r="T45" s="200">
        <f>T43-T46</f>
        <v>29</v>
      </c>
      <c r="U45" s="200">
        <f>U43-U46</f>
        <v>14</v>
      </c>
      <c r="V45" s="200">
        <f>V43-V46</f>
        <v>15</v>
      </c>
      <c r="W45" s="200">
        <f>W43-W46</f>
        <v>3</v>
      </c>
    </row>
    <row r="46" spans="1:40" s="163" customFormat="1" ht="13.5" customHeight="1">
      <c r="A46" s="199"/>
      <c r="B46" s="164" t="s">
        <v>92</v>
      </c>
      <c r="C46" s="165"/>
      <c r="D46" s="170">
        <v>262</v>
      </c>
      <c r="E46" s="200">
        <v>262</v>
      </c>
      <c r="F46" s="200">
        <v>0</v>
      </c>
      <c r="G46" s="170">
        <v>2797</v>
      </c>
      <c r="H46" s="170">
        <v>2113</v>
      </c>
      <c r="I46" s="170">
        <v>104</v>
      </c>
      <c r="J46" s="170">
        <v>580</v>
      </c>
      <c r="K46" s="170">
        <v>53930</v>
      </c>
      <c r="L46" s="170">
        <v>27507</v>
      </c>
      <c r="M46" s="170">
        <v>26423</v>
      </c>
      <c r="N46" s="200">
        <v>8581</v>
      </c>
      <c r="O46" s="200">
        <v>8757</v>
      </c>
      <c r="P46" s="200">
        <v>8761</v>
      </c>
      <c r="Q46" s="200">
        <v>9175</v>
      </c>
      <c r="R46" s="200">
        <v>9420</v>
      </c>
      <c r="S46" s="200">
        <v>9236</v>
      </c>
      <c r="T46" s="200">
        <v>4435</v>
      </c>
      <c r="U46" s="200">
        <v>1514</v>
      </c>
      <c r="V46" s="200">
        <v>2921</v>
      </c>
      <c r="W46" s="200">
        <v>713</v>
      </c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202"/>
      <c r="AI46" s="202"/>
      <c r="AJ46" s="202"/>
      <c r="AK46" s="202"/>
      <c r="AL46" s="168"/>
      <c r="AM46" s="168"/>
      <c r="AN46" s="168"/>
    </row>
    <row r="47" spans="1:40" s="163" customFormat="1" ht="13.5" customHeight="1">
      <c r="B47" s="164" t="s">
        <v>108</v>
      </c>
      <c r="C47" s="165"/>
      <c r="D47" s="170">
        <v>262</v>
      </c>
      <c r="E47" s="200">
        <v>262</v>
      </c>
      <c r="F47" s="200">
        <v>0</v>
      </c>
      <c r="G47" s="170">
        <v>2797</v>
      </c>
      <c r="H47" s="170">
        <v>2113</v>
      </c>
      <c r="I47" s="170">
        <v>104</v>
      </c>
      <c r="J47" s="170">
        <v>580</v>
      </c>
      <c r="K47" s="170">
        <v>53930</v>
      </c>
      <c r="L47" s="170">
        <v>27507</v>
      </c>
      <c r="M47" s="170">
        <v>26423</v>
      </c>
      <c r="N47" s="200">
        <v>8581</v>
      </c>
      <c r="O47" s="200">
        <v>8757</v>
      </c>
      <c r="P47" s="200">
        <v>8761</v>
      </c>
      <c r="Q47" s="200">
        <v>9175</v>
      </c>
      <c r="R47" s="200">
        <v>9420</v>
      </c>
      <c r="S47" s="200">
        <v>9236</v>
      </c>
      <c r="T47" s="200">
        <v>4435</v>
      </c>
      <c r="U47" s="200">
        <v>1514</v>
      </c>
      <c r="V47" s="200">
        <v>2921</v>
      </c>
      <c r="W47" s="200">
        <v>713</v>
      </c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202"/>
      <c r="AI47" s="202"/>
      <c r="AJ47" s="202"/>
      <c r="AK47" s="202"/>
      <c r="AL47" s="168"/>
      <c r="AM47" s="168"/>
      <c r="AN47" s="168"/>
    </row>
    <row r="48" spans="1:40" s="163" customFormat="1" ht="13.5" customHeight="1">
      <c r="A48" s="199"/>
      <c r="B48" s="164" t="s">
        <v>93</v>
      </c>
      <c r="C48" s="165"/>
      <c r="D48" s="200">
        <v>0</v>
      </c>
      <c r="E48" s="200">
        <v>0</v>
      </c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170">
        <v>0</v>
      </c>
      <c r="L48" s="170">
        <v>0</v>
      </c>
      <c r="M48" s="170">
        <v>0</v>
      </c>
      <c r="N48" s="200">
        <v>0</v>
      </c>
      <c r="O48" s="200">
        <v>0</v>
      </c>
      <c r="P48" s="200">
        <v>0</v>
      </c>
      <c r="Q48" s="200">
        <v>0</v>
      </c>
      <c r="R48" s="200">
        <v>0</v>
      </c>
      <c r="S48" s="200">
        <v>0</v>
      </c>
      <c r="T48" s="200">
        <v>0</v>
      </c>
      <c r="U48" s="200">
        <v>0</v>
      </c>
      <c r="V48" s="200">
        <v>0</v>
      </c>
      <c r="W48" s="200">
        <v>0</v>
      </c>
    </row>
    <row r="49" spans="1:28" s="163" customFormat="1" ht="13.5" customHeight="1">
      <c r="B49" s="164" t="s">
        <v>108</v>
      </c>
      <c r="C49" s="165"/>
      <c r="D49" s="200">
        <v>0</v>
      </c>
      <c r="E49" s="200">
        <v>0</v>
      </c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170">
        <v>0</v>
      </c>
      <c r="L49" s="170">
        <v>0</v>
      </c>
      <c r="M49" s="170">
        <v>0</v>
      </c>
      <c r="N49" s="200">
        <v>0</v>
      </c>
      <c r="O49" s="200">
        <v>0</v>
      </c>
      <c r="P49" s="200">
        <v>0</v>
      </c>
      <c r="Q49" s="200">
        <v>0</v>
      </c>
      <c r="R49" s="200">
        <v>0</v>
      </c>
      <c r="S49" s="200">
        <v>0</v>
      </c>
      <c r="T49" s="200">
        <v>0</v>
      </c>
      <c r="U49" s="200">
        <v>0</v>
      </c>
      <c r="V49" s="200">
        <v>0</v>
      </c>
      <c r="W49" s="200">
        <v>0</v>
      </c>
    </row>
    <row r="50" spans="1:28" ht="7.5" customHeight="1" thickBot="1">
      <c r="A50" s="172"/>
      <c r="B50" s="172"/>
      <c r="C50" s="173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</row>
    <row r="51" spans="1:28">
      <c r="A51" s="156"/>
      <c r="B51" s="156"/>
      <c r="C51" s="156"/>
      <c r="D51" s="184" t="b">
        <f t="shared" ref="D51:W51" si="6">D43=D44</f>
        <v>1</v>
      </c>
      <c r="E51" s="184" t="b">
        <f t="shared" si="6"/>
        <v>1</v>
      </c>
      <c r="F51" s="184" t="b">
        <f t="shared" si="6"/>
        <v>1</v>
      </c>
      <c r="G51" s="184" t="b">
        <f t="shared" si="6"/>
        <v>1</v>
      </c>
      <c r="H51" s="184" t="b">
        <f t="shared" si="6"/>
        <v>1</v>
      </c>
      <c r="I51" s="184" t="b">
        <f t="shared" si="6"/>
        <v>1</v>
      </c>
      <c r="J51" s="184" t="b">
        <f t="shared" si="6"/>
        <v>1</v>
      </c>
      <c r="K51" s="184" t="b">
        <f t="shared" si="6"/>
        <v>1</v>
      </c>
      <c r="L51" s="184" t="b">
        <f t="shared" si="6"/>
        <v>1</v>
      </c>
      <c r="M51" s="184" t="b">
        <f t="shared" si="6"/>
        <v>1</v>
      </c>
      <c r="N51" s="184" t="b">
        <f t="shared" si="6"/>
        <v>1</v>
      </c>
      <c r="O51" s="184" t="b">
        <f t="shared" si="6"/>
        <v>1</v>
      </c>
      <c r="P51" s="184" t="b">
        <f t="shared" si="6"/>
        <v>1</v>
      </c>
      <c r="Q51" s="184" t="b">
        <f t="shared" si="6"/>
        <v>1</v>
      </c>
      <c r="R51" s="184" t="b">
        <f t="shared" si="6"/>
        <v>1</v>
      </c>
      <c r="S51" s="184" t="b">
        <f t="shared" si="6"/>
        <v>1</v>
      </c>
      <c r="T51" s="184" t="b">
        <f t="shared" si="6"/>
        <v>1</v>
      </c>
      <c r="U51" s="184" t="b">
        <f t="shared" si="6"/>
        <v>1</v>
      </c>
      <c r="V51" s="184" t="b">
        <f t="shared" si="6"/>
        <v>1</v>
      </c>
      <c r="W51" s="184" t="b">
        <f t="shared" si="6"/>
        <v>1</v>
      </c>
    </row>
    <row r="52" spans="1:28" s="176" customFormat="1" ht="14.25">
      <c r="B52" s="177"/>
      <c r="D52" s="178" t="b">
        <f t="shared" ref="D52:W52" si="7">D46=D47</f>
        <v>1</v>
      </c>
      <c r="E52" s="178" t="b">
        <f t="shared" si="7"/>
        <v>1</v>
      </c>
      <c r="F52" s="178" t="b">
        <f t="shared" si="7"/>
        <v>1</v>
      </c>
      <c r="G52" s="178" t="b">
        <f t="shared" si="7"/>
        <v>1</v>
      </c>
      <c r="H52" s="178" t="b">
        <f t="shared" si="7"/>
        <v>1</v>
      </c>
      <c r="I52" s="178" t="b">
        <f t="shared" si="7"/>
        <v>1</v>
      </c>
      <c r="J52" s="178" t="b">
        <f t="shared" si="7"/>
        <v>1</v>
      </c>
      <c r="K52" s="178" t="b">
        <f t="shared" si="7"/>
        <v>1</v>
      </c>
      <c r="L52" s="178" t="b">
        <f t="shared" si="7"/>
        <v>1</v>
      </c>
      <c r="M52" s="178" t="b">
        <f t="shared" si="7"/>
        <v>1</v>
      </c>
      <c r="N52" s="178" t="b">
        <f t="shared" si="7"/>
        <v>1</v>
      </c>
      <c r="O52" s="178" t="b">
        <f t="shared" si="7"/>
        <v>1</v>
      </c>
      <c r="P52" s="178" t="b">
        <f t="shared" si="7"/>
        <v>1</v>
      </c>
      <c r="Q52" s="178" t="b">
        <f t="shared" si="7"/>
        <v>1</v>
      </c>
      <c r="R52" s="178" t="b">
        <f t="shared" si="7"/>
        <v>1</v>
      </c>
      <c r="S52" s="178" t="b">
        <f t="shared" si="7"/>
        <v>1</v>
      </c>
      <c r="T52" s="178" t="b">
        <f t="shared" si="7"/>
        <v>1</v>
      </c>
      <c r="U52" s="178" t="b">
        <f t="shared" si="7"/>
        <v>1</v>
      </c>
      <c r="V52" s="178" t="b">
        <f t="shared" si="7"/>
        <v>1</v>
      </c>
      <c r="W52" s="178" t="b">
        <f t="shared" si="7"/>
        <v>1</v>
      </c>
      <c r="X52" s="178"/>
      <c r="Y52" s="178"/>
      <c r="Z52" s="178"/>
      <c r="AA52" s="178"/>
      <c r="AB52" s="178"/>
    </row>
    <row r="53" spans="1:28" s="176" customFormat="1" ht="14.25">
      <c r="B53" s="177"/>
      <c r="D53" s="176" t="b">
        <f t="shared" ref="D53:W53" si="8">D48=D49</f>
        <v>1</v>
      </c>
      <c r="E53" s="176" t="b">
        <f t="shared" si="8"/>
        <v>1</v>
      </c>
      <c r="F53" s="176" t="b">
        <f t="shared" si="8"/>
        <v>1</v>
      </c>
      <c r="G53" s="176" t="b">
        <f t="shared" si="8"/>
        <v>1</v>
      </c>
      <c r="H53" s="176" t="b">
        <f t="shared" si="8"/>
        <v>1</v>
      </c>
      <c r="I53" s="176" t="b">
        <f t="shared" si="8"/>
        <v>1</v>
      </c>
      <c r="J53" s="176" t="b">
        <f t="shared" si="8"/>
        <v>1</v>
      </c>
      <c r="K53" s="176" t="b">
        <f t="shared" si="8"/>
        <v>1</v>
      </c>
      <c r="L53" s="176" t="b">
        <f t="shared" si="8"/>
        <v>1</v>
      </c>
      <c r="M53" s="176" t="b">
        <f t="shared" si="8"/>
        <v>1</v>
      </c>
      <c r="N53" s="176" t="b">
        <f t="shared" si="8"/>
        <v>1</v>
      </c>
      <c r="O53" s="176" t="b">
        <f t="shared" si="8"/>
        <v>1</v>
      </c>
      <c r="P53" s="176" t="b">
        <f t="shared" si="8"/>
        <v>1</v>
      </c>
      <c r="Q53" s="176" t="b">
        <f t="shared" si="8"/>
        <v>1</v>
      </c>
      <c r="R53" s="176" t="b">
        <f t="shared" si="8"/>
        <v>1</v>
      </c>
      <c r="S53" s="176" t="b">
        <f t="shared" si="8"/>
        <v>1</v>
      </c>
      <c r="T53" s="176" t="b">
        <f t="shared" si="8"/>
        <v>1</v>
      </c>
      <c r="U53" s="176" t="b">
        <f t="shared" si="8"/>
        <v>1</v>
      </c>
      <c r="V53" s="176" t="b">
        <f t="shared" si="8"/>
        <v>1</v>
      </c>
      <c r="W53" s="176" t="b">
        <f t="shared" si="8"/>
        <v>1</v>
      </c>
    </row>
    <row r="54" spans="1:28" s="180" customFormat="1" ht="22.5" customHeight="1">
      <c r="B54" s="147" t="s">
        <v>97</v>
      </c>
    </row>
    <row r="55" spans="1:28" ht="22.5" customHeight="1" thickBot="1">
      <c r="B55" s="147"/>
    </row>
    <row r="56" spans="1:28" ht="18" customHeight="1">
      <c r="A56" s="149"/>
      <c r="B56" s="149"/>
      <c r="C56" s="150"/>
      <c r="D56" s="151" t="s">
        <v>38</v>
      </c>
      <c r="E56" s="151"/>
      <c r="F56" s="152"/>
      <c r="G56" s="151" t="s">
        <v>52</v>
      </c>
      <c r="H56" s="151"/>
      <c r="I56" s="151"/>
      <c r="J56" s="152"/>
      <c r="K56" s="151" t="s">
        <v>58</v>
      </c>
      <c r="L56" s="151"/>
      <c r="M56" s="151"/>
      <c r="N56" s="151"/>
      <c r="O56" s="151"/>
      <c r="P56" s="151"/>
      <c r="Q56" s="153" t="s">
        <v>41</v>
      </c>
      <c r="R56" s="151"/>
      <c r="S56" s="151"/>
      <c r="T56" s="154" t="s">
        <v>42</v>
      </c>
      <c r="W56" s="146"/>
    </row>
    <row r="57" spans="1:28" ht="18" customHeight="1">
      <c r="A57" s="156"/>
      <c r="B57" s="156"/>
      <c r="C57" s="157"/>
      <c r="D57" s="186"/>
      <c r="E57" s="189"/>
      <c r="F57" s="188"/>
      <c r="G57" s="190" t="s">
        <v>54</v>
      </c>
      <c r="H57" s="190"/>
      <c r="I57" s="190"/>
      <c r="J57" s="203"/>
      <c r="K57" s="190" t="s">
        <v>54</v>
      </c>
      <c r="L57" s="190"/>
      <c r="M57" s="190"/>
      <c r="N57" s="190"/>
      <c r="O57" s="190"/>
      <c r="P57" s="190"/>
      <c r="Q57" s="191" t="s">
        <v>54</v>
      </c>
      <c r="R57" s="190"/>
      <c r="S57" s="190"/>
      <c r="T57" s="204"/>
      <c r="W57" s="146"/>
    </row>
    <row r="58" spans="1:28" ht="30" customHeight="1">
      <c r="B58" s="193" t="s">
        <v>19</v>
      </c>
      <c r="C58" s="159"/>
      <c r="D58" s="194" t="s">
        <v>18</v>
      </c>
      <c r="E58" s="195" t="s">
        <v>20</v>
      </c>
      <c r="F58" s="196" t="s">
        <v>21</v>
      </c>
      <c r="G58" s="194" t="s">
        <v>18</v>
      </c>
      <c r="H58" s="194" t="s">
        <v>43</v>
      </c>
      <c r="I58" s="194" t="s">
        <v>44</v>
      </c>
      <c r="J58" s="196" t="s">
        <v>0</v>
      </c>
      <c r="K58" s="194" t="s">
        <v>18</v>
      </c>
      <c r="L58" s="194" t="s">
        <v>35</v>
      </c>
      <c r="M58" s="194" t="s">
        <v>36</v>
      </c>
      <c r="N58" s="195" t="s">
        <v>45</v>
      </c>
      <c r="O58" s="195" t="s">
        <v>46</v>
      </c>
      <c r="P58" s="195" t="s">
        <v>47</v>
      </c>
      <c r="Q58" s="194" t="s">
        <v>18</v>
      </c>
      <c r="R58" s="194" t="s">
        <v>35</v>
      </c>
      <c r="S58" s="194" t="s">
        <v>36</v>
      </c>
      <c r="T58" s="182" t="s">
        <v>51</v>
      </c>
      <c r="U58" s="156"/>
      <c r="V58" s="156"/>
      <c r="W58" s="146"/>
    </row>
    <row r="59" spans="1:28" ht="7.5" customHeight="1">
      <c r="A59" s="161"/>
      <c r="B59" s="161"/>
      <c r="C59" s="162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56"/>
      <c r="V59" s="205"/>
      <c r="W59" s="146"/>
    </row>
    <row r="60" spans="1:28" s="163" customFormat="1" ht="13.5" customHeight="1">
      <c r="B60" s="164" t="s">
        <v>91</v>
      </c>
      <c r="C60" s="165"/>
      <c r="D60" s="166">
        <v>157</v>
      </c>
      <c r="E60" s="166">
        <v>157</v>
      </c>
      <c r="F60" s="166">
        <v>0</v>
      </c>
      <c r="G60" s="166">
        <v>1306</v>
      </c>
      <c r="H60" s="166">
        <v>1007</v>
      </c>
      <c r="I60" s="166">
        <v>4</v>
      </c>
      <c r="J60" s="166">
        <v>295</v>
      </c>
      <c r="K60" s="167">
        <v>29940</v>
      </c>
      <c r="L60" s="167">
        <v>15291</v>
      </c>
      <c r="M60" s="167">
        <v>14649</v>
      </c>
      <c r="N60" s="166">
        <v>9823</v>
      </c>
      <c r="O60" s="166">
        <v>9924</v>
      </c>
      <c r="P60" s="166">
        <v>10193</v>
      </c>
      <c r="Q60" s="166">
        <v>2970</v>
      </c>
      <c r="R60" s="166">
        <v>1604</v>
      </c>
      <c r="S60" s="166">
        <v>1366</v>
      </c>
      <c r="T60" s="206">
        <v>413</v>
      </c>
      <c r="U60" s="199"/>
      <c r="V60" s="202"/>
    </row>
    <row r="61" spans="1:28" s="163" customFormat="1" ht="13.5" customHeight="1">
      <c r="B61" s="164" t="s">
        <v>108</v>
      </c>
      <c r="C61" s="165"/>
      <c r="D61" s="166">
        <v>157</v>
      </c>
      <c r="E61" s="166">
        <v>157</v>
      </c>
      <c r="F61" s="166">
        <v>0</v>
      </c>
      <c r="G61" s="166">
        <v>1306</v>
      </c>
      <c r="H61" s="166">
        <v>1007</v>
      </c>
      <c r="I61" s="166">
        <v>4</v>
      </c>
      <c r="J61" s="166">
        <v>295</v>
      </c>
      <c r="K61" s="167">
        <v>29940</v>
      </c>
      <c r="L61" s="167">
        <v>15291</v>
      </c>
      <c r="M61" s="167">
        <v>14649</v>
      </c>
      <c r="N61" s="166">
        <v>9823</v>
      </c>
      <c r="O61" s="166">
        <v>9924</v>
      </c>
      <c r="P61" s="166">
        <v>10193</v>
      </c>
      <c r="Q61" s="166">
        <v>2970</v>
      </c>
      <c r="R61" s="166">
        <v>1604</v>
      </c>
      <c r="S61" s="166">
        <v>1366</v>
      </c>
      <c r="T61" s="206">
        <v>413</v>
      </c>
      <c r="U61" s="199"/>
      <c r="V61" s="202"/>
    </row>
    <row r="62" spans="1:28" s="163" customFormat="1" ht="13.5" customHeight="1">
      <c r="B62" s="164" t="s">
        <v>95</v>
      </c>
      <c r="C62" s="165"/>
      <c r="D62" s="166">
        <f>D60-(D63+D65)</f>
        <v>1</v>
      </c>
      <c r="E62" s="166">
        <f t="shared" ref="E62:T62" si="9">E60-(E63+E65)</f>
        <v>1</v>
      </c>
      <c r="F62" s="166">
        <f t="shared" si="9"/>
        <v>0</v>
      </c>
      <c r="G62" s="166">
        <f t="shared" si="9"/>
        <v>14</v>
      </c>
      <c r="H62" s="166">
        <f t="shared" si="9"/>
        <v>14</v>
      </c>
      <c r="I62" s="166">
        <f t="shared" si="9"/>
        <v>0</v>
      </c>
      <c r="J62" s="166">
        <f t="shared" si="9"/>
        <v>0</v>
      </c>
      <c r="K62" s="166">
        <f t="shared" si="9"/>
        <v>453</v>
      </c>
      <c r="L62" s="166">
        <f t="shared" si="9"/>
        <v>226</v>
      </c>
      <c r="M62" s="166">
        <f t="shared" si="9"/>
        <v>227</v>
      </c>
      <c r="N62" s="166">
        <f t="shared" si="9"/>
        <v>126</v>
      </c>
      <c r="O62" s="166">
        <f t="shared" si="9"/>
        <v>164</v>
      </c>
      <c r="P62" s="166">
        <f t="shared" si="9"/>
        <v>163</v>
      </c>
      <c r="Q62" s="166">
        <f t="shared" si="9"/>
        <v>29</v>
      </c>
      <c r="R62" s="166">
        <f t="shared" si="9"/>
        <v>18</v>
      </c>
      <c r="S62" s="166">
        <f t="shared" si="9"/>
        <v>11</v>
      </c>
      <c r="T62" s="166">
        <f t="shared" si="9"/>
        <v>1</v>
      </c>
      <c r="U62" s="166"/>
      <c r="V62" s="202"/>
    </row>
    <row r="63" spans="1:28" s="163" customFormat="1" ht="13.5" customHeight="1">
      <c r="B63" s="164" t="s">
        <v>92</v>
      </c>
      <c r="C63" s="165"/>
      <c r="D63" s="166">
        <v>151</v>
      </c>
      <c r="E63" s="166">
        <v>151</v>
      </c>
      <c r="F63" s="166">
        <v>0</v>
      </c>
      <c r="G63" s="167">
        <v>1268</v>
      </c>
      <c r="H63" s="167">
        <v>969</v>
      </c>
      <c r="I63" s="167">
        <v>4</v>
      </c>
      <c r="J63" s="167">
        <v>295</v>
      </c>
      <c r="K63" s="167">
        <v>28921</v>
      </c>
      <c r="L63" s="167">
        <v>14725</v>
      </c>
      <c r="M63" s="167">
        <v>14196</v>
      </c>
      <c r="N63" s="166">
        <v>9498</v>
      </c>
      <c r="O63" s="166">
        <v>9559</v>
      </c>
      <c r="P63" s="166">
        <v>9864</v>
      </c>
      <c r="Q63" s="166">
        <v>2891</v>
      </c>
      <c r="R63" s="166">
        <v>1557</v>
      </c>
      <c r="S63" s="166">
        <v>1334</v>
      </c>
      <c r="T63" s="166">
        <v>410</v>
      </c>
      <c r="V63" s="168"/>
    </row>
    <row r="64" spans="1:28" s="163" customFormat="1" ht="13.5" customHeight="1">
      <c r="B64" s="164" t="s">
        <v>108</v>
      </c>
      <c r="C64" s="165"/>
      <c r="D64" s="166">
        <v>151</v>
      </c>
      <c r="E64" s="166">
        <v>151</v>
      </c>
      <c r="F64" s="166">
        <v>0</v>
      </c>
      <c r="G64" s="167">
        <v>1268</v>
      </c>
      <c r="H64" s="167">
        <v>969</v>
      </c>
      <c r="I64" s="167">
        <v>4</v>
      </c>
      <c r="J64" s="167">
        <v>295</v>
      </c>
      <c r="K64" s="167">
        <v>28921</v>
      </c>
      <c r="L64" s="167">
        <v>14725</v>
      </c>
      <c r="M64" s="167">
        <v>14196</v>
      </c>
      <c r="N64" s="166">
        <v>9498</v>
      </c>
      <c r="O64" s="166">
        <v>9559</v>
      </c>
      <c r="P64" s="166">
        <v>9864</v>
      </c>
      <c r="Q64" s="166">
        <v>2891</v>
      </c>
      <c r="R64" s="166">
        <v>1557</v>
      </c>
      <c r="S64" s="166">
        <v>1334</v>
      </c>
      <c r="T64" s="166">
        <v>410</v>
      </c>
      <c r="V64" s="168"/>
    </row>
    <row r="65" spans="1:31" s="170" customFormat="1" ht="13.5" customHeight="1">
      <c r="B65" s="164" t="s">
        <v>93</v>
      </c>
      <c r="C65" s="207"/>
      <c r="D65" s="166">
        <v>5</v>
      </c>
      <c r="E65" s="166">
        <v>5</v>
      </c>
      <c r="F65" s="166">
        <v>0</v>
      </c>
      <c r="G65" s="166">
        <v>24</v>
      </c>
      <c r="H65" s="166">
        <v>24</v>
      </c>
      <c r="I65" s="166">
        <v>0</v>
      </c>
      <c r="J65" s="166">
        <v>0</v>
      </c>
      <c r="K65" s="167">
        <v>566</v>
      </c>
      <c r="L65" s="167">
        <v>340</v>
      </c>
      <c r="M65" s="167">
        <v>226</v>
      </c>
      <c r="N65" s="166">
        <v>199</v>
      </c>
      <c r="O65" s="166">
        <v>201</v>
      </c>
      <c r="P65" s="166">
        <v>166</v>
      </c>
      <c r="Q65" s="166">
        <v>50</v>
      </c>
      <c r="R65" s="166">
        <v>29</v>
      </c>
      <c r="S65" s="166">
        <v>21</v>
      </c>
      <c r="T65" s="166">
        <v>2</v>
      </c>
      <c r="U65" s="200"/>
      <c r="V65" s="200"/>
      <c r="W65" s="200"/>
      <c r="X65" s="200"/>
      <c r="Y65" s="200"/>
      <c r="Z65" s="202"/>
      <c r="AA65" s="202"/>
      <c r="AB65" s="202"/>
      <c r="AC65" s="202"/>
      <c r="AD65" s="199"/>
      <c r="AE65" s="168"/>
    </row>
    <row r="66" spans="1:31" s="170" customFormat="1" ht="13.5" customHeight="1">
      <c r="B66" s="208" t="s">
        <v>108</v>
      </c>
      <c r="C66" s="207"/>
      <c r="D66" s="166">
        <v>5</v>
      </c>
      <c r="E66" s="166">
        <v>5</v>
      </c>
      <c r="F66" s="166">
        <v>0</v>
      </c>
      <c r="G66" s="166">
        <v>24</v>
      </c>
      <c r="H66" s="166">
        <v>24</v>
      </c>
      <c r="I66" s="166">
        <v>0</v>
      </c>
      <c r="J66" s="166">
        <v>0</v>
      </c>
      <c r="K66" s="167">
        <v>566</v>
      </c>
      <c r="L66" s="167">
        <v>340</v>
      </c>
      <c r="M66" s="167">
        <v>226</v>
      </c>
      <c r="N66" s="166">
        <v>199</v>
      </c>
      <c r="O66" s="166">
        <v>201</v>
      </c>
      <c r="P66" s="166">
        <v>166</v>
      </c>
      <c r="Q66" s="166">
        <v>50</v>
      </c>
      <c r="R66" s="166">
        <v>29</v>
      </c>
      <c r="S66" s="166">
        <v>21</v>
      </c>
      <c r="T66" s="166">
        <v>2</v>
      </c>
      <c r="U66" s="200"/>
      <c r="V66" s="200"/>
      <c r="W66" s="200"/>
      <c r="X66" s="200"/>
      <c r="Y66" s="200"/>
      <c r="Z66" s="202"/>
      <c r="AA66" s="202"/>
      <c r="AB66" s="202"/>
      <c r="AC66" s="202"/>
      <c r="AD66" s="199"/>
      <c r="AE66" s="168"/>
    </row>
    <row r="67" spans="1:31" ht="7.5" customHeight="1" thickBot="1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56"/>
      <c r="V67" s="156"/>
      <c r="W67" s="146"/>
    </row>
    <row r="68" spans="1:31">
      <c r="A68" s="156"/>
      <c r="B68" s="156"/>
      <c r="C68" s="156"/>
      <c r="D68" s="184" t="b">
        <f t="shared" ref="D68:T68" si="10">D60=D61</f>
        <v>1</v>
      </c>
      <c r="E68" s="184" t="b">
        <f t="shared" si="10"/>
        <v>1</v>
      </c>
      <c r="F68" s="184" t="b">
        <f t="shared" si="10"/>
        <v>1</v>
      </c>
      <c r="G68" s="184" t="b">
        <f t="shared" si="10"/>
        <v>1</v>
      </c>
      <c r="H68" s="184" t="b">
        <f t="shared" si="10"/>
        <v>1</v>
      </c>
      <c r="I68" s="184" t="b">
        <f t="shared" si="10"/>
        <v>1</v>
      </c>
      <c r="J68" s="184" t="b">
        <f t="shared" si="10"/>
        <v>1</v>
      </c>
      <c r="K68" s="184" t="b">
        <f t="shared" si="10"/>
        <v>1</v>
      </c>
      <c r="L68" s="184" t="b">
        <f t="shared" si="10"/>
        <v>1</v>
      </c>
      <c r="M68" s="184" t="b">
        <f t="shared" si="10"/>
        <v>1</v>
      </c>
      <c r="N68" s="184" t="b">
        <f t="shared" si="10"/>
        <v>1</v>
      </c>
      <c r="O68" s="184" t="b">
        <f t="shared" si="10"/>
        <v>1</v>
      </c>
      <c r="P68" s="184" t="b">
        <f t="shared" si="10"/>
        <v>1</v>
      </c>
      <c r="Q68" s="184" t="b">
        <f t="shared" si="10"/>
        <v>1</v>
      </c>
      <c r="R68" s="184" t="b">
        <f t="shared" si="10"/>
        <v>1</v>
      </c>
      <c r="S68" s="184" t="b">
        <f t="shared" si="10"/>
        <v>1</v>
      </c>
      <c r="T68" s="184" t="b">
        <f t="shared" si="10"/>
        <v>1</v>
      </c>
      <c r="W68" s="146"/>
    </row>
    <row r="69" spans="1:31" s="176" customFormat="1" ht="14.25">
      <c r="B69" s="177"/>
      <c r="D69" s="178" t="b">
        <f t="shared" ref="D69:T69" si="11">D63=D64</f>
        <v>1</v>
      </c>
      <c r="E69" s="178" t="b">
        <f t="shared" si="11"/>
        <v>1</v>
      </c>
      <c r="F69" s="178" t="b">
        <f t="shared" si="11"/>
        <v>1</v>
      </c>
      <c r="G69" s="178" t="b">
        <f t="shared" si="11"/>
        <v>1</v>
      </c>
      <c r="H69" s="178" t="b">
        <f t="shared" si="11"/>
        <v>1</v>
      </c>
      <c r="I69" s="178" t="b">
        <f t="shared" si="11"/>
        <v>1</v>
      </c>
      <c r="J69" s="178" t="b">
        <f t="shared" si="11"/>
        <v>1</v>
      </c>
      <c r="K69" s="178" t="b">
        <f t="shared" si="11"/>
        <v>1</v>
      </c>
      <c r="L69" s="178" t="b">
        <f t="shared" si="11"/>
        <v>1</v>
      </c>
      <c r="M69" s="178" t="b">
        <f t="shared" si="11"/>
        <v>1</v>
      </c>
      <c r="N69" s="178" t="b">
        <f t="shared" si="11"/>
        <v>1</v>
      </c>
      <c r="O69" s="178" t="b">
        <f t="shared" si="11"/>
        <v>1</v>
      </c>
      <c r="P69" s="178" t="b">
        <f t="shared" si="11"/>
        <v>1</v>
      </c>
      <c r="Q69" s="178" t="b">
        <f t="shared" si="11"/>
        <v>1</v>
      </c>
      <c r="R69" s="178" t="b">
        <f t="shared" si="11"/>
        <v>1</v>
      </c>
      <c r="S69" s="178" t="b">
        <f t="shared" si="11"/>
        <v>1</v>
      </c>
      <c r="T69" s="178" t="b">
        <f t="shared" si="11"/>
        <v>1</v>
      </c>
      <c r="U69" s="178"/>
      <c r="V69" s="178"/>
      <c r="W69" s="178"/>
      <c r="X69" s="178"/>
      <c r="Y69" s="178"/>
      <c r="Z69" s="178"/>
      <c r="AA69" s="178"/>
      <c r="AB69" s="178"/>
    </row>
    <row r="70" spans="1:31" s="176" customFormat="1" ht="14.25">
      <c r="B70" s="177"/>
      <c r="D70" s="176" t="b">
        <f t="shared" ref="D70:T70" si="12">D65=D66</f>
        <v>1</v>
      </c>
      <c r="E70" s="176" t="b">
        <f t="shared" si="12"/>
        <v>1</v>
      </c>
      <c r="F70" s="176" t="b">
        <f t="shared" si="12"/>
        <v>1</v>
      </c>
      <c r="G70" s="176" t="b">
        <f t="shared" si="12"/>
        <v>1</v>
      </c>
      <c r="H70" s="176" t="b">
        <f t="shared" si="12"/>
        <v>1</v>
      </c>
      <c r="I70" s="176" t="b">
        <f t="shared" si="12"/>
        <v>1</v>
      </c>
      <c r="J70" s="176" t="b">
        <f t="shared" si="12"/>
        <v>1</v>
      </c>
      <c r="K70" s="176" t="b">
        <f t="shared" si="12"/>
        <v>1</v>
      </c>
      <c r="L70" s="176" t="b">
        <f t="shared" si="12"/>
        <v>1</v>
      </c>
      <c r="M70" s="176" t="b">
        <f t="shared" si="12"/>
        <v>1</v>
      </c>
      <c r="N70" s="176" t="b">
        <f t="shared" si="12"/>
        <v>1</v>
      </c>
      <c r="O70" s="176" t="b">
        <f t="shared" si="12"/>
        <v>1</v>
      </c>
      <c r="P70" s="176" t="b">
        <f t="shared" si="12"/>
        <v>1</v>
      </c>
      <c r="Q70" s="176" t="b">
        <f t="shared" si="12"/>
        <v>1</v>
      </c>
      <c r="R70" s="176" t="b">
        <f t="shared" si="12"/>
        <v>1</v>
      </c>
      <c r="S70" s="176" t="b">
        <f t="shared" si="12"/>
        <v>1</v>
      </c>
      <c r="T70" s="176" t="b">
        <f t="shared" si="12"/>
        <v>1</v>
      </c>
    </row>
    <row r="71" spans="1:31" s="180" customFormat="1" ht="24" customHeight="1">
      <c r="B71" s="147" t="s">
        <v>98</v>
      </c>
      <c r="R71" s="209"/>
    </row>
    <row r="72" spans="1:31" ht="22.5" customHeight="1" thickBot="1">
      <c r="B72" s="147"/>
    </row>
    <row r="73" spans="1:31" ht="18" customHeight="1">
      <c r="A73" s="149"/>
      <c r="B73" s="149"/>
      <c r="C73" s="150"/>
      <c r="D73" s="151" t="s">
        <v>29</v>
      </c>
      <c r="E73" s="151"/>
      <c r="F73" s="151"/>
      <c r="G73" s="151"/>
      <c r="H73" s="151"/>
      <c r="I73" s="151"/>
      <c r="J73" s="151"/>
      <c r="K73" s="152"/>
      <c r="L73" s="153" t="s">
        <v>30</v>
      </c>
      <c r="M73" s="151"/>
      <c r="N73" s="151"/>
      <c r="O73" s="151"/>
      <c r="P73" s="151"/>
      <c r="Q73" s="154" t="s">
        <v>42</v>
      </c>
      <c r="R73" s="156"/>
      <c r="W73" s="146"/>
    </row>
    <row r="74" spans="1:31" ht="18" customHeight="1">
      <c r="A74" s="156"/>
      <c r="B74" s="210" t="s">
        <v>19</v>
      </c>
      <c r="C74" s="157"/>
      <c r="D74" s="211" t="s">
        <v>18</v>
      </c>
      <c r="E74" s="211"/>
      <c r="F74" s="211"/>
      <c r="G74" s="211"/>
      <c r="H74" s="212" t="s">
        <v>31</v>
      </c>
      <c r="I74" s="211"/>
      <c r="J74" s="211"/>
      <c r="K74" s="211"/>
      <c r="L74" s="213" t="s">
        <v>18</v>
      </c>
      <c r="M74" s="213" t="s">
        <v>35</v>
      </c>
      <c r="N74" s="214" t="s">
        <v>36</v>
      </c>
      <c r="O74" s="214" t="s">
        <v>32</v>
      </c>
      <c r="P74" s="214" t="s">
        <v>33</v>
      </c>
      <c r="Q74" s="192" t="s">
        <v>51</v>
      </c>
      <c r="R74" s="156"/>
      <c r="W74" s="146"/>
    </row>
    <row r="75" spans="1:31" ht="18" customHeight="1">
      <c r="C75" s="159"/>
      <c r="D75" s="194" t="s">
        <v>18</v>
      </c>
      <c r="E75" s="195" t="s">
        <v>32</v>
      </c>
      <c r="F75" s="195" t="s">
        <v>33</v>
      </c>
      <c r="G75" s="195" t="s">
        <v>34</v>
      </c>
      <c r="H75" s="194" t="s">
        <v>18</v>
      </c>
      <c r="I75" s="195" t="s">
        <v>32</v>
      </c>
      <c r="J75" s="195" t="s">
        <v>33</v>
      </c>
      <c r="K75" s="195" t="s">
        <v>34</v>
      </c>
      <c r="L75" s="215"/>
      <c r="M75" s="182"/>
      <c r="N75" s="182"/>
      <c r="O75" s="215"/>
      <c r="P75" s="215"/>
      <c r="Q75" s="182"/>
      <c r="R75" s="156"/>
      <c r="W75" s="146"/>
    </row>
    <row r="76" spans="1:31" ht="7.5" customHeight="1">
      <c r="A76" s="161"/>
      <c r="B76" s="161"/>
      <c r="C76" s="16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56"/>
      <c r="W76" s="146"/>
    </row>
    <row r="77" spans="1:31" s="163" customFormat="1" ht="13.5" customHeight="1">
      <c r="A77" s="199"/>
      <c r="B77" s="164" t="s">
        <v>91</v>
      </c>
      <c r="C77" s="165"/>
      <c r="D77" s="166">
        <v>77</v>
      </c>
      <c r="E77" s="166">
        <v>68</v>
      </c>
      <c r="F77" s="166">
        <v>3</v>
      </c>
      <c r="G77" s="166">
        <v>6</v>
      </c>
      <c r="H77" s="167">
        <v>2</v>
      </c>
      <c r="I77" s="166">
        <v>2</v>
      </c>
      <c r="J77" s="166">
        <v>0</v>
      </c>
      <c r="K77" s="166">
        <v>0</v>
      </c>
      <c r="L77" s="167">
        <v>2847</v>
      </c>
      <c r="M77" s="167">
        <v>1882</v>
      </c>
      <c r="N77" s="167">
        <v>965</v>
      </c>
      <c r="O77" s="167">
        <v>2680</v>
      </c>
      <c r="P77" s="166">
        <v>167</v>
      </c>
      <c r="Q77" s="166">
        <v>758</v>
      </c>
      <c r="R77" s="202"/>
      <c r="S77" s="168"/>
    </row>
    <row r="78" spans="1:31" s="163" customFormat="1" ht="13.5" customHeight="1">
      <c r="B78" s="164" t="s">
        <v>108</v>
      </c>
      <c r="C78" s="165"/>
      <c r="D78" s="166">
        <v>77</v>
      </c>
      <c r="E78" s="166">
        <v>68</v>
      </c>
      <c r="F78" s="166">
        <v>3</v>
      </c>
      <c r="G78" s="166">
        <v>6</v>
      </c>
      <c r="H78" s="167">
        <v>2</v>
      </c>
      <c r="I78" s="166">
        <v>2</v>
      </c>
      <c r="J78" s="166">
        <v>0</v>
      </c>
      <c r="K78" s="166">
        <v>0</v>
      </c>
      <c r="L78" s="167">
        <v>2847</v>
      </c>
      <c r="M78" s="167">
        <v>1882</v>
      </c>
      <c r="N78" s="167">
        <v>965</v>
      </c>
      <c r="O78" s="167">
        <v>2680</v>
      </c>
      <c r="P78" s="166">
        <v>167</v>
      </c>
      <c r="Q78" s="166">
        <v>758</v>
      </c>
      <c r="R78" s="202"/>
      <c r="S78" s="168"/>
    </row>
    <row r="79" spans="1:31" s="163" customFormat="1" ht="13.5" customHeight="1">
      <c r="A79" s="199"/>
      <c r="B79" s="164" t="s">
        <v>95</v>
      </c>
      <c r="C79" s="165"/>
      <c r="D79" s="166">
        <v>0</v>
      </c>
      <c r="E79" s="166">
        <v>0</v>
      </c>
      <c r="F79" s="166">
        <v>0</v>
      </c>
      <c r="G79" s="166">
        <v>0</v>
      </c>
      <c r="H79" s="167">
        <v>0</v>
      </c>
      <c r="I79" s="166">
        <v>0</v>
      </c>
      <c r="J79" s="166">
        <v>0</v>
      </c>
      <c r="K79" s="166">
        <v>0</v>
      </c>
      <c r="L79" s="167">
        <v>0</v>
      </c>
      <c r="M79" s="167">
        <v>0</v>
      </c>
      <c r="N79" s="167">
        <v>0</v>
      </c>
      <c r="O79" s="167">
        <v>0</v>
      </c>
      <c r="P79" s="166">
        <v>0</v>
      </c>
      <c r="Q79" s="166">
        <v>0</v>
      </c>
      <c r="R79" s="202"/>
      <c r="S79" s="168"/>
    </row>
    <row r="80" spans="1:31" s="163" customFormat="1" ht="13.5" customHeight="1">
      <c r="A80" s="199"/>
      <c r="B80" s="164" t="s">
        <v>92</v>
      </c>
      <c r="C80" s="165"/>
      <c r="D80" s="166">
        <v>60</v>
      </c>
      <c r="E80" s="166">
        <v>51</v>
      </c>
      <c r="F80" s="166">
        <v>3</v>
      </c>
      <c r="G80" s="166">
        <v>6</v>
      </c>
      <c r="H80" s="167">
        <v>2</v>
      </c>
      <c r="I80" s="166">
        <v>2</v>
      </c>
      <c r="J80" s="166">
        <v>0</v>
      </c>
      <c r="K80" s="166">
        <v>0</v>
      </c>
      <c r="L80" s="166">
        <v>2196</v>
      </c>
      <c r="M80" s="167">
        <v>1441</v>
      </c>
      <c r="N80" s="167">
        <v>755</v>
      </c>
      <c r="O80" s="166">
        <v>2029</v>
      </c>
      <c r="P80" s="166">
        <v>167</v>
      </c>
      <c r="Q80" s="166">
        <v>562</v>
      </c>
      <c r="R80" s="199"/>
      <c r="S80" s="168"/>
      <c r="T80" s="168"/>
    </row>
    <row r="81" spans="1:28" s="163" customFormat="1" ht="13.5" customHeight="1">
      <c r="B81" s="164" t="s">
        <v>108</v>
      </c>
      <c r="C81" s="165"/>
      <c r="D81" s="166">
        <v>60</v>
      </c>
      <c r="E81" s="166">
        <v>51</v>
      </c>
      <c r="F81" s="166">
        <v>3</v>
      </c>
      <c r="G81" s="166">
        <v>6</v>
      </c>
      <c r="H81" s="167">
        <v>2</v>
      </c>
      <c r="I81" s="166">
        <v>2</v>
      </c>
      <c r="J81" s="166">
        <v>0</v>
      </c>
      <c r="K81" s="166">
        <v>0</v>
      </c>
      <c r="L81" s="166">
        <v>2196</v>
      </c>
      <c r="M81" s="167">
        <v>1441</v>
      </c>
      <c r="N81" s="167">
        <v>755</v>
      </c>
      <c r="O81" s="166">
        <v>2029</v>
      </c>
      <c r="P81" s="166">
        <v>167</v>
      </c>
      <c r="Q81" s="166">
        <v>562</v>
      </c>
      <c r="R81" s="199"/>
      <c r="S81" s="168"/>
      <c r="T81" s="168"/>
    </row>
    <row r="82" spans="1:28" s="222" customFormat="1" ht="13.5" customHeight="1">
      <c r="A82" s="216"/>
      <c r="B82" s="164" t="s">
        <v>93</v>
      </c>
      <c r="C82" s="217"/>
      <c r="D82" s="218">
        <v>17</v>
      </c>
      <c r="E82" s="218">
        <v>17</v>
      </c>
      <c r="F82" s="218">
        <v>0</v>
      </c>
      <c r="G82" s="218">
        <v>0</v>
      </c>
      <c r="H82" s="219">
        <v>0</v>
      </c>
      <c r="I82" s="218">
        <v>0</v>
      </c>
      <c r="J82" s="218">
        <v>0</v>
      </c>
      <c r="K82" s="218">
        <v>0</v>
      </c>
      <c r="L82" s="218">
        <v>651</v>
      </c>
      <c r="M82" s="218">
        <v>441</v>
      </c>
      <c r="N82" s="218">
        <v>210</v>
      </c>
      <c r="O82" s="218">
        <v>651</v>
      </c>
      <c r="P82" s="218">
        <v>0</v>
      </c>
      <c r="Q82" s="218">
        <v>196</v>
      </c>
      <c r="R82" s="220"/>
      <c r="S82" s="221"/>
    </row>
    <row r="83" spans="1:28" s="222" customFormat="1" ht="13.5" customHeight="1">
      <c r="B83" s="223" t="s">
        <v>108</v>
      </c>
      <c r="C83" s="217"/>
      <c r="D83" s="218">
        <v>17</v>
      </c>
      <c r="E83" s="218">
        <v>17</v>
      </c>
      <c r="F83" s="218">
        <v>0</v>
      </c>
      <c r="G83" s="218">
        <v>0</v>
      </c>
      <c r="H83" s="219">
        <v>0</v>
      </c>
      <c r="I83" s="218">
        <v>0</v>
      </c>
      <c r="J83" s="218">
        <v>0</v>
      </c>
      <c r="K83" s="218">
        <v>0</v>
      </c>
      <c r="L83" s="218">
        <v>651</v>
      </c>
      <c r="M83" s="218">
        <v>441</v>
      </c>
      <c r="N83" s="218">
        <v>210</v>
      </c>
      <c r="O83" s="218">
        <v>651</v>
      </c>
      <c r="P83" s="218">
        <v>0</v>
      </c>
      <c r="Q83" s="218">
        <v>196</v>
      </c>
      <c r="R83" s="220"/>
      <c r="S83" s="221"/>
    </row>
    <row r="84" spans="1:28" s="222" customFormat="1" ht="7.5" customHeight="1" thickBot="1">
      <c r="A84" s="224"/>
      <c r="B84" s="225"/>
      <c r="C84" s="226"/>
      <c r="D84" s="218"/>
      <c r="E84" s="218"/>
      <c r="F84" s="218"/>
      <c r="G84" s="218"/>
      <c r="H84" s="219"/>
      <c r="I84" s="218"/>
      <c r="J84" s="218"/>
      <c r="K84" s="218"/>
      <c r="L84" s="218"/>
      <c r="M84" s="218"/>
      <c r="N84" s="218"/>
      <c r="O84" s="218"/>
      <c r="P84" s="218"/>
      <c r="Q84" s="218"/>
      <c r="R84" s="220"/>
      <c r="S84" s="221"/>
    </row>
    <row r="85" spans="1:28">
      <c r="A85" s="156"/>
      <c r="B85" s="156"/>
      <c r="C85" s="156"/>
      <c r="D85" s="184" t="b">
        <f t="shared" ref="D85:Q85" si="13">D77=D78</f>
        <v>1</v>
      </c>
      <c r="E85" s="184" t="b">
        <f t="shared" si="13"/>
        <v>1</v>
      </c>
      <c r="F85" s="184" t="b">
        <f t="shared" si="13"/>
        <v>1</v>
      </c>
      <c r="G85" s="184" t="b">
        <f t="shared" si="13"/>
        <v>1</v>
      </c>
      <c r="H85" s="184" t="b">
        <f t="shared" si="13"/>
        <v>1</v>
      </c>
      <c r="I85" s="184" t="b">
        <f t="shared" si="13"/>
        <v>1</v>
      </c>
      <c r="J85" s="184" t="b">
        <f t="shared" si="13"/>
        <v>1</v>
      </c>
      <c r="K85" s="184" t="b">
        <f t="shared" si="13"/>
        <v>1</v>
      </c>
      <c r="L85" s="184" t="b">
        <f t="shared" si="13"/>
        <v>1</v>
      </c>
      <c r="M85" s="184" t="b">
        <f t="shared" si="13"/>
        <v>1</v>
      </c>
      <c r="N85" s="184" t="b">
        <f t="shared" si="13"/>
        <v>1</v>
      </c>
      <c r="O85" s="184" t="b">
        <f t="shared" si="13"/>
        <v>1</v>
      </c>
      <c r="P85" s="184" t="b">
        <f t="shared" si="13"/>
        <v>1</v>
      </c>
      <c r="Q85" s="184" t="b">
        <f t="shared" si="13"/>
        <v>1</v>
      </c>
      <c r="R85" s="184"/>
      <c r="S85" s="184"/>
      <c r="T85" s="184"/>
      <c r="W85" s="146"/>
    </row>
    <row r="86" spans="1:28" s="176" customFormat="1" ht="14.25">
      <c r="B86" s="177"/>
      <c r="D86" s="178" t="b">
        <f t="shared" ref="D86:Q86" si="14">D80=D81</f>
        <v>1</v>
      </c>
      <c r="E86" s="178" t="b">
        <f t="shared" si="14"/>
        <v>1</v>
      </c>
      <c r="F86" s="178" t="b">
        <f t="shared" si="14"/>
        <v>1</v>
      </c>
      <c r="G86" s="178" t="b">
        <f t="shared" si="14"/>
        <v>1</v>
      </c>
      <c r="H86" s="178" t="b">
        <f t="shared" si="14"/>
        <v>1</v>
      </c>
      <c r="I86" s="178" t="b">
        <f t="shared" si="14"/>
        <v>1</v>
      </c>
      <c r="J86" s="178" t="b">
        <f t="shared" si="14"/>
        <v>1</v>
      </c>
      <c r="K86" s="178" t="b">
        <f t="shared" si="14"/>
        <v>1</v>
      </c>
      <c r="L86" s="178" t="b">
        <f t="shared" si="14"/>
        <v>1</v>
      </c>
      <c r="M86" s="178" t="b">
        <f t="shared" si="14"/>
        <v>1</v>
      </c>
      <c r="N86" s="178" t="b">
        <f t="shared" si="14"/>
        <v>1</v>
      </c>
      <c r="O86" s="178" t="b">
        <f t="shared" si="14"/>
        <v>1</v>
      </c>
      <c r="P86" s="178" t="b">
        <f t="shared" si="14"/>
        <v>1</v>
      </c>
      <c r="Q86" s="178" t="b">
        <f t="shared" si="14"/>
        <v>1</v>
      </c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</row>
    <row r="87" spans="1:28" s="176" customFormat="1" ht="15" thickBot="1">
      <c r="B87" s="177"/>
      <c r="D87" s="176" t="b">
        <f t="shared" ref="D87:Q87" si="15">D82=D83</f>
        <v>1</v>
      </c>
      <c r="E87" s="176" t="b">
        <f t="shared" si="15"/>
        <v>1</v>
      </c>
      <c r="F87" s="176" t="b">
        <f t="shared" si="15"/>
        <v>1</v>
      </c>
      <c r="G87" s="176" t="b">
        <f t="shared" si="15"/>
        <v>1</v>
      </c>
      <c r="H87" s="176" t="b">
        <f t="shared" si="15"/>
        <v>1</v>
      </c>
      <c r="I87" s="176" t="b">
        <f t="shared" si="15"/>
        <v>1</v>
      </c>
      <c r="J87" s="176" t="b">
        <f t="shared" si="15"/>
        <v>1</v>
      </c>
      <c r="K87" s="176" t="b">
        <f t="shared" si="15"/>
        <v>1</v>
      </c>
      <c r="L87" s="176" t="b">
        <f t="shared" si="15"/>
        <v>1</v>
      </c>
      <c r="M87" s="176" t="b">
        <f t="shared" si="15"/>
        <v>1</v>
      </c>
      <c r="N87" s="176" t="b">
        <f t="shared" si="15"/>
        <v>1</v>
      </c>
      <c r="O87" s="176" t="b">
        <f t="shared" si="15"/>
        <v>1</v>
      </c>
      <c r="P87" s="176" t="b">
        <f t="shared" si="15"/>
        <v>1</v>
      </c>
      <c r="Q87" s="176" t="b">
        <f t="shared" si="15"/>
        <v>1</v>
      </c>
    </row>
    <row r="88" spans="1:28" ht="7.5" customHeight="1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56"/>
      <c r="W88" s="146"/>
    </row>
    <row r="89" spans="1:28">
      <c r="D89" s="146" t="s">
        <v>82</v>
      </c>
      <c r="R89" s="156"/>
      <c r="W89" s="146"/>
    </row>
    <row r="90" spans="1:28">
      <c r="R90" s="156"/>
      <c r="W90" s="146"/>
    </row>
    <row r="91" spans="1:28" s="180" customFormat="1" ht="22.5" customHeight="1">
      <c r="B91" s="147" t="s">
        <v>99</v>
      </c>
    </row>
    <row r="92" spans="1:28" ht="22.5" customHeight="1" thickBot="1">
      <c r="B92" s="147"/>
    </row>
    <row r="93" spans="1:28" ht="18" customHeight="1">
      <c r="A93" s="149"/>
      <c r="B93" s="149"/>
      <c r="C93" s="150"/>
      <c r="D93" s="151"/>
      <c r="E93" s="153" t="s">
        <v>24</v>
      </c>
      <c r="F93" s="151"/>
      <c r="G93" s="151"/>
      <c r="H93" s="151"/>
      <c r="I93" s="151"/>
      <c r="J93" s="151"/>
      <c r="K93" s="152"/>
      <c r="L93" s="151"/>
      <c r="M93" s="151"/>
      <c r="N93" s="151"/>
      <c r="O93" s="151"/>
      <c r="P93" s="151"/>
      <c r="Q93" s="151"/>
      <c r="R93" s="152"/>
      <c r="S93" s="227"/>
      <c r="T93" s="185"/>
      <c r="U93" s="156"/>
      <c r="W93" s="146"/>
    </row>
    <row r="94" spans="1:28" ht="18" customHeight="1">
      <c r="A94" s="156"/>
      <c r="B94" s="210" t="s">
        <v>19</v>
      </c>
      <c r="C94" s="157"/>
      <c r="D94" s="228" t="s">
        <v>18</v>
      </c>
      <c r="E94" s="214" t="s">
        <v>18</v>
      </c>
      <c r="F94" s="212" t="s">
        <v>25</v>
      </c>
      <c r="G94" s="211"/>
      <c r="H94" s="211"/>
      <c r="I94" s="211"/>
      <c r="J94" s="211"/>
      <c r="K94" s="211"/>
      <c r="L94" s="212" t="s">
        <v>26</v>
      </c>
      <c r="M94" s="211"/>
      <c r="N94" s="211"/>
      <c r="O94" s="211"/>
      <c r="P94" s="211"/>
      <c r="Q94" s="211"/>
      <c r="R94" s="211"/>
      <c r="S94" s="204" t="s">
        <v>27</v>
      </c>
      <c r="T94" s="204" t="s">
        <v>28</v>
      </c>
      <c r="U94" s="156"/>
      <c r="W94" s="146"/>
    </row>
    <row r="95" spans="1:28" ht="18" customHeight="1">
      <c r="A95" s="156"/>
      <c r="C95" s="157"/>
      <c r="D95" s="205"/>
      <c r="E95" s="229"/>
      <c r="F95" s="212" t="s">
        <v>18</v>
      </c>
      <c r="G95" s="230" t="s">
        <v>35</v>
      </c>
      <c r="H95" s="230" t="s">
        <v>36</v>
      </c>
      <c r="I95" s="212" t="s">
        <v>45</v>
      </c>
      <c r="J95" s="212" t="s">
        <v>46</v>
      </c>
      <c r="K95" s="212" t="s">
        <v>47</v>
      </c>
      <c r="L95" s="212" t="s">
        <v>18</v>
      </c>
      <c r="M95" s="230" t="s">
        <v>35</v>
      </c>
      <c r="N95" s="230" t="s">
        <v>36</v>
      </c>
      <c r="O95" s="212" t="s">
        <v>45</v>
      </c>
      <c r="P95" s="212" t="s">
        <v>46</v>
      </c>
      <c r="Q95" s="212" t="s">
        <v>47</v>
      </c>
      <c r="R95" s="212" t="s">
        <v>48</v>
      </c>
      <c r="S95" s="192"/>
      <c r="T95" s="192"/>
      <c r="U95" s="156"/>
      <c r="W95" s="146"/>
    </row>
    <row r="96" spans="1:28" ht="7.5" customHeight="1">
      <c r="A96" s="161"/>
      <c r="B96" s="161"/>
      <c r="C96" s="162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231"/>
      <c r="U96" s="156"/>
      <c r="W96" s="146"/>
    </row>
    <row r="97" spans="1:56" s="163" customFormat="1" ht="13.5" customHeight="1">
      <c r="B97" s="164" t="s">
        <v>91</v>
      </c>
      <c r="C97" s="165"/>
      <c r="D97" s="200">
        <v>30543</v>
      </c>
      <c r="E97" s="200">
        <v>30324</v>
      </c>
      <c r="F97" s="200">
        <v>29479</v>
      </c>
      <c r="G97" s="200">
        <v>14984</v>
      </c>
      <c r="H97" s="170">
        <v>14495</v>
      </c>
      <c r="I97" s="200">
        <v>9420</v>
      </c>
      <c r="J97" s="200">
        <v>9897</v>
      </c>
      <c r="K97" s="200">
        <v>10162</v>
      </c>
      <c r="L97" s="200">
        <v>845</v>
      </c>
      <c r="M97" s="200">
        <v>452</v>
      </c>
      <c r="N97" s="170">
        <v>393</v>
      </c>
      <c r="O97" s="200">
        <v>266</v>
      </c>
      <c r="P97" s="200">
        <v>252</v>
      </c>
      <c r="Q97" s="200">
        <v>238</v>
      </c>
      <c r="R97" s="200">
        <v>89</v>
      </c>
      <c r="S97" s="200">
        <v>219</v>
      </c>
      <c r="T97" s="232">
        <v>0</v>
      </c>
      <c r="U97" s="199"/>
    </row>
    <row r="98" spans="1:56" s="163" customFormat="1" ht="13.5" customHeight="1">
      <c r="B98" s="164" t="s">
        <v>108</v>
      </c>
      <c r="C98" s="165"/>
      <c r="D98" s="200">
        <v>30543</v>
      </c>
      <c r="E98" s="200">
        <v>30324</v>
      </c>
      <c r="F98" s="200">
        <v>29479</v>
      </c>
      <c r="G98" s="200">
        <v>14984</v>
      </c>
      <c r="H98" s="170">
        <v>14495</v>
      </c>
      <c r="I98" s="200">
        <v>9420</v>
      </c>
      <c r="J98" s="200">
        <v>9897</v>
      </c>
      <c r="K98" s="200">
        <v>10162</v>
      </c>
      <c r="L98" s="200">
        <v>845</v>
      </c>
      <c r="M98" s="200">
        <v>452</v>
      </c>
      <c r="N98" s="170">
        <v>393</v>
      </c>
      <c r="O98" s="200">
        <v>266</v>
      </c>
      <c r="P98" s="200">
        <v>252</v>
      </c>
      <c r="Q98" s="200">
        <v>238</v>
      </c>
      <c r="R98" s="200">
        <v>89</v>
      </c>
      <c r="S98" s="200">
        <v>219</v>
      </c>
      <c r="T98" s="232">
        <v>0</v>
      </c>
      <c r="U98" s="199"/>
    </row>
    <row r="99" spans="1:56" s="163" customFormat="1" ht="13.5" customHeight="1">
      <c r="B99" s="164" t="s">
        <v>95</v>
      </c>
      <c r="C99" s="165"/>
      <c r="D99" s="200">
        <v>0</v>
      </c>
      <c r="E99" s="200">
        <v>0</v>
      </c>
      <c r="F99" s="200">
        <v>0</v>
      </c>
      <c r="G99" s="200">
        <v>0</v>
      </c>
      <c r="H99" s="170">
        <v>0</v>
      </c>
      <c r="I99" s="200">
        <v>0</v>
      </c>
      <c r="J99" s="200">
        <v>0</v>
      </c>
      <c r="K99" s="200">
        <v>0</v>
      </c>
      <c r="L99" s="200">
        <v>0</v>
      </c>
      <c r="M99" s="200">
        <v>0</v>
      </c>
      <c r="N99" s="170">
        <v>0</v>
      </c>
      <c r="O99" s="200">
        <v>0</v>
      </c>
      <c r="P99" s="200">
        <v>0</v>
      </c>
      <c r="Q99" s="200">
        <v>0</v>
      </c>
      <c r="R99" s="200">
        <v>0</v>
      </c>
      <c r="S99" s="200">
        <v>0</v>
      </c>
      <c r="T99" s="232">
        <v>0</v>
      </c>
      <c r="U99" s="199"/>
    </row>
    <row r="100" spans="1:56" s="163" customFormat="1" ht="13.5" customHeight="1">
      <c r="B100" s="164" t="s">
        <v>92</v>
      </c>
      <c r="C100" s="165"/>
      <c r="D100" s="166">
        <v>22600</v>
      </c>
      <c r="E100" s="200">
        <v>22493</v>
      </c>
      <c r="F100" s="166">
        <v>21648</v>
      </c>
      <c r="G100" s="166">
        <v>10968</v>
      </c>
      <c r="H100" s="167">
        <v>10680</v>
      </c>
      <c r="I100" s="200">
        <v>6847</v>
      </c>
      <c r="J100" s="200">
        <v>7282</v>
      </c>
      <c r="K100" s="200">
        <v>7519</v>
      </c>
      <c r="L100" s="166">
        <v>845</v>
      </c>
      <c r="M100" s="166">
        <v>452</v>
      </c>
      <c r="N100" s="167">
        <v>393</v>
      </c>
      <c r="O100" s="200">
        <v>266</v>
      </c>
      <c r="P100" s="200">
        <v>252</v>
      </c>
      <c r="Q100" s="200">
        <v>238</v>
      </c>
      <c r="R100" s="200">
        <v>89</v>
      </c>
      <c r="S100" s="200">
        <v>107</v>
      </c>
      <c r="T100" s="232">
        <v>0</v>
      </c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233"/>
      <c r="AU100" s="233"/>
      <c r="AV100" s="199"/>
      <c r="AW100" s="233"/>
      <c r="AX100" s="233"/>
      <c r="AY100" s="199"/>
      <c r="AZ100" s="199"/>
      <c r="BA100" s="199"/>
      <c r="BB100" s="199"/>
      <c r="BC100" s="199"/>
      <c r="BD100" s="199"/>
    </row>
    <row r="101" spans="1:56" s="163" customFormat="1" ht="13.5" customHeight="1">
      <c r="B101" s="164" t="s">
        <v>108</v>
      </c>
      <c r="C101" s="165"/>
      <c r="D101" s="166">
        <v>22600</v>
      </c>
      <c r="E101" s="200">
        <v>22493</v>
      </c>
      <c r="F101" s="166">
        <v>21648</v>
      </c>
      <c r="G101" s="166">
        <v>10968</v>
      </c>
      <c r="H101" s="167">
        <v>10680</v>
      </c>
      <c r="I101" s="200">
        <v>6847</v>
      </c>
      <c r="J101" s="200">
        <v>7282</v>
      </c>
      <c r="K101" s="200">
        <v>7519</v>
      </c>
      <c r="L101" s="166">
        <v>845</v>
      </c>
      <c r="M101" s="166">
        <v>452</v>
      </c>
      <c r="N101" s="167">
        <v>393</v>
      </c>
      <c r="O101" s="200">
        <v>266</v>
      </c>
      <c r="P101" s="200">
        <v>252</v>
      </c>
      <c r="Q101" s="200">
        <v>238</v>
      </c>
      <c r="R101" s="200">
        <v>89</v>
      </c>
      <c r="S101" s="200">
        <v>107</v>
      </c>
      <c r="T101" s="232">
        <v>0</v>
      </c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233"/>
      <c r="AU101" s="233"/>
      <c r="AV101" s="199"/>
      <c r="AW101" s="233"/>
      <c r="AX101" s="233"/>
      <c r="AY101" s="199"/>
      <c r="AZ101" s="199"/>
      <c r="BA101" s="199"/>
      <c r="BB101" s="199"/>
      <c r="BC101" s="199"/>
      <c r="BD101" s="199"/>
    </row>
    <row r="102" spans="1:56" s="163" customFormat="1" ht="13.5" customHeight="1">
      <c r="B102" s="164" t="s">
        <v>93</v>
      </c>
      <c r="C102" s="165"/>
      <c r="D102" s="166">
        <v>7943</v>
      </c>
      <c r="E102" s="200">
        <v>7831</v>
      </c>
      <c r="F102" s="166">
        <v>7831</v>
      </c>
      <c r="G102" s="166">
        <v>4016</v>
      </c>
      <c r="H102" s="167">
        <v>3815</v>
      </c>
      <c r="I102" s="166">
        <v>2573</v>
      </c>
      <c r="J102" s="166">
        <v>2615</v>
      </c>
      <c r="K102" s="166">
        <v>2643</v>
      </c>
      <c r="L102" s="166">
        <v>0</v>
      </c>
      <c r="M102" s="166">
        <v>0</v>
      </c>
      <c r="N102" s="167">
        <v>0</v>
      </c>
      <c r="O102" s="200">
        <v>0</v>
      </c>
      <c r="P102" s="200">
        <v>0</v>
      </c>
      <c r="Q102" s="200">
        <v>0</v>
      </c>
      <c r="R102" s="200">
        <v>0</v>
      </c>
      <c r="S102" s="200">
        <v>112</v>
      </c>
      <c r="T102" s="232">
        <v>0</v>
      </c>
      <c r="U102" s="199"/>
      <c r="V102" s="199"/>
    </row>
    <row r="103" spans="1:56" s="163" customFormat="1" ht="13.5" customHeight="1">
      <c r="B103" s="164" t="s">
        <v>108</v>
      </c>
      <c r="C103" s="165"/>
      <c r="D103" s="166">
        <v>7943</v>
      </c>
      <c r="E103" s="200">
        <v>7831</v>
      </c>
      <c r="F103" s="166">
        <v>7831</v>
      </c>
      <c r="G103" s="166">
        <v>4016</v>
      </c>
      <c r="H103" s="167">
        <v>3815</v>
      </c>
      <c r="I103" s="166">
        <v>2573</v>
      </c>
      <c r="J103" s="166">
        <v>2615</v>
      </c>
      <c r="K103" s="166">
        <v>2643</v>
      </c>
      <c r="L103" s="166">
        <v>0</v>
      </c>
      <c r="M103" s="166">
        <v>0</v>
      </c>
      <c r="N103" s="167">
        <v>0</v>
      </c>
      <c r="O103" s="200">
        <v>0</v>
      </c>
      <c r="P103" s="200">
        <v>0</v>
      </c>
      <c r="Q103" s="200">
        <v>0</v>
      </c>
      <c r="R103" s="200">
        <v>0</v>
      </c>
      <c r="S103" s="200">
        <v>112</v>
      </c>
      <c r="T103" s="232">
        <v>0</v>
      </c>
      <c r="U103" s="199"/>
      <c r="V103" s="199"/>
    </row>
    <row r="104" spans="1:56" ht="7.5" customHeight="1" thickBot="1">
      <c r="A104" s="172"/>
      <c r="B104" s="172"/>
      <c r="C104" s="173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W104" s="146"/>
    </row>
    <row r="105" spans="1:56">
      <c r="A105" s="156"/>
      <c r="B105" s="156"/>
      <c r="C105" s="156"/>
      <c r="D105" s="184" t="b">
        <f t="shared" ref="D105:T105" si="16">D97=D98</f>
        <v>1</v>
      </c>
      <c r="E105" s="184" t="b">
        <f t="shared" si="16"/>
        <v>1</v>
      </c>
      <c r="F105" s="184" t="b">
        <f t="shared" si="16"/>
        <v>1</v>
      </c>
      <c r="G105" s="184" t="b">
        <f t="shared" si="16"/>
        <v>1</v>
      </c>
      <c r="H105" s="184" t="b">
        <f t="shared" si="16"/>
        <v>1</v>
      </c>
      <c r="I105" s="184" t="b">
        <f t="shared" si="16"/>
        <v>1</v>
      </c>
      <c r="J105" s="184" t="b">
        <f t="shared" si="16"/>
        <v>1</v>
      </c>
      <c r="K105" s="184" t="b">
        <f t="shared" si="16"/>
        <v>1</v>
      </c>
      <c r="L105" s="184" t="b">
        <f t="shared" si="16"/>
        <v>1</v>
      </c>
      <c r="M105" s="184" t="b">
        <f t="shared" si="16"/>
        <v>1</v>
      </c>
      <c r="N105" s="184" t="b">
        <f t="shared" si="16"/>
        <v>1</v>
      </c>
      <c r="O105" s="184" t="b">
        <f t="shared" si="16"/>
        <v>1</v>
      </c>
      <c r="P105" s="184" t="b">
        <f t="shared" si="16"/>
        <v>1</v>
      </c>
      <c r="Q105" s="184" t="b">
        <f t="shared" si="16"/>
        <v>1</v>
      </c>
      <c r="R105" s="184" t="b">
        <f t="shared" si="16"/>
        <v>1</v>
      </c>
      <c r="S105" s="184" t="b">
        <f t="shared" si="16"/>
        <v>1</v>
      </c>
      <c r="T105" s="184" t="b">
        <f t="shared" si="16"/>
        <v>1</v>
      </c>
      <c r="W105" s="146"/>
    </row>
    <row r="106" spans="1:56" s="176" customFormat="1" ht="14.25">
      <c r="B106" s="177"/>
      <c r="D106" s="178" t="b">
        <f t="shared" ref="D106:T106" si="17">D100=D101</f>
        <v>1</v>
      </c>
      <c r="E106" s="178" t="b">
        <f t="shared" si="17"/>
        <v>1</v>
      </c>
      <c r="F106" s="178" t="b">
        <f t="shared" si="17"/>
        <v>1</v>
      </c>
      <c r="G106" s="178" t="b">
        <f t="shared" si="17"/>
        <v>1</v>
      </c>
      <c r="H106" s="178" t="b">
        <f t="shared" si="17"/>
        <v>1</v>
      </c>
      <c r="I106" s="178" t="b">
        <f t="shared" si="17"/>
        <v>1</v>
      </c>
      <c r="J106" s="178" t="b">
        <f t="shared" si="17"/>
        <v>1</v>
      </c>
      <c r="K106" s="178" t="b">
        <f t="shared" si="17"/>
        <v>1</v>
      </c>
      <c r="L106" s="178" t="b">
        <f t="shared" si="17"/>
        <v>1</v>
      </c>
      <c r="M106" s="178" t="b">
        <f t="shared" si="17"/>
        <v>1</v>
      </c>
      <c r="N106" s="178" t="b">
        <f t="shared" si="17"/>
        <v>1</v>
      </c>
      <c r="O106" s="178" t="b">
        <f t="shared" si="17"/>
        <v>1</v>
      </c>
      <c r="P106" s="178" t="b">
        <f t="shared" si="17"/>
        <v>1</v>
      </c>
      <c r="Q106" s="178" t="b">
        <f t="shared" si="17"/>
        <v>1</v>
      </c>
      <c r="R106" s="178" t="b">
        <f t="shared" si="17"/>
        <v>1</v>
      </c>
      <c r="S106" s="178" t="b">
        <f t="shared" si="17"/>
        <v>1</v>
      </c>
      <c r="T106" s="178" t="b">
        <f t="shared" si="17"/>
        <v>1</v>
      </c>
      <c r="U106" s="178"/>
      <c r="V106" s="178"/>
      <c r="W106" s="178"/>
      <c r="X106" s="178"/>
      <c r="Y106" s="178"/>
      <c r="Z106" s="178"/>
      <c r="AA106" s="178"/>
      <c r="AB106" s="178"/>
    </row>
    <row r="107" spans="1:56" s="176" customFormat="1" ht="14.25">
      <c r="B107" s="177"/>
      <c r="D107" s="176" t="b">
        <f t="shared" ref="D107:T107" si="18">D102=D103</f>
        <v>1</v>
      </c>
      <c r="E107" s="176" t="b">
        <f t="shared" si="18"/>
        <v>1</v>
      </c>
      <c r="F107" s="176" t="b">
        <f t="shared" si="18"/>
        <v>1</v>
      </c>
      <c r="G107" s="176" t="b">
        <f t="shared" si="18"/>
        <v>1</v>
      </c>
      <c r="H107" s="176" t="b">
        <f t="shared" si="18"/>
        <v>1</v>
      </c>
      <c r="I107" s="176" t="b">
        <f t="shared" si="18"/>
        <v>1</v>
      </c>
      <c r="J107" s="176" t="b">
        <f t="shared" si="18"/>
        <v>1</v>
      </c>
      <c r="K107" s="176" t="b">
        <f t="shared" si="18"/>
        <v>1</v>
      </c>
      <c r="L107" s="176" t="b">
        <f t="shared" si="18"/>
        <v>1</v>
      </c>
      <c r="M107" s="176" t="b">
        <f t="shared" si="18"/>
        <v>1</v>
      </c>
      <c r="N107" s="176" t="b">
        <f t="shared" si="18"/>
        <v>1</v>
      </c>
      <c r="O107" s="176" t="b">
        <f t="shared" si="18"/>
        <v>1</v>
      </c>
      <c r="P107" s="176" t="b">
        <f t="shared" si="18"/>
        <v>1</v>
      </c>
      <c r="Q107" s="176" t="b">
        <f t="shared" si="18"/>
        <v>1</v>
      </c>
      <c r="R107" s="176" t="b">
        <f t="shared" si="18"/>
        <v>1</v>
      </c>
      <c r="S107" s="176" t="b">
        <f t="shared" si="18"/>
        <v>1</v>
      </c>
      <c r="T107" s="176" t="b">
        <f t="shared" si="18"/>
        <v>1</v>
      </c>
    </row>
    <row r="108" spans="1:56" ht="24" customHeight="1">
      <c r="B108" s="234" t="s">
        <v>100</v>
      </c>
      <c r="C108" s="235"/>
      <c r="D108" s="235"/>
      <c r="E108" s="235"/>
      <c r="F108" s="235"/>
      <c r="G108" s="235"/>
      <c r="H108" s="235"/>
      <c r="I108" s="235"/>
      <c r="J108" s="180"/>
      <c r="W108" s="146"/>
    </row>
    <row r="109" spans="1:56" ht="22.5" customHeight="1" thickBot="1">
      <c r="B109" s="147"/>
    </row>
    <row r="110" spans="1:56" ht="7.5" customHeight="1">
      <c r="A110" s="149"/>
      <c r="B110" s="149"/>
      <c r="C110" s="150"/>
      <c r="D110" s="236"/>
      <c r="E110" s="151"/>
      <c r="F110" s="151"/>
      <c r="G110" s="237"/>
      <c r="H110" s="151"/>
      <c r="I110" s="151"/>
      <c r="J110" s="238"/>
      <c r="W110" s="146"/>
    </row>
    <row r="111" spans="1:56" ht="18" customHeight="1">
      <c r="A111" s="156"/>
      <c r="B111" s="239" t="s">
        <v>19</v>
      </c>
      <c r="C111" s="157"/>
      <c r="D111" s="240" t="s">
        <v>37</v>
      </c>
      <c r="E111" s="190"/>
      <c r="F111" s="190"/>
      <c r="G111" s="212" t="s">
        <v>59</v>
      </c>
      <c r="H111" s="211"/>
      <c r="I111" s="211"/>
      <c r="J111" s="241" t="s">
        <v>83</v>
      </c>
      <c r="W111" s="146"/>
    </row>
    <row r="112" spans="1:56" ht="30" customHeight="1">
      <c r="C112" s="159"/>
      <c r="D112" s="195" t="s">
        <v>17</v>
      </c>
      <c r="E112" s="194" t="s">
        <v>60</v>
      </c>
      <c r="F112" s="195" t="s">
        <v>23</v>
      </c>
      <c r="G112" s="195" t="s">
        <v>17</v>
      </c>
      <c r="H112" s="194" t="s">
        <v>60</v>
      </c>
      <c r="I112" s="195" t="s">
        <v>23</v>
      </c>
      <c r="J112" s="242" t="s">
        <v>51</v>
      </c>
      <c r="W112" s="146"/>
    </row>
    <row r="113" spans="1:23" ht="8.25" customHeight="1">
      <c r="A113" s="161"/>
      <c r="B113" s="161"/>
      <c r="C113" s="162"/>
      <c r="D113" s="161"/>
      <c r="E113" s="161"/>
      <c r="F113" s="161"/>
      <c r="G113" s="161"/>
      <c r="H113" s="161"/>
      <c r="I113" s="161"/>
      <c r="J113" s="161"/>
      <c r="W113" s="146"/>
    </row>
    <row r="114" spans="1:23" s="163" customFormat="1" ht="13.5" customHeight="1">
      <c r="B114" s="164" t="s">
        <v>101</v>
      </c>
      <c r="C114" s="165"/>
      <c r="D114" s="243">
        <v>21</v>
      </c>
      <c r="E114" s="244">
        <v>1679</v>
      </c>
      <c r="F114" s="243">
        <v>1097</v>
      </c>
      <c r="G114" s="243">
        <v>20</v>
      </c>
      <c r="H114" s="243">
        <v>1626</v>
      </c>
      <c r="I114" s="243">
        <v>1066</v>
      </c>
      <c r="J114" s="245">
        <v>172</v>
      </c>
    </row>
    <row r="115" spans="1:23" ht="7.5" customHeight="1" thickBot="1">
      <c r="A115" s="172"/>
      <c r="B115" s="172"/>
      <c r="C115" s="173"/>
      <c r="D115" s="172"/>
      <c r="E115" s="172"/>
      <c r="F115" s="172"/>
      <c r="G115" s="172"/>
      <c r="H115" s="172"/>
      <c r="I115" s="172"/>
      <c r="J115" s="246"/>
      <c r="W115" s="146"/>
    </row>
    <row r="116" spans="1:23" ht="7.5" customHeight="1">
      <c r="A116" s="156"/>
      <c r="B116" s="156"/>
      <c r="C116" s="156"/>
      <c r="D116" s="178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W116" s="146"/>
    </row>
    <row r="117" spans="1:23" ht="22.5" customHeight="1">
      <c r="B117" s="147"/>
      <c r="D117" s="176"/>
    </row>
    <row r="118" spans="1:23" ht="24" customHeight="1">
      <c r="B118" s="147" t="s">
        <v>105</v>
      </c>
      <c r="W118" s="146"/>
    </row>
    <row r="119" spans="1:23" ht="22.5" customHeight="1" thickBot="1">
      <c r="B119" s="147"/>
    </row>
    <row r="120" spans="1:23" ht="18" customHeight="1">
      <c r="A120" s="149"/>
      <c r="B120" s="310" t="s">
        <v>9</v>
      </c>
      <c r="C120" s="247"/>
      <c r="D120" s="248" t="s">
        <v>18</v>
      </c>
      <c r="E120" s="249" t="s">
        <v>55</v>
      </c>
      <c r="F120" s="249" t="s">
        <v>56</v>
      </c>
      <c r="G120" s="249" t="s">
        <v>57</v>
      </c>
      <c r="W120" s="146"/>
    </row>
    <row r="121" spans="1:23" ht="18" customHeight="1">
      <c r="A121" s="156"/>
      <c r="B121" s="311"/>
      <c r="C121" s="159"/>
      <c r="D121" s="250"/>
      <c r="E121" s="182"/>
      <c r="F121" s="182"/>
      <c r="G121" s="182"/>
      <c r="W121" s="146"/>
    </row>
    <row r="122" spans="1:23" ht="7.5" customHeight="1">
      <c r="A122" s="161"/>
      <c r="B122" s="161"/>
      <c r="C122" s="162"/>
      <c r="D122" s="161"/>
      <c r="E122" s="161"/>
      <c r="F122" s="161"/>
      <c r="G122" s="161"/>
      <c r="W122" s="146"/>
    </row>
    <row r="123" spans="1:23" ht="13.5" customHeight="1">
      <c r="A123" s="163"/>
      <c r="B123" s="251" t="s">
        <v>103</v>
      </c>
      <c r="C123" s="165"/>
      <c r="D123" s="169">
        <v>26</v>
      </c>
      <c r="E123" s="169">
        <v>0</v>
      </c>
      <c r="F123" s="169">
        <v>4</v>
      </c>
      <c r="G123" s="169">
        <v>22</v>
      </c>
      <c r="W123" s="146"/>
    </row>
    <row r="124" spans="1:23" ht="13.5" customHeight="1">
      <c r="D124" s="252"/>
      <c r="W124" s="146"/>
    </row>
    <row r="125" spans="1:23">
      <c r="A125" s="161"/>
      <c r="B125" s="161" t="s">
        <v>22</v>
      </c>
      <c r="C125" s="162"/>
      <c r="D125" s="253"/>
      <c r="E125" s="254"/>
      <c r="F125" s="254"/>
      <c r="G125" s="254"/>
      <c r="W125" s="146"/>
    </row>
    <row r="126" spans="1:23">
      <c r="C126" s="255" t="s">
        <v>10</v>
      </c>
      <c r="D126" s="201">
        <v>3</v>
      </c>
      <c r="E126" s="169">
        <v>0</v>
      </c>
      <c r="F126" s="169">
        <v>0</v>
      </c>
      <c r="G126" s="201">
        <v>3</v>
      </c>
      <c r="W126" s="146"/>
    </row>
    <row r="127" spans="1:23">
      <c r="A127" s="156"/>
      <c r="B127" s="156"/>
      <c r="C127" s="255" t="s">
        <v>11</v>
      </c>
      <c r="D127" s="201">
        <v>24</v>
      </c>
      <c r="E127" s="256">
        <v>0</v>
      </c>
      <c r="F127" s="201">
        <v>4</v>
      </c>
      <c r="G127" s="201">
        <v>20</v>
      </c>
      <c r="W127" s="146"/>
    </row>
    <row r="128" spans="1:23">
      <c r="A128" s="156"/>
      <c r="C128" s="255" t="s">
        <v>12</v>
      </c>
      <c r="D128" s="256">
        <v>0</v>
      </c>
      <c r="E128" s="256">
        <v>0</v>
      </c>
      <c r="F128" s="256">
        <v>0</v>
      </c>
      <c r="G128" s="256">
        <v>0</v>
      </c>
      <c r="W128" s="146"/>
    </row>
    <row r="129" spans="1:23" ht="7.5" customHeight="1" thickBot="1">
      <c r="A129" s="172"/>
      <c r="B129" s="172"/>
      <c r="C129" s="172"/>
      <c r="D129" s="257"/>
      <c r="E129" s="172"/>
      <c r="F129" s="172"/>
      <c r="G129" s="172"/>
      <c r="W129" s="146"/>
    </row>
    <row r="130" spans="1:23" ht="12.75" thickBot="1">
      <c r="W130" s="146"/>
    </row>
    <row r="131" spans="1:23" ht="18" customHeight="1">
      <c r="A131" s="149"/>
      <c r="B131" s="149"/>
      <c r="C131" s="150"/>
      <c r="D131" s="151" t="s">
        <v>13</v>
      </c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W131" s="146"/>
    </row>
    <row r="132" spans="1:23" ht="18" customHeight="1">
      <c r="A132" s="156"/>
      <c r="B132" s="210" t="s">
        <v>19</v>
      </c>
      <c r="C132" s="157"/>
      <c r="D132" s="211" t="s">
        <v>18</v>
      </c>
      <c r="E132" s="211"/>
      <c r="F132" s="211"/>
      <c r="G132" s="212" t="s">
        <v>14</v>
      </c>
      <c r="H132" s="211"/>
      <c r="I132" s="211"/>
      <c r="J132" s="212" t="s">
        <v>15</v>
      </c>
      <c r="K132" s="211"/>
      <c r="L132" s="211"/>
      <c r="M132" s="212" t="s">
        <v>16</v>
      </c>
      <c r="N132" s="211"/>
      <c r="O132" s="211"/>
      <c r="W132" s="146"/>
    </row>
    <row r="133" spans="1:23" ht="18" customHeight="1">
      <c r="C133" s="159"/>
      <c r="D133" s="194" t="s">
        <v>18</v>
      </c>
      <c r="E133" s="194" t="s">
        <v>35</v>
      </c>
      <c r="F133" s="194" t="s">
        <v>36</v>
      </c>
      <c r="G133" s="194" t="s">
        <v>18</v>
      </c>
      <c r="H133" s="194" t="s">
        <v>35</v>
      </c>
      <c r="I133" s="194" t="s">
        <v>36</v>
      </c>
      <c r="J133" s="194" t="s">
        <v>18</v>
      </c>
      <c r="K133" s="194" t="s">
        <v>35</v>
      </c>
      <c r="L133" s="194" t="s">
        <v>36</v>
      </c>
      <c r="M133" s="194" t="s">
        <v>18</v>
      </c>
      <c r="N133" s="194" t="s">
        <v>35</v>
      </c>
      <c r="O133" s="194" t="s">
        <v>36</v>
      </c>
      <c r="W133" s="146"/>
    </row>
    <row r="134" spans="1:23" ht="7.5" customHeight="1">
      <c r="A134" s="161"/>
      <c r="B134" s="161"/>
      <c r="C134" s="162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75"/>
      <c r="W134" s="146"/>
    </row>
    <row r="135" spans="1:23" s="163" customFormat="1" ht="13.5" customHeight="1">
      <c r="B135" s="164" t="s">
        <v>102</v>
      </c>
      <c r="C135" s="165"/>
      <c r="D135" s="166">
        <v>2286</v>
      </c>
      <c r="E135" s="166">
        <v>697</v>
      </c>
      <c r="F135" s="166">
        <v>1589</v>
      </c>
      <c r="G135" s="166">
        <v>0</v>
      </c>
      <c r="H135" s="166">
        <v>0</v>
      </c>
      <c r="I135" s="166">
        <v>0</v>
      </c>
      <c r="J135" s="166">
        <v>280</v>
      </c>
      <c r="K135" s="166">
        <v>100</v>
      </c>
      <c r="L135" s="166">
        <v>180</v>
      </c>
      <c r="M135" s="166">
        <v>2006</v>
      </c>
      <c r="N135" s="166">
        <v>597</v>
      </c>
      <c r="O135" s="166">
        <v>1409</v>
      </c>
      <c r="P135" s="168"/>
    </row>
    <row r="136" spans="1:23" ht="7.5" customHeight="1" thickBot="1">
      <c r="A136" s="172"/>
      <c r="B136" s="172"/>
      <c r="C136" s="173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W136" s="146"/>
    </row>
    <row r="137" spans="1:23" ht="7.5" customHeight="1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W137" s="146"/>
    </row>
    <row r="138" spans="1:23" ht="22.5" customHeight="1">
      <c r="B138" s="147"/>
    </row>
    <row r="139" spans="1:23" s="258" customFormat="1" ht="22.5" customHeight="1">
      <c r="B139" s="259" t="s">
        <v>106</v>
      </c>
      <c r="C139" s="259"/>
      <c r="D139" s="259"/>
      <c r="E139" s="259"/>
      <c r="F139" s="260"/>
    </row>
    <row r="140" spans="1:23" ht="22.5" customHeight="1" thickBot="1">
      <c r="B140" s="147"/>
    </row>
    <row r="141" spans="1:23" s="148" customFormat="1" ht="18" customHeight="1">
      <c r="A141" s="261"/>
      <c r="B141" s="262" t="s">
        <v>19</v>
      </c>
      <c r="C141" s="263"/>
      <c r="D141" s="264" t="s">
        <v>18</v>
      </c>
      <c r="E141" s="265" t="s">
        <v>55</v>
      </c>
      <c r="F141" s="265" t="s">
        <v>56</v>
      </c>
      <c r="G141" s="265" t="s">
        <v>57</v>
      </c>
    </row>
    <row r="142" spans="1:23" s="148" customFormat="1" ht="18" customHeight="1">
      <c r="A142" s="155"/>
      <c r="B142" s="266"/>
      <c r="C142" s="267"/>
      <c r="D142" s="268"/>
      <c r="E142" s="269"/>
      <c r="F142" s="269"/>
      <c r="G142" s="269"/>
    </row>
    <row r="143" spans="1:23" s="148" customFormat="1" ht="9" customHeight="1">
      <c r="A143" s="270"/>
      <c r="B143" s="270"/>
      <c r="C143" s="271"/>
      <c r="D143" s="270"/>
      <c r="E143" s="270"/>
      <c r="F143" s="270"/>
      <c r="G143" s="270"/>
    </row>
    <row r="144" spans="1:23" s="222" customFormat="1" ht="13.5" customHeight="1">
      <c r="B144" s="272" t="s">
        <v>103</v>
      </c>
      <c r="C144" s="217"/>
      <c r="D144" s="218">
        <v>10</v>
      </c>
      <c r="E144" s="218">
        <v>0</v>
      </c>
      <c r="F144" s="218">
        <v>0</v>
      </c>
      <c r="G144" s="218">
        <v>10</v>
      </c>
    </row>
    <row r="145" spans="1:27" s="148" customFormat="1" ht="12.75" thickBot="1">
      <c r="A145" s="273"/>
      <c r="B145" s="273"/>
      <c r="C145" s="274"/>
      <c r="D145" s="273"/>
      <c r="E145" s="273"/>
      <c r="F145" s="273"/>
      <c r="G145" s="273"/>
    </row>
    <row r="146" spans="1:27" s="148" customFormat="1" ht="12.75" thickBot="1"/>
    <row r="147" spans="1:27" s="148" customFormat="1" ht="18" customHeight="1">
      <c r="A147" s="261"/>
      <c r="B147" s="261"/>
      <c r="C147" s="275"/>
      <c r="D147" s="276" t="s">
        <v>61</v>
      </c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</row>
    <row r="148" spans="1:27" s="148" customFormat="1" ht="18" customHeight="1">
      <c r="A148" s="155"/>
      <c r="B148" s="266" t="s">
        <v>19</v>
      </c>
      <c r="C148" s="277"/>
      <c r="D148" s="278" t="s">
        <v>18</v>
      </c>
      <c r="E148" s="278"/>
      <c r="F148" s="278"/>
      <c r="G148" s="279" t="s">
        <v>62</v>
      </c>
      <c r="H148" s="278"/>
      <c r="I148" s="278"/>
      <c r="J148" s="279" t="s">
        <v>63</v>
      </c>
      <c r="K148" s="278"/>
      <c r="L148" s="278"/>
      <c r="M148" s="279" t="s">
        <v>64</v>
      </c>
      <c r="N148" s="278"/>
      <c r="O148" s="278"/>
    </row>
    <row r="149" spans="1:27" s="148" customFormat="1" ht="18" customHeight="1">
      <c r="C149" s="267"/>
      <c r="D149" s="280" t="s">
        <v>18</v>
      </c>
      <c r="E149" s="280" t="s">
        <v>35</v>
      </c>
      <c r="F149" s="280" t="s">
        <v>36</v>
      </c>
      <c r="G149" s="280" t="s">
        <v>18</v>
      </c>
      <c r="H149" s="280" t="s">
        <v>35</v>
      </c>
      <c r="I149" s="280" t="s">
        <v>36</v>
      </c>
      <c r="J149" s="280" t="s">
        <v>18</v>
      </c>
      <c r="K149" s="280" t="s">
        <v>35</v>
      </c>
      <c r="L149" s="280" t="s">
        <v>36</v>
      </c>
      <c r="M149" s="280" t="s">
        <v>18</v>
      </c>
      <c r="N149" s="280" t="s">
        <v>35</v>
      </c>
      <c r="O149" s="280" t="s">
        <v>36</v>
      </c>
    </row>
    <row r="150" spans="1:27" s="148" customFormat="1" ht="8.25" customHeight="1">
      <c r="A150" s="270"/>
      <c r="B150" s="270"/>
      <c r="C150" s="271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R150" s="281"/>
      <c r="S150" s="281"/>
      <c r="T150" s="281"/>
      <c r="U150" s="281"/>
      <c r="V150" s="281"/>
      <c r="W150" s="281"/>
      <c r="Y150" s="281"/>
      <c r="Z150" s="281"/>
      <c r="AA150" s="281"/>
    </row>
    <row r="151" spans="1:27" s="222" customFormat="1" ht="13.5" customHeight="1">
      <c r="B151" s="272" t="s">
        <v>104</v>
      </c>
      <c r="C151" s="217"/>
      <c r="D151" s="218">
        <v>163</v>
      </c>
      <c r="E151" s="218">
        <v>34</v>
      </c>
      <c r="F151" s="218">
        <v>129</v>
      </c>
      <c r="G151" s="218">
        <v>0</v>
      </c>
      <c r="H151" s="218">
        <v>0</v>
      </c>
      <c r="I151" s="218">
        <v>0</v>
      </c>
      <c r="J151" s="218">
        <v>0</v>
      </c>
      <c r="K151" s="218">
        <v>0</v>
      </c>
      <c r="L151" s="218">
        <v>0</v>
      </c>
      <c r="M151" s="218">
        <v>163</v>
      </c>
      <c r="N151" s="218">
        <v>34</v>
      </c>
      <c r="O151" s="218">
        <v>129</v>
      </c>
      <c r="R151" s="221"/>
      <c r="S151" s="221"/>
      <c r="T151" s="221"/>
      <c r="U151" s="221"/>
      <c r="V151" s="221"/>
      <c r="W151" s="221"/>
      <c r="Y151" s="221"/>
      <c r="Z151" s="221"/>
      <c r="AA151" s="221"/>
    </row>
    <row r="152" spans="1:27" s="148" customFormat="1" ht="7.5" customHeight="1" thickBot="1">
      <c r="A152" s="273"/>
      <c r="B152" s="273"/>
      <c r="C152" s="274"/>
      <c r="D152" s="282"/>
      <c r="E152" s="282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</row>
    <row r="153" spans="1:27" s="148" customFormat="1"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</row>
    <row r="155" spans="1:27">
      <c r="B155" s="146" t="s">
        <v>107</v>
      </c>
    </row>
  </sheetData>
  <mergeCells count="50">
    <mergeCell ref="O4:O6"/>
    <mergeCell ref="P4:P6"/>
    <mergeCell ref="Q4:Q6"/>
    <mergeCell ref="B3:B6"/>
    <mergeCell ref="D4:D6"/>
    <mergeCell ref="E4:E6"/>
    <mergeCell ref="F4:F6"/>
    <mergeCell ref="G4:G6"/>
    <mergeCell ref="H4:H6"/>
    <mergeCell ref="J5:J6"/>
    <mergeCell ref="K5:L5"/>
    <mergeCell ref="I4:I6"/>
    <mergeCell ref="J4:M4"/>
    <mergeCell ref="N4:N6"/>
    <mergeCell ref="R4:R6"/>
    <mergeCell ref="S4:S6"/>
    <mergeCell ref="T4:T6"/>
    <mergeCell ref="U4:U6"/>
    <mergeCell ref="V4:V6"/>
    <mergeCell ref="V21:X22"/>
    <mergeCell ref="Y21:AA22"/>
    <mergeCell ref="D22:D24"/>
    <mergeCell ref="E22:E24"/>
    <mergeCell ref="F22:F24"/>
    <mergeCell ref="G22:I22"/>
    <mergeCell ref="J22:J24"/>
    <mergeCell ref="Z23:Z24"/>
    <mergeCell ref="AA23:AA24"/>
    <mergeCell ref="P23:P24"/>
    <mergeCell ref="Q23:Q24"/>
    <mergeCell ref="R23:R24"/>
    <mergeCell ref="S23:S24"/>
    <mergeCell ref="T23:T24"/>
    <mergeCell ref="U23:U24"/>
    <mergeCell ref="B120:B121"/>
    <mergeCell ref="V23:V24"/>
    <mergeCell ref="W23:W24"/>
    <mergeCell ref="X23:X24"/>
    <mergeCell ref="Y23:Y24"/>
    <mergeCell ref="K22:K24"/>
    <mergeCell ref="L22:L24"/>
    <mergeCell ref="M22:M24"/>
    <mergeCell ref="N22:N24"/>
    <mergeCell ref="O22:O24"/>
    <mergeCell ref="G23:G24"/>
    <mergeCell ref="H23:H24"/>
    <mergeCell ref="I23:I24"/>
    <mergeCell ref="B21:B24"/>
    <mergeCell ref="P21:R22"/>
    <mergeCell ref="S21:U22"/>
  </mergeCells>
  <phoneticPr fontId="8"/>
  <printOptions horizontalCentered="1" gridLinesSet="0"/>
  <pageMargins left="0.59055118110236227" right="0.59055118110236227" top="0.31496062992125984" bottom="0.31496062992125984" header="0" footer="0"/>
  <pageSetup paperSize="9" scale="53" orientation="landscape" blackAndWhite="1" r:id="rId1"/>
  <headerFooter alignWithMargins="0"/>
  <rowBreaks count="1" manualBreakCount="1">
    <brk id="7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★改</vt:lpstr>
      <vt:lpstr>確認用</vt:lpstr>
      <vt:lpstr>★改!Print_Area</vt:lpstr>
      <vt:lpstr>確認用!Print_Area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2019-07-31T04:48:53Z</dcterms:created>
  <dcterms:modified xsi:type="dcterms:W3CDTF">2022-08-08T07:18:58Z</dcterms:modified>
</cp:coreProperties>
</file>