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TOKEI3\tokei-share\10_管理・教育統計G\●07_学校保健統計調査\R4学校保健統計調査\16_R3報告書\オープンデータカタログ掲載\"/>
    </mc:Choice>
  </mc:AlternateContent>
  <bookViews>
    <workbookView xWindow="0" yWindow="0" windowWidth="20490" windowHeight="7530"/>
  </bookViews>
  <sheets>
    <sheet name="表１" sheetId="14" r:id="rId1"/>
    <sheet name="表２" sheetId="15" r:id="rId2"/>
    <sheet name="表３" sheetId="16" r:id="rId3"/>
    <sheet name="表４" sheetId="17" r:id="rId4"/>
    <sheet name="表５" sheetId="18" r:id="rId5"/>
    <sheet name="表６" sheetId="19" r:id="rId6"/>
    <sheet name="表７" sheetId="20" r:id="rId7"/>
    <sheet name="表８" sheetId="21" r:id="rId8"/>
    <sheet name="表９" sheetId="22" r:id="rId9"/>
    <sheet name="表１０" sheetId="23" r:id="rId10"/>
  </sheets>
  <definedNames>
    <definedName name="_xlnm.Print_Area" localSheetId="0">表１!$A$1:$J$35</definedName>
    <definedName name="_xlnm.Print_Area" localSheetId="1">表２!$A$1:$J$36</definedName>
    <definedName name="_xlnm.Print_Area" localSheetId="2">表３!$A$1:$P$43</definedName>
    <definedName name="_xlnm.Print_Area" localSheetId="3">表４!$A$1:$K$29</definedName>
    <definedName name="_xlnm.Print_Area" localSheetId="4">表５!$A$1:$M$39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16" l="1"/>
  <c r="H32" i="16"/>
  <c r="L31" i="16"/>
  <c r="H31" i="16"/>
  <c r="L30" i="16"/>
  <c r="H30" i="16"/>
  <c r="L29" i="16"/>
  <c r="H29" i="16"/>
  <c r="L28" i="16"/>
  <c r="H28" i="16"/>
  <c r="L27" i="16"/>
  <c r="H27" i="16"/>
  <c r="L26" i="16"/>
  <c r="H26" i="16"/>
  <c r="L25" i="16"/>
  <c r="H25" i="16"/>
  <c r="L24" i="16"/>
  <c r="H24" i="16"/>
  <c r="L23" i="16"/>
  <c r="H23" i="16"/>
  <c r="L22" i="16"/>
  <c r="H22" i="16"/>
  <c r="L21" i="16"/>
  <c r="H21" i="16"/>
  <c r="L20" i="16"/>
  <c r="H20" i="16"/>
  <c r="L19" i="16"/>
  <c r="H19" i="16"/>
  <c r="L18" i="16"/>
  <c r="H18" i="16"/>
  <c r="L17" i="16"/>
  <c r="H17" i="16"/>
  <c r="L16" i="16"/>
  <c r="H16" i="16"/>
  <c r="L15" i="16"/>
  <c r="H15" i="16"/>
  <c r="L14" i="16"/>
  <c r="H14" i="16"/>
  <c r="L13" i="16"/>
  <c r="H13" i="16"/>
  <c r="L12" i="16"/>
  <c r="H12" i="16"/>
  <c r="L11" i="16"/>
  <c r="H11" i="16"/>
  <c r="L10" i="16"/>
  <c r="H10" i="16"/>
  <c r="L9" i="16"/>
  <c r="H9" i="16"/>
  <c r="L8" i="16"/>
  <c r="H8" i="16"/>
  <c r="H7" i="16"/>
  <c r="H32" i="15" l="1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H32" i="14" l="1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</calcChain>
</file>

<file path=xl/sharedStrings.xml><?xml version="1.0" encoding="utf-8"?>
<sst xmlns="http://schemas.openxmlformats.org/spreadsheetml/2006/main" count="445" uniqueCount="210">
  <si>
    <t>表１　身長の平均値</t>
    <rPh sb="0" eb="1">
      <t>ヒョウ</t>
    </rPh>
    <rPh sb="3" eb="5">
      <t>シンチョウ</t>
    </rPh>
    <rPh sb="6" eb="9">
      <t>ヘイキンチ</t>
    </rPh>
    <phoneticPr fontId="3"/>
  </si>
  <si>
    <t>区　　分</t>
    <rPh sb="0" eb="1">
      <t>ク</t>
    </rPh>
    <rPh sb="3" eb="4">
      <t>ブン</t>
    </rPh>
    <phoneticPr fontId="3"/>
  </si>
  <si>
    <t>年齢</t>
    <rPh sb="0" eb="2">
      <t>ネンレイ</t>
    </rPh>
    <phoneticPr fontId="3"/>
  </si>
  <si>
    <t>身             長 (cm)</t>
    <phoneticPr fontId="3"/>
  </si>
  <si>
    <t>青森県</t>
    <rPh sb="0" eb="3">
      <t>アオモリケン</t>
    </rPh>
    <phoneticPr fontId="3"/>
  </si>
  <si>
    <t>全国との</t>
    <rPh sb="0" eb="2">
      <t>ゼンコク</t>
    </rPh>
    <phoneticPr fontId="3"/>
  </si>
  <si>
    <t>での調
査人数</t>
    <rPh sb="2" eb="3">
      <t>チョウ</t>
    </rPh>
    <rPh sb="4" eb="5">
      <t>サ</t>
    </rPh>
    <rPh sb="5" eb="6">
      <t>ニン</t>
    </rPh>
    <rPh sb="6" eb="7">
      <t>スウ</t>
    </rPh>
    <phoneticPr fontId="3"/>
  </si>
  <si>
    <t>（青森県）　　　Ａ</t>
    <rPh sb="1" eb="4">
      <t>アオモリケン</t>
    </rPh>
    <phoneticPr fontId="3"/>
  </si>
  <si>
    <t>差
Ａ－Ｂ</t>
    <rPh sb="0" eb="1">
      <t>サ</t>
    </rPh>
    <phoneticPr fontId="3"/>
  </si>
  <si>
    <t>青森県
順　位</t>
    <rPh sb="0" eb="3">
      <t>アオモリケン</t>
    </rPh>
    <rPh sb="4" eb="5">
      <t>ジュン</t>
    </rPh>
    <rPh sb="6" eb="7">
      <t>イ</t>
    </rPh>
    <phoneticPr fontId="3"/>
  </si>
  <si>
    <t xml:space="preserve"> 幼稚園</t>
    <phoneticPr fontId="3"/>
  </si>
  <si>
    <t xml:space="preserve"> 5歳</t>
    <phoneticPr fontId="3"/>
  </si>
  <si>
    <t xml:space="preserve"> </t>
  </si>
  <si>
    <t xml:space="preserve"> 6歳</t>
    <rPh sb="2" eb="3">
      <t>サイ</t>
    </rPh>
    <phoneticPr fontId="3"/>
  </si>
  <si>
    <t xml:space="preserve">          </t>
  </si>
  <si>
    <t xml:space="preserve"> 7歳</t>
    <rPh sb="2" eb="3">
      <t>サイ</t>
    </rPh>
    <phoneticPr fontId="3"/>
  </si>
  <si>
    <t xml:space="preserve"> 小学校</t>
  </si>
  <si>
    <t xml:space="preserve"> 8歳</t>
    <rPh sb="2" eb="3">
      <t>サイ</t>
    </rPh>
    <phoneticPr fontId="3"/>
  </si>
  <si>
    <t xml:space="preserve"> 9歳</t>
    <rPh sb="2" eb="3">
      <t>サイ</t>
    </rPh>
    <phoneticPr fontId="3"/>
  </si>
  <si>
    <t>10歳</t>
    <rPh sb="2" eb="3">
      <t>サイ</t>
    </rPh>
    <phoneticPr fontId="3"/>
  </si>
  <si>
    <t>男</t>
    <rPh sb="0" eb="1">
      <t>オトコ</t>
    </rPh>
    <phoneticPr fontId="3"/>
  </si>
  <si>
    <t>11歳</t>
    <rPh sb="2" eb="3">
      <t>サイ</t>
    </rPh>
    <phoneticPr fontId="3"/>
  </si>
  <si>
    <t xml:space="preserve"> 中学校</t>
  </si>
  <si>
    <t>12歳</t>
    <rPh sb="2" eb="3">
      <t>サイ</t>
    </rPh>
    <phoneticPr fontId="3"/>
  </si>
  <si>
    <t>13歳</t>
    <rPh sb="2" eb="3">
      <t>サイ</t>
    </rPh>
    <phoneticPr fontId="3"/>
  </si>
  <si>
    <t>14歳</t>
    <rPh sb="2" eb="3">
      <t>サイ</t>
    </rPh>
    <phoneticPr fontId="3"/>
  </si>
  <si>
    <t xml:space="preserve"> 高等学校</t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</si>
  <si>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</si>
  <si>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</si>
  <si>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</si>
  <si>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 xml:space="preserve"> 幼稚園</t>
  </si>
  <si>
    <t>女</t>
    <rPh sb="0" eb="1">
      <t>オンナ</t>
    </rPh>
    <phoneticPr fontId="3"/>
  </si>
  <si>
    <t xml:space="preserve">           </t>
    <phoneticPr fontId="3"/>
  </si>
  <si>
    <t>体             重 (kg)</t>
    <phoneticPr fontId="3"/>
  </si>
  <si>
    <t xml:space="preserve">         </t>
    <phoneticPr fontId="3"/>
  </si>
  <si>
    <t>表２　体重の平均値</t>
    <rPh sb="0" eb="1">
      <t>ヒョウ</t>
    </rPh>
    <rPh sb="3" eb="5">
      <t>タイジュウ</t>
    </rPh>
    <rPh sb="6" eb="9">
      <t>ヘイキンチ</t>
    </rPh>
    <phoneticPr fontId="3"/>
  </si>
  <si>
    <t>表３　肥満傾向児・痩身傾向児の出現率</t>
    <rPh sb="0" eb="1">
      <t>ヒョウ</t>
    </rPh>
    <rPh sb="3" eb="5">
      <t>ヒマン</t>
    </rPh>
    <rPh sb="5" eb="8">
      <t>ケイコウジ</t>
    </rPh>
    <rPh sb="9" eb="11">
      <t>ソウシン</t>
    </rPh>
    <rPh sb="11" eb="14">
      <t>ケイコウジ</t>
    </rPh>
    <rPh sb="15" eb="18">
      <t>シュツゲンリツ</t>
    </rPh>
    <phoneticPr fontId="3"/>
  </si>
  <si>
    <t>単位  （％）</t>
    <rPh sb="0" eb="2">
      <t>タンイ</t>
    </rPh>
    <phoneticPr fontId="3"/>
  </si>
  <si>
    <t>区      分</t>
    <phoneticPr fontId="3"/>
  </si>
  <si>
    <t>年齢</t>
    <phoneticPr fontId="3"/>
  </si>
  <si>
    <t>肥 満 傾 向 児</t>
    <rPh sb="0" eb="1">
      <t>コエ</t>
    </rPh>
    <rPh sb="2" eb="3">
      <t>マン</t>
    </rPh>
    <rPh sb="4" eb="5">
      <t>ナダレ</t>
    </rPh>
    <rPh sb="6" eb="7">
      <t>ムカイ</t>
    </rPh>
    <rPh sb="8" eb="9">
      <t>ジ</t>
    </rPh>
    <phoneticPr fontId="3"/>
  </si>
  <si>
    <t>痩 身 傾 向 児</t>
    <rPh sb="0" eb="1">
      <t>ソウ</t>
    </rPh>
    <rPh sb="2" eb="3">
      <t>ミ</t>
    </rPh>
    <rPh sb="4" eb="5">
      <t>ナダレ</t>
    </rPh>
    <rPh sb="6" eb="7">
      <t>ムカイ</t>
    </rPh>
    <rPh sb="8" eb="9">
      <t>ジ</t>
    </rPh>
    <phoneticPr fontId="3"/>
  </si>
  <si>
    <t>（青森県）</t>
    <rPh sb="1" eb="4">
      <t>アオモリケン</t>
    </rPh>
    <phoneticPr fontId="3"/>
  </si>
  <si>
    <t>差</t>
    <rPh sb="0" eb="1">
      <t>サ</t>
    </rPh>
    <phoneticPr fontId="3"/>
  </si>
  <si>
    <t>（全　国）</t>
    <rPh sb="1" eb="2">
      <t>ゼン</t>
    </rPh>
    <rPh sb="3" eb="4">
      <t>クニ</t>
    </rPh>
    <phoneticPr fontId="3"/>
  </si>
  <si>
    <t>A</t>
    <phoneticPr fontId="3"/>
  </si>
  <si>
    <t>B</t>
    <phoneticPr fontId="3"/>
  </si>
  <si>
    <t>A－B</t>
    <phoneticPr fontId="3"/>
  </si>
  <si>
    <t>C</t>
    <phoneticPr fontId="3"/>
  </si>
  <si>
    <t>D</t>
    <phoneticPr fontId="3"/>
  </si>
  <si>
    <t>幼稚園</t>
    <phoneticPr fontId="3"/>
  </si>
  <si>
    <t>小学校</t>
    <phoneticPr fontId="3"/>
  </si>
  <si>
    <t>中学校</t>
    <phoneticPr fontId="3"/>
  </si>
  <si>
    <t>高等学校</t>
    <phoneticPr fontId="3"/>
  </si>
  <si>
    <t>-</t>
    <phoneticPr fontId="3"/>
  </si>
  <si>
    <t>注： １．肥満傾向児とは、性別・年齢別・身長別標準体重から肥満度を求め、肥満度が２０％以上の者である。</t>
    <rPh sb="0" eb="1">
      <t>チュウ</t>
    </rPh>
    <phoneticPr fontId="3"/>
  </si>
  <si>
    <t xml:space="preserve"> 　　２．痩身傾向児とは、性別・年齢別・身長別標準体重から肥満度を求め、肥満度が－２０％以下の者である。</t>
    <phoneticPr fontId="3"/>
  </si>
  <si>
    <t xml:space="preserve">     ※  肥満度＝（実測体重－身長別標準体重）／身長別標準体重×100％</t>
    <phoneticPr fontId="3"/>
  </si>
  <si>
    <t>区分</t>
    <rPh sb="0" eb="2">
      <t>クブン</t>
    </rPh>
    <phoneticPr fontId="34"/>
  </si>
  <si>
    <t>幼　稚　園</t>
    <phoneticPr fontId="3"/>
  </si>
  <si>
    <t>小　学　校</t>
    <phoneticPr fontId="3"/>
  </si>
  <si>
    <t>中　学　校</t>
    <phoneticPr fontId="3"/>
  </si>
  <si>
    <t>高　等　学　校</t>
    <phoneticPr fontId="3"/>
  </si>
  <si>
    <t>70％以上～80％未満</t>
    <rPh sb="3" eb="5">
      <t>イジョウ</t>
    </rPh>
    <rPh sb="9" eb="11">
      <t>ミマン</t>
    </rPh>
    <phoneticPr fontId="3"/>
  </si>
  <si>
    <t>60 ～ 70</t>
    <phoneticPr fontId="3"/>
  </si>
  <si>
    <t>50 ～ 60</t>
    <phoneticPr fontId="3"/>
  </si>
  <si>
    <t>むし歯（う歯）</t>
    <phoneticPr fontId="3"/>
  </si>
  <si>
    <t>40 ～ 50</t>
    <phoneticPr fontId="3"/>
  </si>
  <si>
    <t>むし歯（う歯）</t>
    <rPh sb="2" eb="3">
      <t>バ</t>
    </rPh>
    <rPh sb="5" eb="6">
      <t>ハ</t>
    </rPh>
    <phoneticPr fontId="3"/>
  </si>
  <si>
    <t>30 ～ 40</t>
    <phoneticPr fontId="3"/>
  </si>
  <si>
    <t>20 ～ 30</t>
    <phoneticPr fontId="3"/>
  </si>
  <si>
    <t>10 ～ 20</t>
    <phoneticPr fontId="3"/>
  </si>
  <si>
    <t>1 ～ 10</t>
    <phoneticPr fontId="3"/>
  </si>
  <si>
    <t>8 ～ 10</t>
    <phoneticPr fontId="3"/>
  </si>
  <si>
    <t>6 ～ 8</t>
    <phoneticPr fontId="3"/>
  </si>
  <si>
    <t>4 ～ 6</t>
    <phoneticPr fontId="3"/>
  </si>
  <si>
    <t>2 ～ 4</t>
    <phoneticPr fontId="3"/>
  </si>
  <si>
    <t>1 ～ 2</t>
    <phoneticPr fontId="3"/>
  </si>
  <si>
    <t>0.1 ～ 1</t>
    <phoneticPr fontId="3"/>
  </si>
  <si>
    <t>0.5 ～ 1</t>
    <phoneticPr fontId="3"/>
  </si>
  <si>
    <t>0.1～ 0.5</t>
    <phoneticPr fontId="3"/>
  </si>
  <si>
    <t>0.1％未満</t>
    <rPh sb="4" eb="6">
      <t>ミマン</t>
    </rPh>
    <phoneticPr fontId="3"/>
  </si>
  <si>
    <t>注：　標本数が少ないので、調査結果を利用する際には注意を要する。</t>
    <rPh sb="0" eb="1">
      <t>チュウ</t>
    </rPh>
    <rPh sb="3" eb="5">
      <t>ヒョウホン</t>
    </rPh>
    <rPh sb="5" eb="6">
      <t>スウ</t>
    </rPh>
    <rPh sb="7" eb="8">
      <t>スク</t>
    </rPh>
    <rPh sb="13" eb="15">
      <t>チョウサ</t>
    </rPh>
    <rPh sb="15" eb="17">
      <t>ケッカ</t>
    </rPh>
    <rPh sb="18" eb="20">
      <t>リヨウ</t>
    </rPh>
    <rPh sb="22" eb="23">
      <t>サイ</t>
    </rPh>
    <rPh sb="25" eb="27">
      <t>チュウイ</t>
    </rPh>
    <rPh sb="28" eb="29">
      <t>ヨウ</t>
    </rPh>
    <phoneticPr fontId="3"/>
  </si>
  <si>
    <t>１．この表は、健康診断受検者のうち疾病・異常該当者（疾病・異常に該当する旨健康診断票に記載のあった者）の占める割合</t>
    <rPh sb="4" eb="5">
      <t>ヒョウ</t>
    </rPh>
    <rPh sb="7" eb="9">
      <t>ケンコウ</t>
    </rPh>
    <rPh sb="9" eb="11">
      <t>シンダン</t>
    </rPh>
    <rPh sb="11" eb="13">
      <t>ジュケン</t>
    </rPh>
    <rPh sb="13" eb="14">
      <t>シャ</t>
    </rPh>
    <rPh sb="17" eb="19">
      <t>シッペイ</t>
    </rPh>
    <rPh sb="20" eb="22">
      <t>イジョウ</t>
    </rPh>
    <rPh sb="22" eb="24">
      <t>ガイトウ</t>
    </rPh>
    <rPh sb="24" eb="25">
      <t>シャ</t>
    </rPh>
    <rPh sb="26" eb="28">
      <t>シッペイ</t>
    </rPh>
    <rPh sb="29" eb="31">
      <t>イジョウ</t>
    </rPh>
    <rPh sb="32" eb="34">
      <t>ガイトウ</t>
    </rPh>
    <rPh sb="36" eb="37">
      <t>ムネ</t>
    </rPh>
    <rPh sb="37" eb="39">
      <t>ケンコウ</t>
    </rPh>
    <rPh sb="39" eb="41">
      <t>シンダン</t>
    </rPh>
    <rPh sb="41" eb="42">
      <t>ヒョウ</t>
    </rPh>
    <rPh sb="43" eb="45">
      <t>キサイ</t>
    </rPh>
    <rPh sb="49" eb="50">
      <t>モノ</t>
    </rPh>
    <rPh sb="52" eb="53">
      <t>シ</t>
    </rPh>
    <phoneticPr fontId="3"/>
  </si>
  <si>
    <t>　　の推定値を示したものである。</t>
    <rPh sb="3" eb="6">
      <t>スイテイチ</t>
    </rPh>
    <phoneticPr fontId="3"/>
  </si>
  <si>
    <t>２．「口腔咽喉頭疾病・異常」とは、アデノイド,扁桃肥大，咽頭炎，喉頭炎，扁桃炎，音声言語異常のある者等である。</t>
    <rPh sb="23" eb="25">
      <t>へんとう</t>
    </rPh>
    <phoneticPr fontId="3" type="Hiragana"/>
  </si>
  <si>
    <t>３．「歯・口腔のその他の疾病・異常」とは、口角炎，口唇炎,口内炎,唇裂,口蓋裂，舌小帯異常，唾石，癒合歯，要注意乳歯等</t>
    <rPh sb="21" eb="24">
      <t>こうかくえん</t>
    </rPh>
    <rPh sb="25" eb="27">
      <t>こうしん</t>
    </rPh>
    <rPh sb="27" eb="28">
      <t>えん</t>
    </rPh>
    <rPh sb="33" eb="35">
      <t>しんれつ</t>
    </rPh>
    <rPh sb="36" eb="39">
      <t>こうがいれつ</t>
    </rPh>
    <rPh sb="40" eb="43">
      <t>ぜつしょうたい</t>
    </rPh>
    <rPh sb="46" eb="48">
      <t>だせき</t>
    </rPh>
    <rPh sb="49" eb="51">
      <t>ゆごう</t>
    </rPh>
    <rPh sb="51" eb="52">
      <t>し</t>
    </rPh>
    <phoneticPr fontId="3" type="Hiragana"/>
  </si>
  <si>
    <t>　　のある者等である。</t>
    <phoneticPr fontId="3" type="Hiragana"/>
  </si>
  <si>
    <t>４．「その他の皮膚疾患」とは、伝染性皮膚疾患，毛髪疾患等，アトピー性皮膚炎以外の皮膚疾患と判定された者である。</t>
    <phoneticPr fontId="3"/>
  </si>
  <si>
    <t>５．「心電図異常」とは、心電図検査の結果，異常と判定された者である。</t>
    <phoneticPr fontId="3"/>
  </si>
  <si>
    <t>６．「蛋白検出の者」とは、尿検査のうち，蛋白第１次検査の結果，尿中に蛋白が検出（陽性（＋以上）又は擬陽性（±）と判定）</t>
    <phoneticPr fontId="3"/>
  </si>
  <si>
    <t>　　された者である。</t>
    <phoneticPr fontId="3" type="Hiragana"/>
  </si>
  <si>
    <t>７．「尿糖検出の者」とは、尿検査のうち，糖第１次検査の結果，尿中に糖が検出（陽性（＋以上）と判定）された者である。</t>
    <phoneticPr fontId="3"/>
  </si>
  <si>
    <t>（単位：％）</t>
    <rPh sb="1" eb="3">
      <t>タンイ</t>
    </rPh>
    <phoneticPr fontId="36"/>
  </si>
  <si>
    <t>区      分</t>
    <phoneticPr fontId="36"/>
  </si>
  <si>
    <t xml:space="preserve">未裸
満眼
の視
者力
　 1.0
</t>
    <rPh sb="0" eb="1">
      <t>ミ</t>
    </rPh>
    <rPh sb="1" eb="2">
      <t>ハダカ</t>
    </rPh>
    <rPh sb="3" eb="4">
      <t>マン</t>
    </rPh>
    <rPh sb="4" eb="5">
      <t>メ</t>
    </rPh>
    <rPh sb="7" eb="8">
      <t>シ</t>
    </rPh>
    <rPh sb="9" eb="10">
      <t>シャ</t>
    </rPh>
    <rPh sb="10" eb="11">
      <t>チカラ</t>
    </rPh>
    <phoneticPr fontId="36"/>
  </si>
  <si>
    <t>耳 疾 患</t>
    <rPh sb="0" eb="1">
      <t>ミミ</t>
    </rPh>
    <rPh sb="2" eb="3">
      <t>シツ</t>
    </rPh>
    <rPh sb="4" eb="5">
      <t>カン</t>
    </rPh>
    <phoneticPr fontId="36"/>
  </si>
  <si>
    <t>鼻・副鼻腔
疾患</t>
    <rPh sb="0" eb="1">
      <t>ハナ</t>
    </rPh>
    <rPh sb="2" eb="3">
      <t>フク</t>
    </rPh>
    <rPh sb="3" eb="4">
      <t>ハナ</t>
    </rPh>
    <rPh sb="4" eb="5">
      <t>コウ</t>
    </rPh>
    <rPh sb="6" eb="8">
      <t>シッカン</t>
    </rPh>
    <phoneticPr fontId="36"/>
  </si>
  <si>
    <t>口腔咽喉頭
疾患・異常</t>
    <rPh sb="0" eb="2">
      <t>コウクウ</t>
    </rPh>
    <rPh sb="2" eb="4">
      <t>インコウ</t>
    </rPh>
    <rPh sb="4" eb="5">
      <t>アタマ</t>
    </rPh>
    <rPh sb="6" eb="8">
      <t>シッカン</t>
    </rPh>
    <rPh sb="9" eb="11">
      <t>イジョウ</t>
    </rPh>
    <phoneticPr fontId="36"/>
  </si>
  <si>
    <t>む し 歯
（う歯）</t>
    <rPh sb="4" eb="5">
      <t>バ</t>
    </rPh>
    <rPh sb="8" eb="9">
      <t>シ</t>
    </rPh>
    <phoneticPr fontId="36"/>
  </si>
  <si>
    <t>アトピー性
皮膚炎</t>
    <rPh sb="4" eb="5">
      <t>セイ</t>
    </rPh>
    <rPh sb="6" eb="8">
      <t>ヒフ</t>
    </rPh>
    <rPh sb="8" eb="9">
      <t>エン</t>
    </rPh>
    <phoneticPr fontId="36"/>
  </si>
  <si>
    <t>心電図異常</t>
    <rPh sb="0" eb="3">
      <t>シンデンズ</t>
    </rPh>
    <rPh sb="3" eb="5">
      <t>イジョウ</t>
    </rPh>
    <phoneticPr fontId="36"/>
  </si>
  <si>
    <t>蛋白検出
の者</t>
    <rPh sb="0" eb="2">
      <t>タンパク</t>
    </rPh>
    <rPh sb="2" eb="4">
      <t>ケンシュツ</t>
    </rPh>
    <rPh sb="6" eb="7">
      <t>モノ</t>
    </rPh>
    <phoneticPr fontId="36"/>
  </si>
  <si>
    <t>ぜ ん 息</t>
    <rPh sb="4" eb="5">
      <t>ソク</t>
    </rPh>
    <phoneticPr fontId="36"/>
  </si>
  <si>
    <t>幼稚園</t>
    <rPh sb="0" eb="3">
      <t>ヨウチエン</t>
    </rPh>
    <phoneticPr fontId="36"/>
  </si>
  <si>
    <t>　　　X</t>
  </si>
  <si>
    <t xml:space="preserve">… </t>
  </si>
  <si>
    <t>青森県　平成30年度</t>
    <rPh sb="0" eb="3">
      <t>アオモリケン</t>
    </rPh>
    <rPh sb="8" eb="10">
      <t>ネンド</t>
    </rPh>
    <phoneticPr fontId="36"/>
  </si>
  <si>
    <t>青森県　令和元年度</t>
    <rPh sb="0" eb="3">
      <t>アオモリケン</t>
    </rPh>
    <rPh sb="4" eb="6">
      <t>レイワ</t>
    </rPh>
    <rPh sb="6" eb="7">
      <t>ガン</t>
    </rPh>
    <rPh sb="7" eb="9">
      <t>ネンド</t>
    </rPh>
    <phoneticPr fontId="36"/>
  </si>
  <si>
    <t>青森県　令和2年度</t>
    <rPh sb="0" eb="3">
      <t>アオモリケン</t>
    </rPh>
    <rPh sb="4" eb="6">
      <t>レイワ</t>
    </rPh>
    <rPh sb="7" eb="9">
      <t>ネンド</t>
    </rPh>
    <phoneticPr fontId="36"/>
  </si>
  <si>
    <t>小学校</t>
  </si>
  <si>
    <t>中学校</t>
    <rPh sb="0" eb="1">
      <t>ナカ</t>
    </rPh>
    <phoneticPr fontId="36"/>
  </si>
  <si>
    <t>高等学校</t>
  </si>
  <si>
    <t>注：</t>
    <rPh sb="0" eb="1">
      <t>チュウ</t>
    </rPh>
    <phoneticPr fontId="36"/>
  </si>
  <si>
    <t>１．小数点以下第２位を四捨五入している。</t>
    <rPh sb="2" eb="5">
      <t>ショウスウテン</t>
    </rPh>
    <rPh sb="5" eb="7">
      <t>イカ</t>
    </rPh>
    <rPh sb="7" eb="8">
      <t>ダイ</t>
    </rPh>
    <rPh sb="9" eb="10">
      <t>イ</t>
    </rPh>
    <rPh sb="11" eb="15">
      <t>シシャゴニュウ</t>
    </rPh>
    <phoneticPr fontId="36"/>
  </si>
  <si>
    <t>２．心電図異常については、６歳、１２歳、１５歳のみ実施している。</t>
    <rPh sb="2" eb="5">
      <t>シンデンズ</t>
    </rPh>
    <rPh sb="5" eb="7">
      <t>イジョウ</t>
    </rPh>
    <rPh sb="14" eb="15">
      <t>サイ</t>
    </rPh>
    <rPh sb="18" eb="19">
      <t>サイ</t>
    </rPh>
    <rPh sb="22" eb="23">
      <t>サイ</t>
    </rPh>
    <rPh sb="25" eb="27">
      <t>ジッシ</t>
    </rPh>
    <phoneticPr fontId="36"/>
  </si>
  <si>
    <t>３．「X」は疾病・異常被患率等の標準誤差が５以上，受検者数が100人（５歳は50人）未満，回答校が１校以下</t>
    <phoneticPr fontId="3"/>
  </si>
  <si>
    <t xml:space="preserve">    又は疾病・異常被患率が100.0%のため統計数値を公表しない。</t>
    <phoneticPr fontId="3"/>
  </si>
  <si>
    <t>単位（％）</t>
    <rPh sb="0" eb="2">
      <t>タンイ</t>
    </rPh>
    <phoneticPr fontId="34"/>
  </si>
  <si>
    <t>29年</t>
    <rPh sb="2" eb="3">
      <t>ネン</t>
    </rPh>
    <phoneticPr fontId="34"/>
  </si>
  <si>
    <t>30年</t>
    <rPh sb="2" eb="3">
      <t>ネン</t>
    </rPh>
    <phoneticPr fontId="34"/>
  </si>
  <si>
    <t>令和元年</t>
    <rPh sb="0" eb="2">
      <t>レイワ</t>
    </rPh>
    <rPh sb="2" eb="3">
      <t>ガン</t>
    </rPh>
    <rPh sb="3" eb="4">
      <t>ネン</t>
    </rPh>
    <phoneticPr fontId="34"/>
  </si>
  <si>
    <t>2年</t>
    <rPh sb="1" eb="2">
      <t>ネン</t>
    </rPh>
    <phoneticPr fontId="34"/>
  </si>
  <si>
    <t>幼稚園</t>
    <rPh sb="0" eb="3">
      <t>ヨウチエン</t>
    </rPh>
    <phoneticPr fontId="34"/>
  </si>
  <si>
    <t>計</t>
    <rPh sb="0" eb="1">
      <t>ケイ</t>
    </rPh>
    <phoneticPr fontId="34"/>
  </si>
  <si>
    <t>X</t>
    <phoneticPr fontId="34"/>
  </si>
  <si>
    <t>X</t>
  </si>
  <si>
    <t>1.0未満0.7以上</t>
    <rPh sb="3" eb="5">
      <t>ミマン</t>
    </rPh>
    <rPh sb="8" eb="10">
      <t>イジョウ</t>
    </rPh>
    <phoneticPr fontId="34"/>
  </si>
  <si>
    <t>0.7未満0.3以上</t>
    <rPh sb="3" eb="5">
      <t>ミマン</t>
    </rPh>
    <rPh sb="8" eb="10">
      <t>イジョウ</t>
    </rPh>
    <phoneticPr fontId="34"/>
  </si>
  <si>
    <t>0.3未満</t>
    <rPh sb="3" eb="5">
      <t>ミマン</t>
    </rPh>
    <phoneticPr fontId="34"/>
  </si>
  <si>
    <t>小学校</t>
    <rPh sb="0" eb="3">
      <t>ショウガッコウ</t>
    </rPh>
    <phoneticPr fontId="34"/>
  </si>
  <si>
    <t>中学校</t>
    <rPh sb="0" eb="3">
      <t>チュウガッコウ</t>
    </rPh>
    <phoneticPr fontId="34"/>
  </si>
  <si>
    <t>高等学校</t>
    <rPh sb="0" eb="2">
      <t>コウトウ</t>
    </rPh>
    <rPh sb="2" eb="4">
      <t>ガッコウ</t>
    </rPh>
    <phoneticPr fontId="34"/>
  </si>
  <si>
    <t>令和元年</t>
    <rPh sb="0" eb="2">
      <t>レイワ</t>
    </rPh>
    <rPh sb="2" eb="4">
      <t>ガンネン</t>
    </rPh>
    <phoneticPr fontId="34"/>
  </si>
  <si>
    <t>処置完了者</t>
    <rPh sb="0" eb="2">
      <t>ショチ</t>
    </rPh>
    <rPh sb="2" eb="4">
      <t>カンリョウ</t>
    </rPh>
    <rPh sb="4" eb="5">
      <t>シャ</t>
    </rPh>
    <phoneticPr fontId="34"/>
  </si>
  <si>
    <t>未処置のある者</t>
    <rPh sb="0" eb="1">
      <t>ミ</t>
    </rPh>
    <rPh sb="1" eb="3">
      <t>ショチ</t>
    </rPh>
    <rPh sb="6" eb="7">
      <t>モノ</t>
    </rPh>
    <phoneticPr fontId="34"/>
  </si>
  <si>
    <t>(本）</t>
    <phoneticPr fontId="34"/>
  </si>
  <si>
    <t>令和元年</t>
    <rPh sb="0" eb="2">
      <t>レイワ</t>
    </rPh>
    <rPh sb="2" eb="3">
      <t>ガン</t>
    </rPh>
    <phoneticPr fontId="34"/>
  </si>
  <si>
    <t>2年</t>
    <rPh sb="1" eb="2">
      <t>ドシ</t>
    </rPh>
    <phoneticPr fontId="34"/>
  </si>
  <si>
    <t>喪失歯数</t>
    <rPh sb="0" eb="2">
      <t>ソウシツ</t>
    </rPh>
    <rPh sb="2" eb="3">
      <t>ハ</t>
    </rPh>
    <rPh sb="3" eb="4">
      <t>スウ</t>
    </rPh>
    <phoneticPr fontId="34"/>
  </si>
  <si>
    <t>-</t>
    <phoneticPr fontId="34"/>
  </si>
  <si>
    <t>むし歯
（う歯）</t>
    <rPh sb="2" eb="3">
      <t>ハ</t>
    </rPh>
    <rPh sb="6" eb="7">
      <t>ハ</t>
    </rPh>
    <phoneticPr fontId="34"/>
  </si>
  <si>
    <t>処置歯数</t>
    <rPh sb="0" eb="2">
      <t>ショチ</t>
    </rPh>
    <rPh sb="2" eb="3">
      <t>ハ</t>
    </rPh>
    <rPh sb="3" eb="4">
      <t>スウ</t>
    </rPh>
    <phoneticPr fontId="34"/>
  </si>
  <si>
    <t>未処置歯数</t>
    <rPh sb="0" eb="1">
      <t>ミ</t>
    </rPh>
    <rPh sb="1" eb="3">
      <t>ショチ</t>
    </rPh>
    <rPh sb="3" eb="4">
      <t>ハ</t>
    </rPh>
    <rPh sb="4" eb="5">
      <t>スウ</t>
    </rPh>
    <phoneticPr fontId="34"/>
  </si>
  <si>
    <t>2年</t>
    <rPh sb="0" eb="2">
      <t>ネンド</t>
    </rPh>
    <phoneticPr fontId="34"/>
  </si>
  <si>
    <t>令和３年度</t>
    <rPh sb="0" eb="2">
      <t>レイワ</t>
    </rPh>
    <rPh sb="3" eb="5">
      <t>ネンド</t>
    </rPh>
    <phoneticPr fontId="3"/>
  </si>
  <si>
    <t>令和３年度</t>
    <rPh sb="0" eb="1">
      <t>レイ</t>
    </rPh>
    <rPh sb="1" eb="2">
      <t>カズ</t>
    </rPh>
    <rPh sb="3" eb="5">
      <t>ネンド</t>
    </rPh>
    <phoneticPr fontId="3"/>
  </si>
  <si>
    <t>（全　国）     Ｂ</t>
    <rPh sb="1" eb="2">
      <t>ゼン</t>
    </rPh>
    <rPh sb="3" eb="4">
      <t>クニ</t>
    </rPh>
    <phoneticPr fontId="3"/>
  </si>
  <si>
    <t xml:space="preserve"> 高等学校</t>
    <phoneticPr fontId="3"/>
  </si>
  <si>
    <t>令和３年度</t>
    <rPh sb="0" eb="2">
      <t>レイワ</t>
    </rPh>
    <rPh sb="3" eb="4">
      <t>ネン</t>
    </rPh>
    <rPh sb="4" eb="5">
      <t>ド</t>
    </rPh>
    <phoneticPr fontId="3"/>
  </si>
  <si>
    <t>C－D</t>
    <phoneticPr fontId="3"/>
  </si>
  <si>
    <t>裸眼視力1.0未満の者</t>
    <phoneticPr fontId="3"/>
  </si>
  <si>
    <t>鼻・副鼻腔疾患</t>
    <phoneticPr fontId="3"/>
  </si>
  <si>
    <t>歯・口腔のその他の疾病・異常</t>
  </si>
  <si>
    <t>歯列・咬合</t>
    <phoneticPr fontId="3"/>
  </si>
  <si>
    <r>
      <rPr>
        <sz val="10"/>
        <rFont val="ＭＳ 明朝"/>
        <family val="1"/>
        <charset val="128"/>
      </rPr>
      <t>眼の疾病・異常</t>
    </r>
    <r>
      <rPr>
        <sz val="10"/>
        <color rgb="FFFF0000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耳疾患
歯列・咬合</t>
    </r>
    <phoneticPr fontId="3"/>
  </si>
  <si>
    <r>
      <rPr>
        <sz val="10"/>
        <rFont val="ＭＳ 明朝"/>
        <family val="1"/>
        <charset val="128"/>
      </rPr>
      <t>耳疾患</t>
    </r>
    <r>
      <rPr>
        <sz val="10"/>
        <color rgb="FFFF0000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歯列・咬合</t>
    </r>
    <phoneticPr fontId="3"/>
  </si>
  <si>
    <t>歯垢の状態
歯肉の状態
歯・口腔のその他の疾病・異常</t>
    <rPh sb="0" eb="2">
      <t>シコウ</t>
    </rPh>
    <rPh sb="3" eb="5">
      <t>ジョウタイ</t>
    </rPh>
    <phoneticPr fontId="3"/>
  </si>
  <si>
    <t>その他の皮膚疾患</t>
    <rPh sb="2" eb="3">
      <t>た</t>
    </rPh>
    <rPh sb="4" eb="6">
      <t>ひふ</t>
    </rPh>
    <rPh sb="6" eb="8">
      <t>しっかん</t>
    </rPh>
    <phoneticPr fontId="3" type="Hiragana"/>
  </si>
  <si>
    <r>
      <rPr>
        <sz val="10"/>
        <rFont val="ＭＳ 明朝"/>
        <family val="1"/>
        <charset val="128"/>
      </rPr>
      <t>歯垢の状態</t>
    </r>
    <r>
      <rPr>
        <sz val="10"/>
        <color rgb="FFFF0000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栄養状態</t>
    </r>
    <r>
      <rPr>
        <sz val="10"/>
        <color rgb="FFFF0000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心電図異常</t>
    </r>
    <phoneticPr fontId="3"/>
  </si>
  <si>
    <r>
      <rPr>
        <sz val="10"/>
        <rFont val="ＭＳ 明朝"/>
        <family val="1"/>
        <charset val="128"/>
      </rPr>
      <t>せき柱・胸郭・四肢の状態</t>
    </r>
    <r>
      <rPr>
        <sz val="10"/>
        <color rgb="FFFF0000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心電図異常</t>
    </r>
    <r>
      <rPr>
        <sz val="10"/>
        <color rgb="FFFF0000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歯垢の状態
歯肉の状態</t>
    </r>
    <r>
      <rPr>
        <sz val="10"/>
        <color rgb="FFFF0000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眼の疾病・異常
蛋白検出の者</t>
    </r>
    <rPh sb="31" eb="32">
      <t>メ</t>
    </rPh>
    <rPh sb="33" eb="35">
      <t>シッペイ</t>
    </rPh>
    <rPh sb="36" eb="38">
      <t>イジョウ</t>
    </rPh>
    <phoneticPr fontId="3"/>
  </si>
  <si>
    <r>
      <rPr>
        <sz val="10"/>
        <rFont val="ＭＳ 明朝"/>
        <family val="1"/>
        <charset val="128"/>
      </rPr>
      <t>歯列・咬合</t>
    </r>
    <r>
      <rPr>
        <sz val="10"/>
        <color rgb="FFFF0000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耳疾患</t>
    </r>
    <rPh sb="6" eb="7">
      <t>ミミ</t>
    </rPh>
    <rPh sb="7" eb="9">
      <t>シッカン</t>
    </rPh>
    <phoneticPr fontId="3"/>
  </si>
  <si>
    <r>
      <rPr>
        <sz val="10"/>
        <rFont val="ＭＳ 明朝"/>
        <family val="1"/>
        <charset val="128"/>
      </rPr>
      <t>歯・口腔のその他の疾病・異常</t>
    </r>
    <r>
      <rPr>
        <sz val="10"/>
        <color rgb="FFFF0000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アトピー性皮膚炎
ぜん息</t>
    </r>
    <rPh sb="0" eb="1">
      <t>ハ</t>
    </rPh>
    <rPh sb="2" eb="4">
      <t>コウクウ</t>
    </rPh>
    <rPh sb="26" eb="27">
      <t>ソク</t>
    </rPh>
    <phoneticPr fontId="3"/>
  </si>
  <si>
    <r>
      <rPr>
        <sz val="10"/>
        <rFont val="ＭＳ 明朝"/>
        <family val="1"/>
        <charset val="128"/>
      </rPr>
      <t>歯肉の状態
せき柱・胸郭・四肢の状態</t>
    </r>
    <r>
      <rPr>
        <sz val="10"/>
        <color rgb="FFFF0000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アトピー性皮膚炎</t>
    </r>
    <r>
      <rPr>
        <sz val="10"/>
        <color rgb="FFFF0000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ぜん息</t>
    </r>
    <rPh sb="8" eb="9">
      <t>チュウ</t>
    </rPh>
    <phoneticPr fontId="3"/>
  </si>
  <si>
    <r>
      <rPr>
        <sz val="10"/>
        <rFont val="ＭＳ 明朝"/>
        <family val="1"/>
        <charset val="128"/>
      </rPr>
      <t>栄養状態</t>
    </r>
    <r>
      <rPr>
        <sz val="10"/>
        <color rgb="FFFF0000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アトピー性皮膚炎
ぜん息</t>
    </r>
    <rPh sb="16" eb="17">
      <t>ソク</t>
    </rPh>
    <phoneticPr fontId="3"/>
  </si>
  <si>
    <r>
      <rPr>
        <sz val="10"/>
        <rFont val="ＭＳ 明朝"/>
        <family val="1"/>
        <charset val="128"/>
      </rPr>
      <t>心電図異常
蛋白検出の者</t>
    </r>
    <r>
      <rPr>
        <sz val="10"/>
        <color rgb="FFFF0000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眼の疾病・異常者</t>
    </r>
    <rPh sb="13" eb="14">
      <t>メ</t>
    </rPh>
    <rPh sb="15" eb="17">
      <t>シッペイ</t>
    </rPh>
    <rPh sb="18" eb="21">
      <t>イジョウシャ</t>
    </rPh>
    <phoneticPr fontId="3"/>
  </si>
  <si>
    <t>心臓の疾病・異常</t>
    <phoneticPr fontId="3"/>
  </si>
  <si>
    <r>
      <rPr>
        <sz val="10"/>
        <rFont val="ＭＳ 明朝"/>
        <family val="1"/>
        <charset val="128"/>
      </rPr>
      <t>難聴</t>
    </r>
    <r>
      <rPr>
        <sz val="10"/>
        <color rgb="FFFF0000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口腔咽喉頭疾患･異常</t>
    </r>
    <r>
      <rPr>
        <sz val="10"/>
        <color rgb="FFFF0000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蛋白検出の者</t>
    </r>
    <phoneticPr fontId="3"/>
  </si>
  <si>
    <t>その他の皮膚疾患</t>
    <rPh sb="2" eb="3">
      <t>タ</t>
    </rPh>
    <rPh sb="4" eb="6">
      <t>ヒフ</t>
    </rPh>
    <rPh sb="6" eb="8">
      <t>シッカン</t>
    </rPh>
    <phoneticPr fontId="3"/>
  </si>
  <si>
    <t>顎関節
アトピー性皮膚炎
ぜん息
心臓の疾病・異常</t>
    <rPh sb="15" eb="16">
      <t>ソク</t>
    </rPh>
    <phoneticPr fontId="3"/>
  </si>
  <si>
    <r>
      <rPr>
        <sz val="10"/>
        <rFont val="ＭＳ 明朝"/>
        <family val="1"/>
        <charset val="128"/>
      </rPr>
      <t>眼の疾病・異常
耳疾患
歯垢の状態
歯肉の状態
せき柱・胸郭・四肢の状態</t>
    </r>
    <r>
      <rPr>
        <sz val="10"/>
        <rFont val="ＭＳ 明朝"/>
        <family val="1"/>
        <charset val="128"/>
      </rPr>
      <t xml:space="preserve">
言語障害</t>
    </r>
    <rPh sb="0" eb="1">
      <t>メ</t>
    </rPh>
    <rPh sb="2" eb="4">
      <t>シッペイ</t>
    </rPh>
    <rPh sb="5" eb="7">
      <t>イジョウ</t>
    </rPh>
    <rPh sb="8" eb="9">
      <t>ミミ</t>
    </rPh>
    <rPh sb="9" eb="11">
      <t>シッカン</t>
    </rPh>
    <rPh sb="12" eb="14">
      <t>シコウ</t>
    </rPh>
    <rPh sb="15" eb="17">
      <t>ジョウタイ</t>
    </rPh>
    <rPh sb="18" eb="20">
      <t>シニク</t>
    </rPh>
    <rPh sb="21" eb="23">
      <t>ジョウタイ</t>
    </rPh>
    <rPh sb="26" eb="27">
      <t>チュウ</t>
    </rPh>
    <rPh sb="28" eb="30">
      <t>キョウカク</t>
    </rPh>
    <rPh sb="31" eb="33">
      <t>シシ</t>
    </rPh>
    <rPh sb="34" eb="36">
      <t>ジョウタイ</t>
    </rPh>
    <rPh sb="37" eb="39">
      <t>ゲンゴ</t>
    </rPh>
    <rPh sb="39" eb="41">
      <t>ショウガイ</t>
    </rPh>
    <phoneticPr fontId="3"/>
  </si>
  <si>
    <r>
      <rPr>
        <sz val="10"/>
        <rFont val="ＭＳ 明朝"/>
        <family val="1"/>
        <charset val="128"/>
      </rPr>
      <t>顎関節
その他の皮膚疾患</t>
    </r>
    <r>
      <rPr>
        <sz val="10"/>
        <color rgb="FFFF0000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心臓の疾病・異常</t>
    </r>
    <r>
      <rPr>
        <sz val="10"/>
        <color rgb="FFFF0000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尿糖検出の者</t>
    </r>
    <r>
      <rPr>
        <sz val="10"/>
        <color rgb="FFFF0000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腎臓疾患
言語障害</t>
    </r>
    <rPh sb="6" eb="7">
      <t>タ</t>
    </rPh>
    <rPh sb="8" eb="10">
      <t>ヒフ</t>
    </rPh>
    <rPh sb="10" eb="12">
      <t>シッカン</t>
    </rPh>
    <phoneticPr fontId="3"/>
  </si>
  <si>
    <r>
      <rPr>
        <sz val="10"/>
        <rFont val="ＭＳ 明朝"/>
        <family val="1"/>
        <charset val="128"/>
      </rPr>
      <t>難聴
口腔咽喉頭疾患･異常
顎関節</t>
    </r>
    <r>
      <rPr>
        <sz val="10"/>
        <color rgb="FFFF0000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心臓の疾病・異常</t>
    </r>
    <r>
      <rPr>
        <sz val="10"/>
        <color rgb="FFFF0000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尿糖検出の者</t>
    </r>
    <r>
      <rPr>
        <sz val="10"/>
        <color rgb="FFFF0000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腎臓疾患</t>
    </r>
    <rPh sb="14" eb="17">
      <t>ガクカンセツ</t>
    </rPh>
    <phoneticPr fontId="3"/>
  </si>
  <si>
    <r>
      <rPr>
        <sz val="10"/>
        <rFont val="ＭＳ 明朝"/>
        <family val="1"/>
        <charset val="128"/>
      </rPr>
      <t>難聴
口腔咽喉頭疾患・異常
せき柱・胸郭・四肢の状態</t>
    </r>
    <r>
      <rPr>
        <sz val="10"/>
        <color rgb="FFFF0000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その他の皮膚疾患</t>
    </r>
    <r>
      <rPr>
        <sz val="10"/>
        <color rgb="FFFF0000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尿糖検出の者</t>
    </r>
    <r>
      <rPr>
        <sz val="10"/>
        <color rgb="FFFF0000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腎臓疾患</t>
    </r>
    <rPh sb="3" eb="5">
      <t>コウクウ</t>
    </rPh>
    <rPh sb="5" eb="8">
      <t>インコウトウ</t>
    </rPh>
    <rPh sb="8" eb="10">
      <t>シッカン</t>
    </rPh>
    <rPh sb="11" eb="13">
      <t>イジョウ</t>
    </rPh>
    <phoneticPr fontId="3"/>
  </si>
  <si>
    <t>言語障害</t>
    <rPh sb="0" eb="2">
      <t>げんご</t>
    </rPh>
    <rPh sb="2" eb="4">
      <t>しょうがい</t>
    </rPh>
    <phoneticPr fontId="3" type="Hiragana"/>
  </si>
  <si>
    <r>
      <rPr>
        <sz val="10"/>
        <rFont val="ＭＳ 明朝"/>
        <family val="1"/>
        <charset val="128"/>
      </rPr>
      <t>栄養状態
結核</t>
    </r>
    <r>
      <rPr>
        <sz val="10"/>
        <color rgb="FFFF0000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言語障害</t>
    </r>
    <rPh sb="0" eb="2">
      <t>エイヨウ</t>
    </rPh>
    <rPh sb="2" eb="4">
      <t>ジョウタイ</t>
    </rPh>
    <rPh sb="5" eb="7">
      <t>ケッカク</t>
    </rPh>
    <phoneticPr fontId="3"/>
  </si>
  <si>
    <t>青森県　平成23年度</t>
    <rPh sb="0" eb="3">
      <t>アオモリケン</t>
    </rPh>
    <rPh sb="4" eb="6">
      <t>ヘイセイ</t>
    </rPh>
    <rPh sb="8" eb="10">
      <t>ネンド</t>
    </rPh>
    <phoneticPr fontId="36"/>
  </si>
  <si>
    <t>X</t>
    <phoneticPr fontId="36"/>
  </si>
  <si>
    <t>青森県　平成29年度</t>
    <rPh sb="0" eb="3">
      <t>アオモリケン</t>
    </rPh>
    <rPh sb="4" eb="6">
      <t>ヘイセイ</t>
    </rPh>
    <rPh sb="8" eb="10">
      <t>ネンド</t>
    </rPh>
    <phoneticPr fontId="36"/>
  </si>
  <si>
    <t>-</t>
  </si>
  <si>
    <t>青森県　令和3年度</t>
    <rPh sb="0" eb="3">
      <t>アオモリケン</t>
    </rPh>
    <rPh sb="4" eb="6">
      <t>レイワ</t>
    </rPh>
    <rPh sb="7" eb="9">
      <t>ネンド</t>
    </rPh>
    <phoneticPr fontId="36"/>
  </si>
  <si>
    <t>-</t>
    <phoneticPr fontId="36"/>
  </si>
  <si>
    <t>全　国　令和3年度</t>
    <rPh sb="0" eb="1">
      <t>ゼン</t>
    </rPh>
    <rPh sb="2" eb="3">
      <t>コク</t>
    </rPh>
    <rPh sb="4" eb="6">
      <t>レイワ</t>
    </rPh>
    <rPh sb="7" eb="9">
      <t>ネンド</t>
    </rPh>
    <phoneticPr fontId="36"/>
  </si>
  <si>
    <t>４．令和３年度の数値については、調査時期の影響が含まれるため、令和２年度に引き続き令和元年度までの</t>
    <rPh sb="2" eb="4">
      <t>レイワ</t>
    </rPh>
    <rPh sb="5" eb="7">
      <t>ネンド</t>
    </rPh>
    <rPh sb="8" eb="10">
      <t>スウチ</t>
    </rPh>
    <rPh sb="16" eb="18">
      <t>チョウサ</t>
    </rPh>
    <rPh sb="18" eb="20">
      <t>ジキ</t>
    </rPh>
    <rPh sb="21" eb="23">
      <t>エイキョウ</t>
    </rPh>
    <rPh sb="24" eb="25">
      <t>フク</t>
    </rPh>
    <rPh sb="31" eb="33">
      <t>レイワ</t>
    </rPh>
    <rPh sb="34" eb="35">
      <t>ネン</t>
    </rPh>
    <rPh sb="35" eb="36">
      <t>ド</t>
    </rPh>
    <rPh sb="37" eb="38">
      <t>ヒ</t>
    </rPh>
    <rPh sb="39" eb="40">
      <t>ツヅ</t>
    </rPh>
    <rPh sb="41" eb="43">
      <t>レイワ</t>
    </rPh>
    <rPh sb="43" eb="45">
      <t>ガンネン</t>
    </rPh>
    <rPh sb="45" eb="46">
      <t>ド</t>
    </rPh>
    <phoneticPr fontId="36"/>
  </si>
  <si>
    <t>　　数値と単純な比較はできない。</t>
    <rPh sb="2" eb="4">
      <t>スウチ</t>
    </rPh>
    <phoneticPr fontId="36"/>
  </si>
  <si>
    <t>平成13年</t>
    <rPh sb="0" eb="2">
      <t>ヘイセイ</t>
    </rPh>
    <rPh sb="4" eb="5">
      <t>ネン</t>
    </rPh>
    <phoneticPr fontId="34"/>
  </si>
  <si>
    <t>23年</t>
    <rPh sb="2" eb="3">
      <t>ネン</t>
    </rPh>
    <phoneticPr fontId="34"/>
  </si>
  <si>
    <t>3年</t>
    <rPh sb="1" eb="2">
      <t>ネン</t>
    </rPh>
    <phoneticPr fontId="34"/>
  </si>
  <si>
    <t>3.0</t>
    <phoneticPr fontId="34"/>
  </si>
  <si>
    <t>10.0</t>
    <phoneticPr fontId="34"/>
  </si>
  <si>
    <t>39.0</t>
    <phoneticPr fontId="34"/>
  </si>
  <si>
    <t>55.0</t>
    <phoneticPr fontId="34"/>
  </si>
  <si>
    <t>17.0</t>
    <phoneticPr fontId="34"/>
  </si>
  <si>
    <t>14.0</t>
    <phoneticPr fontId="34"/>
  </si>
  <si>
    <t>52.1</t>
    <phoneticPr fontId="34"/>
  </si>
  <si>
    <t>36.0</t>
    <phoneticPr fontId="34"/>
  </si>
  <si>
    <t>40.0</t>
    <phoneticPr fontId="34"/>
  </si>
  <si>
    <t>26.0</t>
    <phoneticPr fontId="34"/>
  </si>
  <si>
    <t>69.0</t>
    <phoneticPr fontId="34"/>
  </si>
  <si>
    <t>3年</t>
    <rPh sb="1" eb="2">
      <t>ドシ</t>
    </rPh>
    <phoneticPr fontId="34"/>
  </si>
  <si>
    <t>2.0</t>
    <phoneticPr fontId="34"/>
  </si>
  <si>
    <t>平成23年</t>
    <rPh sb="0" eb="2">
      <t>ヘイセイ</t>
    </rPh>
    <rPh sb="4" eb="5">
      <t>ネン</t>
    </rPh>
    <phoneticPr fontId="34"/>
  </si>
  <si>
    <t>1.0</t>
    <phoneticPr fontId="34"/>
  </si>
  <si>
    <t>表４　　疾病・異常の被患率等別状況</t>
    <rPh sb="0" eb="1">
      <t>ヒョウ</t>
    </rPh>
    <rPh sb="13" eb="14">
      <t>トウ</t>
    </rPh>
    <rPh sb="14" eb="15">
      <t>ベツ</t>
    </rPh>
    <rPh sb="15" eb="17">
      <t>ジョウキョウ</t>
    </rPh>
    <phoneticPr fontId="3"/>
  </si>
  <si>
    <t>表５　主な疾病・異常等の推移</t>
    <rPh sb="0" eb="1">
      <t>ヒョウ</t>
    </rPh>
    <rPh sb="3" eb="4">
      <t>オモ</t>
    </rPh>
    <rPh sb="5" eb="7">
      <t>シッペイ</t>
    </rPh>
    <rPh sb="8" eb="10">
      <t>イジョウ</t>
    </rPh>
    <rPh sb="10" eb="11">
      <t>トウ</t>
    </rPh>
    <rPh sb="12" eb="14">
      <t>スイイ</t>
    </rPh>
    <phoneticPr fontId="36"/>
  </si>
  <si>
    <t>表６　裸眼視力1.0未満の者の推移</t>
    <rPh sb="0" eb="1">
      <t>ヒョウ</t>
    </rPh>
    <rPh sb="3" eb="5">
      <t>ラガン</t>
    </rPh>
    <rPh sb="5" eb="7">
      <t>シリョク</t>
    </rPh>
    <rPh sb="10" eb="12">
      <t>ミマン</t>
    </rPh>
    <rPh sb="13" eb="14">
      <t>モノ</t>
    </rPh>
    <rPh sb="15" eb="17">
      <t>スイイ</t>
    </rPh>
    <phoneticPr fontId="34"/>
  </si>
  <si>
    <t>表７　むし歯（う歯）の被患率の推移</t>
    <rPh sb="0" eb="1">
      <t>ヒョウ</t>
    </rPh>
    <rPh sb="5" eb="6">
      <t>バ</t>
    </rPh>
    <rPh sb="8" eb="9">
      <t>ハ</t>
    </rPh>
    <rPh sb="11" eb="12">
      <t>ヒ</t>
    </rPh>
    <rPh sb="12" eb="13">
      <t>カン</t>
    </rPh>
    <rPh sb="13" eb="14">
      <t>リツ</t>
    </rPh>
    <rPh sb="15" eb="17">
      <t>スイイ</t>
    </rPh>
    <phoneticPr fontId="34"/>
  </si>
  <si>
    <t>表８　１２歳の永久歯の一人当たり平均むし歯（う歯）等数</t>
    <rPh sb="0" eb="1">
      <t>ヒョウ</t>
    </rPh>
    <rPh sb="5" eb="6">
      <t>サイ</t>
    </rPh>
    <rPh sb="7" eb="10">
      <t>エイキュウシ</t>
    </rPh>
    <rPh sb="11" eb="13">
      <t>ヒトリ</t>
    </rPh>
    <rPh sb="13" eb="14">
      <t>ア</t>
    </rPh>
    <rPh sb="16" eb="18">
      <t>ヘイキン</t>
    </rPh>
    <rPh sb="20" eb="21">
      <t>バ</t>
    </rPh>
    <rPh sb="23" eb="24">
      <t>ハ</t>
    </rPh>
    <rPh sb="25" eb="26">
      <t>トウ</t>
    </rPh>
    <rPh sb="26" eb="27">
      <t>スウ</t>
    </rPh>
    <phoneticPr fontId="34"/>
  </si>
  <si>
    <t>表９　ぜん息の被患率の推移</t>
    <rPh sb="0" eb="1">
      <t>ヒョウ</t>
    </rPh>
    <rPh sb="5" eb="6">
      <t>ソク</t>
    </rPh>
    <rPh sb="7" eb="8">
      <t>ヒ</t>
    </rPh>
    <rPh sb="8" eb="9">
      <t>カン</t>
    </rPh>
    <rPh sb="9" eb="10">
      <t>リツ</t>
    </rPh>
    <rPh sb="11" eb="13">
      <t>スイイ</t>
    </rPh>
    <phoneticPr fontId="34"/>
  </si>
  <si>
    <t>表１０　アトピー性皮膚炎の被患率の推移</t>
    <rPh sb="0" eb="1">
      <t>ヒョウ</t>
    </rPh>
    <rPh sb="8" eb="9">
      <t>セイ</t>
    </rPh>
    <rPh sb="9" eb="11">
      <t>ヒフ</t>
    </rPh>
    <rPh sb="11" eb="12">
      <t>エン</t>
    </rPh>
    <rPh sb="13" eb="14">
      <t>ヒ</t>
    </rPh>
    <rPh sb="14" eb="15">
      <t>カン</t>
    </rPh>
    <rPh sb="15" eb="16">
      <t>リツ</t>
    </rPh>
    <rPh sb="17" eb="19">
      <t>スイイ</t>
    </rPh>
    <phoneticPr fontId="3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</si>
</sst>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_ "/>
    <numFmt numFmtId="177" formatCode="#,##0.0_ ;[Red]\-#,##0.0\ "/>
    <numFmt numFmtId="178" formatCode="0.0_)"/>
    <numFmt numFmtId="179" formatCode="0.0_ "/>
    <numFmt numFmtId="180" formatCode="#,##0_ ;[Red]\-#,##0\ "/>
    <numFmt numFmtId="181" formatCode="##0.00;0;&quot;－&quot;"/>
    <numFmt numFmtId="182" formatCode="0_);[Red]\(0\)"/>
    <numFmt numFmtId="183" formatCode="0.0"/>
    <numFmt numFmtId="184" formatCode="0.0_);[Red]\(0.0\)"/>
    <numFmt numFmtId="185" formatCode="#,##0.0;&quot;△&quot;#,##0.0"/>
    <numFmt numFmtId="186" formatCode="#,##0.00_ ;[Red]\-#,##0.00\ "/>
  </numFmts>
  <fonts count="4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name val="ＭＳ 明朝"/>
      <family val="1"/>
      <charset val="128"/>
    </font>
    <font>
      <b/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name val="ＭＳ 明朝"/>
      <family val="1"/>
      <charset val="128"/>
    </font>
    <font>
      <sz val="14"/>
      <name val="Terminal"/>
      <family val="3"/>
      <charset val="255"/>
    </font>
    <font>
      <i/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.5"/>
      <name val="ＭＳ 明朝"/>
      <family val="1"/>
      <charset val="128"/>
    </font>
    <font>
      <sz val="9.5"/>
      <color rgb="FFFF0000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明朝"/>
      <family val="1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.5"/>
      <name val="ＭＳ 明朝"/>
      <family val="1"/>
      <charset val="128"/>
    </font>
    <font>
      <sz val="11.5"/>
      <name val="ＭＳ 明朝"/>
      <family val="1"/>
      <charset val="128"/>
    </font>
    <font>
      <b/>
      <sz val="11.5"/>
      <name val="ＭＳ ゴシック"/>
      <family val="3"/>
      <charset val="128"/>
    </font>
    <font>
      <sz val="11.5"/>
      <name val="ＭＳ ゴシック"/>
      <family val="3"/>
      <charset val="128"/>
    </font>
    <font>
      <sz val="11"/>
      <name val="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0"/>
      <name val="ＭＳ 明朝"/>
      <family val="1"/>
      <charset val="128"/>
    </font>
    <font>
      <sz val="6"/>
      <name val="ＭＳ ゴシック"/>
      <family val="3"/>
      <charset val="128"/>
    </font>
    <font>
      <b/>
      <sz val="18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0"/>
      <name val="ＭＳ ゴシック"/>
      <family val="3"/>
      <charset val="128"/>
    </font>
    <font>
      <sz val="14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8"/>
      </top>
      <bottom/>
      <diagonal/>
    </border>
    <border>
      <left style="dotted">
        <color indexed="64"/>
      </left>
      <right style="dotted">
        <color indexed="64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double">
        <color indexed="64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38" fontId="1" fillId="0" borderId="0" applyFont="0" applyFill="0" applyBorder="0" applyAlignment="0" applyProtection="0"/>
    <xf numFmtId="0" fontId="13" fillId="0" borderId="0"/>
    <xf numFmtId="0" fontId="13" fillId="0" borderId="0"/>
    <xf numFmtId="0" fontId="31" fillId="0" borderId="0"/>
    <xf numFmtId="38" fontId="1" fillId="0" borderId="0" applyFont="0" applyFill="0" applyBorder="0" applyAlignment="0" applyProtection="0">
      <alignment vertical="center"/>
    </xf>
    <xf numFmtId="0" fontId="33" fillId="0" borderId="0"/>
    <xf numFmtId="0" fontId="1" fillId="0" borderId="0">
      <alignment vertical="center"/>
    </xf>
    <xf numFmtId="0" fontId="10" fillId="0" borderId="0"/>
    <xf numFmtId="0" fontId="10" fillId="0" borderId="0"/>
    <xf numFmtId="38" fontId="3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9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 applyAlignment="1">
      <alignment horizontal="justify"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shrinkToFit="1"/>
    </xf>
    <xf numFmtId="0" fontId="9" fillId="0" borderId="1" xfId="0" applyFont="1" applyFill="1" applyBorder="1" applyAlignment="1">
      <alignment horizontal="center" shrinkToFit="1"/>
    </xf>
    <xf numFmtId="0" fontId="7" fillId="0" borderId="6" xfId="0" applyFont="1" applyFill="1" applyBorder="1" applyAlignment="1">
      <alignment horizontal="center" shrinkToFit="1"/>
    </xf>
    <xf numFmtId="0" fontId="10" fillId="0" borderId="6" xfId="0" applyFont="1" applyFill="1" applyBorder="1" applyAlignment="1">
      <alignment horizontal="center" shrinkToFit="1"/>
    </xf>
    <xf numFmtId="0" fontId="7" fillId="0" borderId="10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5" fillId="0" borderId="0" xfId="2" applyFont="1" applyFill="1" applyBorder="1" applyAlignment="1"/>
    <xf numFmtId="176" fontId="5" fillId="0" borderId="0" xfId="2" applyNumberFormat="1" applyFont="1" applyFill="1" applyBorder="1" applyAlignment="1">
      <alignment horizontal="right"/>
    </xf>
    <xf numFmtId="0" fontId="2" fillId="0" borderId="0" xfId="0" applyFont="1" applyFill="1" applyAlignment="1">
      <alignment horizontal="justify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 vertical="center" wrapText="1"/>
    </xf>
    <xf numFmtId="177" fontId="8" fillId="0" borderId="14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178" fontId="9" fillId="0" borderId="2" xfId="0" applyNumberFormat="1" applyFont="1" applyFill="1" applyBorder="1" applyAlignment="1" applyProtection="1">
      <alignment vertical="center"/>
    </xf>
    <xf numFmtId="179" fontId="2" fillId="0" borderId="14" xfId="0" applyNumberFormat="1" applyFont="1" applyFill="1" applyBorder="1" applyAlignment="1">
      <alignment vertical="center"/>
    </xf>
    <xf numFmtId="180" fontId="9" fillId="0" borderId="15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0" fontId="14" fillId="0" borderId="0" xfId="0" applyFont="1" applyFill="1" applyAlignment="1">
      <alignment horizontal="justify" vertical="center" wrapText="1"/>
    </xf>
    <xf numFmtId="0" fontId="14" fillId="0" borderId="3" xfId="0" applyFont="1" applyFill="1" applyBorder="1" applyAlignment="1">
      <alignment vertical="center" wrapText="1"/>
    </xf>
    <xf numFmtId="38" fontId="5" fillId="0" borderId="17" xfId="1" applyFont="1" applyFill="1" applyBorder="1" applyAlignment="1">
      <alignment horizontal="right" vertical="center"/>
    </xf>
    <xf numFmtId="178" fontId="9" fillId="0" borderId="6" xfId="0" applyNumberFormat="1" applyFont="1" applyFill="1" applyBorder="1" applyAlignment="1" applyProtection="1">
      <alignment vertical="center"/>
    </xf>
    <xf numFmtId="180" fontId="9" fillId="0" borderId="4" xfId="0" applyNumberFormat="1" applyFont="1" applyFill="1" applyBorder="1" applyAlignment="1">
      <alignment vertical="center"/>
    </xf>
    <xf numFmtId="176" fontId="5" fillId="0" borderId="0" xfId="2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center" vertical="center" wrapText="1"/>
    </xf>
    <xf numFmtId="177" fontId="8" fillId="0" borderId="4" xfId="0" applyNumberFormat="1" applyFont="1" applyFill="1" applyBorder="1" applyAlignment="1">
      <alignment vertical="center"/>
    </xf>
    <xf numFmtId="178" fontId="9" fillId="0" borderId="18" xfId="0" applyNumberFormat="1" applyFont="1" applyFill="1" applyBorder="1" applyAlignment="1" applyProtection="1">
      <alignment vertical="center"/>
    </xf>
    <xf numFmtId="179" fontId="2" fillId="0" borderId="19" xfId="0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178" fontId="9" fillId="0" borderId="11" xfId="0" applyNumberFormat="1" applyFont="1" applyFill="1" applyBorder="1" applyAlignment="1" applyProtection="1">
      <alignment vertical="center"/>
    </xf>
    <xf numFmtId="0" fontId="5" fillId="0" borderId="7" xfId="0" applyFont="1" applyFill="1" applyBorder="1" applyAlignment="1">
      <alignment vertical="center" wrapText="1"/>
    </xf>
    <xf numFmtId="179" fontId="2" fillId="0" borderId="4" xfId="0" applyNumberFormat="1" applyFont="1" applyFill="1" applyBorder="1" applyAlignment="1">
      <alignment vertical="center"/>
    </xf>
    <xf numFmtId="0" fontId="15" fillId="0" borderId="0" xfId="0" applyFont="1" applyFill="1"/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left"/>
    </xf>
    <xf numFmtId="0" fontId="16" fillId="0" borderId="0" xfId="0" applyFont="1" applyFill="1"/>
    <xf numFmtId="0" fontId="16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14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justify" vertical="center" wrapText="1"/>
    </xf>
    <xf numFmtId="177" fontId="2" fillId="0" borderId="19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17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horizontal="left"/>
    </xf>
    <xf numFmtId="0" fontId="18" fillId="0" borderId="0" xfId="0" applyFont="1" applyFill="1"/>
    <xf numFmtId="0" fontId="17" fillId="0" borderId="0" xfId="0" applyFont="1" applyFill="1"/>
    <xf numFmtId="0" fontId="16" fillId="0" borderId="0" xfId="0" applyFont="1" applyFill="1" applyAlignment="1">
      <alignment horizontal="justify"/>
    </xf>
    <xf numFmtId="0" fontId="19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justify" vertical="top" wrapText="1"/>
    </xf>
    <xf numFmtId="0" fontId="21" fillId="0" borderId="26" xfId="0" applyFont="1" applyFill="1" applyBorder="1" applyAlignment="1">
      <alignment horizontal="center" shrinkToFit="1"/>
    </xf>
    <xf numFmtId="0" fontId="22" fillId="0" borderId="27" xfId="0" applyFont="1" applyFill="1" applyBorder="1" applyAlignment="1">
      <alignment horizont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15" fillId="0" borderId="29" xfId="0" applyFont="1" applyFill="1" applyBorder="1" applyAlignment="1">
      <alignment horizontal="center" shrinkToFit="1"/>
    </xf>
    <xf numFmtId="0" fontId="22" fillId="0" borderId="29" xfId="0" applyFont="1" applyFill="1" applyBorder="1" applyAlignment="1">
      <alignment horizontal="center" vertical="center" shrinkToFit="1"/>
    </xf>
    <xf numFmtId="0" fontId="21" fillId="0" borderId="30" xfId="0" applyFont="1" applyFill="1" applyBorder="1" applyAlignment="1">
      <alignment horizontal="center" vertical="center" shrinkToFit="1"/>
    </xf>
    <xf numFmtId="0" fontId="2" fillId="0" borderId="0" xfId="0" applyFont="1" applyFill="1" applyAlignment="1"/>
    <xf numFmtId="0" fontId="25" fillId="0" borderId="32" xfId="0" applyFont="1" applyFill="1" applyBorder="1" applyAlignment="1">
      <alignment horizontal="center" vertical="top" shrinkToFit="1"/>
    </xf>
    <xf numFmtId="0" fontId="5" fillId="0" borderId="33" xfId="0" applyFont="1" applyFill="1" applyBorder="1" applyAlignment="1">
      <alignment horizontal="center" vertical="top" shrinkToFit="1"/>
    </xf>
    <xf numFmtId="0" fontId="26" fillId="0" borderId="33" xfId="0" applyFont="1" applyFill="1" applyBorder="1" applyAlignment="1">
      <alignment horizontal="center" vertical="top" shrinkToFit="1"/>
    </xf>
    <xf numFmtId="0" fontId="25" fillId="0" borderId="34" xfId="0" applyFont="1" applyFill="1" applyBorder="1" applyAlignment="1">
      <alignment horizontal="center" vertical="top" shrinkToFit="1"/>
    </xf>
    <xf numFmtId="0" fontId="27" fillId="0" borderId="0" xfId="0" applyFont="1" applyFill="1"/>
    <xf numFmtId="0" fontId="20" fillId="0" borderId="6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2" fontId="29" fillId="0" borderId="24" xfId="3" applyNumberFormat="1" applyFont="1" applyFill="1" applyBorder="1" applyAlignment="1">
      <alignment horizontal="right" vertical="center"/>
    </xf>
    <xf numFmtId="2" fontId="28" fillId="0" borderId="36" xfId="3" applyNumberFormat="1" applyFont="1" applyFill="1" applyBorder="1" applyAlignment="1">
      <alignment horizontal="right" vertical="center"/>
    </xf>
    <xf numFmtId="181" fontId="30" fillId="0" borderId="29" xfId="0" applyNumberFormat="1" applyFont="1" applyFill="1" applyBorder="1" applyAlignment="1">
      <alignment vertical="center"/>
    </xf>
    <xf numFmtId="180" fontId="30" fillId="0" borderId="36" xfId="0" applyNumberFormat="1" applyFont="1" applyFill="1" applyBorder="1" applyAlignment="1">
      <alignment vertical="center"/>
    </xf>
    <xf numFmtId="181" fontId="29" fillId="0" borderId="26" xfId="0" applyNumberFormat="1" applyFont="1" applyFill="1" applyBorder="1" applyAlignment="1">
      <alignment vertical="center"/>
    </xf>
    <xf numFmtId="2" fontId="15" fillId="0" borderId="0" xfId="3" applyNumberFormat="1" applyFont="1" applyFill="1" applyBorder="1" applyAlignment="1">
      <alignment horizontal="right"/>
    </xf>
    <xf numFmtId="2" fontId="5" fillId="0" borderId="0" xfId="4" quotePrefix="1" applyNumberFormat="1" applyFont="1" applyBorder="1" applyAlignment="1"/>
    <xf numFmtId="0" fontId="20" fillId="0" borderId="18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2" fontId="29" fillId="0" borderId="37" xfId="3" applyNumberFormat="1" applyFont="1" applyFill="1" applyBorder="1" applyAlignment="1">
      <alignment horizontal="right" vertical="center"/>
    </xf>
    <xf numFmtId="2" fontId="28" fillId="0" borderId="27" xfId="3" applyNumberFormat="1" applyFont="1" applyFill="1" applyBorder="1" applyAlignment="1">
      <alignment horizontal="right" vertical="center"/>
    </xf>
    <xf numFmtId="181" fontId="30" fillId="0" borderId="27" xfId="0" applyNumberFormat="1" applyFont="1" applyFill="1" applyBorder="1" applyAlignment="1">
      <alignment vertical="center"/>
    </xf>
    <xf numFmtId="180" fontId="30" fillId="0" borderId="27" xfId="0" applyNumberFormat="1" applyFont="1" applyFill="1" applyBorder="1" applyAlignment="1">
      <alignment vertical="center"/>
    </xf>
    <xf numFmtId="181" fontId="29" fillId="0" borderId="26" xfId="0" applyNumberFormat="1" applyFont="1" applyFill="1" applyBorder="1" applyAlignment="1">
      <alignment horizontal="right" vertical="center"/>
    </xf>
    <xf numFmtId="2" fontId="28" fillId="0" borderId="29" xfId="3" applyNumberFormat="1" applyFont="1" applyFill="1" applyBorder="1" applyAlignment="1">
      <alignment horizontal="right" vertical="center"/>
    </xf>
    <xf numFmtId="181" fontId="30" fillId="0" borderId="38" xfId="0" applyNumberFormat="1" applyFont="1" applyFill="1" applyBorder="1" applyAlignment="1">
      <alignment vertical="center"/>
    </xf>
    <xf numFmtId="2" fontId="15" fillId="0" borderId="0" xfId="3" applyNumberFormat="1" applyFont="1" applyFill="1" applyAlignment="1">
      <alignment horizontal="right"/>
    </xf>
    <xf numFmtId="2" fontId="29" fillId="0" borderId="28" xfId="3" applyNumberFormat="1" applyFont="1" applyFill="1" applyBorder="1" applyAlignment="1">
      <alignment horizontal="right" vertical="center"/>
    </xf>
    <xf numFmtId="180" fontId="30" fillId="0" borderId="29" xfId="0" applyNumberFormat="1" applyFont="1" applyFill="1" applyBorder="1" applyAlignment="1">
      <alignment vertical="center"/>
    </xf>
    <xf numFmtId="181" fontId="29" fillId="0" borderId="30" xfId="0" applyNumberFormat="1" applyFont="1" applyFill="1" applyBorder="1" applyAlignment="1">
      <alignment vertical="center"/>
    </xf>
    <xf numFmtId="182" fontId="30" fillId="0" borderId="29" xfId="0" applyNumberFormat="1" applyFont="1" applyFill="1" applyBorder="1" applyAlignment="1">
      <alignment vertical="center"/>
    </xf>
    <xf numFmtId="2" fontId="29" fillId="0" borderId="32" xfId="3" applyNumberFormat="1" applyFont="1" applyFill="1" applyBorder="1" applyAlignment="1">
      <alignment horizontal="right" vertical="center"/>
    </xf>
    <xf numFmtId="2" fontId="28" fillId="0" borderId="33" xfId="3" applyNumberFormat="1" applyFont="1" applyFill="1" applyBorder="1" applyAlignment="1">
      <alignment horizontal="right" vertical="center"/>
    </xf>
    <xf numFmtId="181" fontId="30" fillId="0" borderId="33" xfId="0" applyNumberFormat="1" applyFont="1" applyFill="1" applyBorder="1" applyAlignment="1">
      <alignment vertical="center"/>
    </xf>
    <xf numFmtId="180" fontId="30" fillId="0" borderId="33" xfId="0" applyNumberFormat="1" applyFont="1" applyFill="1" applyBorder="1" applyAlignment="1">
      <alignment vertical="center"/>
    </xf>
    <xf numFmtId="181" fontId="29" fillId="0" borderId="34" xfId="0" applyNumberFormat="1" applyFont="1" applyFill="1" applyBorder="1" applyAlignment="1">
      <alignment vertical="center"/>
    </xf>
    <xf numFmtId="182" fontId="30" fillId="0" borderId="33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181" fontId="29" fillId="0" borderId="24" xfId="0" applyNumberFormat="1" applyFont="1" applyFill="1" applyBorder="1" applyAlignment="1">
      <alignment vertical="center"/>
    </xf>
    <xf numFmtId="181" fontId="30" fillId="0" borderId="29" xfId="0" applyNumberFormat="1" applyFont="1" applyFill="1" applyBorder="1" applyAlignment="1">
      <alignment horizontal="right" vertical="center"/>
    </xf>
    <xf numFmtId="2" fontId="28" fillId="0" borderId="36" xfId="0" applyNumberFormat="1" applyFont="1" applyFill="1" applyBorder="1" applyAlignment="1">
      <alignment vertical="center"/>
    </xf>
    <xf numFmtId="181" fontId="15" fillId="0" borderId="0" xfId="0" applyNumberFormat="1" applyFont="1" applyFill="1" applyBorder="1" applyAlignment="1"/>
    <xf numFmtId="181" fontId="29" fillId="0" borderId="37" xfId="0" applyNumberFormat="1" applyFont="1" applyFill="1" applyBorder="1" applyAlignment="1">
      <alignment vertical="center"/>
    </xf>
    <xf numFmtId="2" fontId="28" fillId="0" borderId="27" xfId="0" applyNumberFormat="1" applyFont="1" applyFill="1" applyBorder="1" applyAlignment="1">
      <alignment vertical="center"/>
    </xf>
    <xf numFmtId="0" fontId="28" fillId="0" borderId="27" xfId="0" applyNumberFormat="1" applyFont="1" applyFill="1" applyBorder="1" applyAlignment="1">
      <alignment horizontal="right" vertical="center"/>
    </xf>
    <xf numFmtId="181" fontId="29" fillId="0" borderId="28" xfId="0" applyNumberFormat="1" applyFont="1" applyFill="1" applyBorder="1" applyAlignment="1">
      <alignment vertical="center"/>
    </xf>
    <xf numFmtId="2" fontId="28" fillId="0" borderId="29" xfId="0" applyNumberFormat="1" applyFont="1" applyFill="1" applyBorder="1" applyAlignment="1">
      <alignment vertical="center"/>
    </xf>
    <xf numFmtId="181" fontId="29" fillId="0" borderId="30" xfId="0" applyNumberFormat="1" applyFont="1" applyFill="1" applyBorder="1" applyAlignment="1">
      <alignment horizontal="right" vertical="center"/>
    </xf>
    <xf numFmtId="181" fontId="29" fillId="0" borderId="32" xfId="0" applyNumberFormat="1" applyFont="1" applyFill="1" applyBorder="1" applyAlignment="1">
      <alignment vertical="center"/>
    </xf>
    <xf numFmtId="2" fontId="28" fillId="0" borderId="33" xfId="0" applyNumberFormat="1" applyFont="1" applyFill="1" applyBorder="1" applyAlignment="1">
      <alignment vertical="center"/>
    </xf>
    <xf numFmtId="182" fontId="30" fillId="0" borderId="27" xfId="0" applyNumberFormat="1" applyFont="1" applyFill="1" applyBorder="1" applyAlignment="1">
      <alignment vertical="center"/>
    </xf>
    <xf numFmtId="0" fontId="27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32" fillId="0" borderId="0" xfId="0" applyFont="1" applyFill="1"/>
    <xf numFmtId="0" fontId="2" fillId="0" borderId="0" xfId="0" applyFont="1" applyFill="1" applyAlignment="1">
      <alignment horizontal="left"/>
    </xf>
    <xf numFmtId="0" fontId="32" fillId="0" borderId="0" xfId="0" applyFont="1" applyFill="1" applyAlignment="1">
      <alignment wrapText="1"/>
    </xf>
    <xf numFmtId="40" fontId="32" fillId="0" borderId="0" xfId="5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33" fillId="0" borderId="0" xfId="6"/>
    <xf numFmtId="0" fontId="2" fillId="0" borderId="41" xfId="0" applyFont="1" applyFill="1" applyBorder="1" applyAlignment="1">
      <alignment horizontal="center" vertical="center" wrapText="1"/>
    </xf>
    <xf numFmtId="185" fontId="15" fillId="0" borderId="0" xfId="8" applyNumberFormat="1" applyFont="1" applyFill="1" applyBorder="1" applyAlignment="1" applyProtection="1">
      <alignment horizontal="right"/>
    </xf>
    <xf numFmtId="0" fontId="6" fillId="0" borderId="0" xfId="9" applyFont="1" applyFill="1"/>
    <xf numFmtId="0" fontId="5" fillId="0" borderId="0" xfId="9" applyFont="1" applyFill="1"/>
    <xf numFmtId="0" fontId="15" fillId="0" borderId="0" xfId="9" applyFont="1" applyFill="1" applyBorder="1"/>
    <xf numFmtId="0" fontId="16" fillId="0" borderId="0" xfId="9" applyFont="1" applyFill="1"/>
    <xf numFmtId="0" fontId="15" fillId="0" borderId="0" xfId="9" applyFont="1" applyFill="1"/>
    <xf numFmtId="0" fontId="17" fillId="0" borderId="42" xfId="9" applyFont="1" applyFill="1" applyBorder="1" applyAlignment="1">
      <alignment horizontal="center" vertical="justify" wrapText="1"/>
    </xf>
    <xf numFmtId="0" fontId="17" fillId="0" borderId="42" xfId="9" applyFont="1" applyFill="1" applyBorder="1" applyAlignment="1">
      <alignment horizontal="center" vertical="distributed" textRotation="255"/>
    </xf>
    <xf numFmtId="0" fontId="17" fillId="0" borderId="42" xfId="9" applyFont="1" applyFill="1" applyBorder="1" applyAlignment="1">
      <alignment horizontal="center" vertical="distributed" textRotation="255" wrapText="1"/>
    </xf>
    <xf numFmtId="0" fontId="17" fillId="0" borderId="42" xfId="9" applyFont="1" applyFill="1" applyBorder="1" applyAlignment="1">
      <alignment horizontal="center" vertical="justify" textRotation="255"/>
    </xf>
    <xf numFmtId="0" fontId="16" fillId="0" borderId="0" xfId="9" applyFont="1" applyFill="1" applyBorder="1"/>
    <xf numFmtId="0" fontId="37" fillId="0" borderId="0" xfId="9" applyFont="1" applyFill="1" applyAlignment="1">
      <alignment vertical="center"/>
    </xf>
    <xf numFmtId="0" fontId="38" fillId="0" borderId="0" xfId="9" applyFont="1" applyFill="1" applyAlignment="1">
      <alignment vertical="center"/>
    </xf>
    <xf numFmtId="0" fontId="15" fillId="0" borderId="47" xfId="9" applyFont="1" applyFill="1" applyBorder="1" applyAlignment="1">
      <alignment horizontal="center" vertical="center" shrinkToFit="1"/>
    </xf>
    <xf numFmtId="184" fontId="15" fillId="0" borderId="46" xfId="9" applyNumberFormat="1" applyFont="1" applyFill="1" applyBorder="1" applyAlignment="1">
      <alignment horizontal="right" vertical="center"/>
    </xf>
    <xf numFmtId="184" fontId="15" fillId="0" borderId="46" xfId="9" applyNumberFormat="1" applyFont="1" applyFill="1" applyBorder="1" applyAlignment="1">
      <alignment vertical="center"/>
    </xf>
    <xf numFmtId="0" fontId="15" fillId="0" borderId="49" xfId="9" applyFont="1" applyFill="1" applyBorder="1" applyAlignment="1">
      <alignment horizontal="center" vertical="center" shrinkToFit="1"/>
    </xf>
    <xf numFmtId="184" fontId="15" fillId="0" borderId="3" xfId="9" applyNumberFormat="1" applyFont="1" applyFill="1" applyBorder="1" applyAlignment="1">
      <alignment vertical="center"/>
    </xf>
    <xf numFmtId="184" fontId="15" fillId="0" borderId="0" xfId="9" applyNumberFormat="1" applyFont="1" applyFill="1" applyBorder="1" applyAlignment="1">
      <alignment horizontal="right" vertical="center"/>
    </xf>
    <xf numFmtId="184" fontId="15" fillId="0" borderId="0" xfId="9" applyNumberFormat="1" applyFont="1" applyFill="1" applyBorder="1" applyAlignment="1">
      <alignment vertical="center"/>
    </xf>
    <xf numFmtId="184" fontId="15" fillId="0" borderId="17" xfId="9" quotePrefix="1" applyNumberFormat="1" applyFont="1" applyFill="1" applyBorder="1" applyAlignment="1">
      <alignment horizontal="right" vertical="center"/>
    </xf>
    <xf numFmtId="183" fontId="15" fillId="0" borderId="0" xfId="9" applyNumberFormat="1" applyFont="1" applyFill="1"/>
    <xf numFmtId="184" fontId="15" fillId="0" borderId="17" xfId="9" applyNumberFormat="1" applyFont="1" applyFill="1" applyBorder="1" applyAlignment="1">
      <alignment horizontal="right" vertical="center"/>
    </xf>
    <xf numFmtId="184" fontId="15" fillId="0" borderId="0" xfId="9" quotePrefix="1" applyNumberFormat="1" applyFont="1" applyFill="1" applyBorder="1" applyAlignment="1">
      <alignment horizontal="right" vertical="center"/>
    </xf>
    <xf numFmtId="184" fontId="15" fillId="0" borderId="17" xfId="9" applyNumberFormat="1" applyFont="1" applyFill="1" applyBorder="1" applyAlignment="1">
      <alignment vertical="center"/>
    </xf>
    <xf numFmtId="0" fontId="39" fillId="0" borderId="49" xfId="9" applyFont="1" applyFill="1" applyBorder="1" applyAlignment="1">
      <alignment horizontal="center" vertical="center" shrinkToFit="1"/>
    </xf>
    <xf numFmtId="184" fontId="39" fillId="0" borderId="3" xfId="9" applyNumberFormat="1" applyFont="1" applyFill="1" applyBorder="1" applyAlignment="1">
      <alignment vertical="center"/>
    </xf>
    <xf numFmtId="184" fontId="39" fillId="0" borderId="0" xfId="9" quotePrefix="1" applyNumberFormat="1" applyFont="1" applyFill="1" applyBorder="1" applyAlignment="1">
      <alignment horizontal="right" vertical="center"/>
    </xf>
    <xf numFmtId="184" fontId="39" fillId="0" borderId="0" xfId="9" applyNumberFormat="1" applyFont="1" applyFill="1" applyBorder="1" applyAlignment="1">
      <alignment vertical="center"/>
    </xf>
    <xf numFmtId="184" fontId="39" fillId="0" borderId="0" xfId="9" applyNumberFormat="1" applyFont="1" applyFill="1" applyBorder="1" applyAlignment="1">
      <alignment horizontal="right" vertical="center"/>
    </xf>
    <xf numFmtId="184" fontId="39" fillId="0" borderId="17" xfId="9" applyNumberFormat="1" applyFont="1" applyFill="1" applyBorder="1" applyAlignment="1">
      <alignment vertical="center"/>
    </xf>
    <xf numFmtId="0" fontId="24" fillId="0" borderId="50" xfId="9" applyFont="1" applyFill="1" applyBorder="1" applyAlignment="1">
      <alignment horizontal="center" vertical="center" shrinkToFit="1"/>
    </xf>
    <xf numFmtId="184" fontId="24" fillId="0" borderId="7" xfId="9" applyNumberFormat="1" applyFont="1" applyFill="1" applyBorder="1" applyAlignment="1">
      <alignment vertical="center"/>
    </xf>
    <xf numFmtId="184" fontId="15" fillId="0" borderId="48" xfId="9" applyNumberFormat="1" applyFont="1" applyFill="1" applyBorder="1" applyAlignment="1">
      <alignment vertical="center"/>
    </xf>
    <xf numFmtId="0" fontId="16" fillId="2" borderId="0" xfId="9" applyFont="1" applyFill="1" applyBorder="1"/>
    <xf numFmtId="0" fontId="15" fillId="2" borderId="0" xfId="9" applyFont="1" applyFill="1"/>
    <xf numFmtId="0" fontId="16" fillId="0" borderId="0" xfId="9" applyFont="1" applyFill="1" applyBorder="1" applyAlignment="1">
      <alignment horizontal="center" vertical="center" textRotation="255"/>
    </xf>
    <xf numFmtId="0" fontId="16" fillId="0" borderId="0" xfId="9" applyFont="1" applyFill="1" applyBorder="1" applyAlignment="1">
      <alignment horizontal="center" vertical="center" shrinkToFit="1"/>
    </xf>
    <xf numFmtId="186" fontId="16" fillId="0" borderId="0" xfId="9" applyNumberFormat="1" applyFont="1" applyFill="1" applyBorder="1" applyAlignment="1">
      <alignment vertical="center"/>
    </xf>
    <xf numFmtId="186" fontId="16" fillId="0" borderId="0" xfId="9" applyNumberFormat="1" applyFont="1" applyFill="1" applyBorder="1" applyAlignment="1">
      <alignment horizontal="right" vertical="center"/>
    </xf>
    <xf numFmtId="0" fontId="17" fillId="0" borderId="0" xfId="9" applyFont="1" applyFill="1" applyBorder="1" applyAlignment="1">
      <alignment horizontal="center"/>
    </xf>
    <xf numFmtId="0" fontId="18" fillId="0" borderId="0" xfId="9" applyFont="1" applyFill="1" applyBorder="1"/>
    <xf numFmtId="0" fontId="17" fillId="0" borderId="0" xfId="9" applyFont="1" applyFill="1"/>
    <xf numFmtId="0" fontId="18" fillId="0" borderId="0" xfId="9" applyFont="1" applyFill="1" applyBorder="1" applyAlignment="1">
      <alignment horizontal="center"/>
    </xf>
    <xf numFmtId="0" fontId="18" fillId="0" borderId="0" xfId="9" applyFont="1" applyFill="1"/>
    <xf numFmtId="0" fontId="40" fillId="0" borderId="0" xfId="9" applyFont="1" applyFill="1"/>
    <xf numFmtId="0" fontId="5" fillId="0" borderId="0" xfId="0" applyFont="1" applyFill="1" applyAlignment="1">
      <alignment vertical="center" wrapText="1"/>
    </xf>
    <xf numFmtId="0" fontId="33" fillId="0" borderId="0" xfId="6" applyBorder="1"/>
    <xf numFmtId="0" fontId="2" fillId="0" borderId="16" xfId="0" applyFont="1" applyFill="1" applyBorder="1" applyAlignment="1">
      <alignment horizontal="justify" vertical="center" wrapText="1"/>
    </xf>
    <xf numFmtId="0" fontId="5" fillId="0" borderId="0" xfId="2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justify" vertical="center" wrapText="1"/>
    </xf>
    <xf numFmtId="0" fontId="32" fillId="0" borderId="0" xfId="0" applyFont="1" applyFill="1" applyAlignment="1">
      <alignment horizontal="right"/>
    </xf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5" fillId="0" borderId="3" xfId="0" applyFont="1" applyFill="1" applyBorder="1"/>
    <xf numFmtId="0" fontId="11" fillId="0" borderId="71" xfId="0" applyFont="1" applyFill="1" applyBorder="1" applyAlignment="1">
      <alignment horizontal="center" vertical="top" wrapText="1"/>
    </xf>
    <xf numFmtId="0" fontId="10" fillId="0" borderId="73" xfId="0" applyFont="1" applyFill="1" applyBorder="1" applyAlignment="1">
      <alignment horizontal="center" vertical="top" wrapText="1"/>
    </xf>
    <xf numFmtId="0" fontId="7" fillId="0" borderId="73" xfId="0" applyFont="1" applyFill="1" applyBorder="1" applyAlignment="1">
      <alignment horizontal="center" vertical="top" wrapText="1"/>
    </xf>
    <xf numFmtId="0" fontId="10" fillId="0" borderId="73" xfId="0" applyFont="1" applyFill="1" applyBorder="1" applyAlignment="1">
      <alignment horizontal="center" vertical="center" wrapText="1"/>
    </xf>
    <xf numFmtId="38" fontId="5" fillId="0" borderId="44" xfId="1" applyFont="1" applyFill="1" applyBorder="1" applyAlignment="1">
      <alignment horizontal="right" vertical="center"/>
    </xf>
    <xf numFmtId="177" fontId="8" fillId="0" borderId="40" xfId="0" applyNumberFormat="1" applyFont="1" applyFill="1" applyBorder="1" applyAlignment="1">
      <alignment vertical="center"/>
    </xf>
    <xf numFmtId="179" fontId="2" fillId="0" borderId="40" xfId="0" applyNumberFormat="1" applyFont="1" applyFill="1" applyBorder="1" applyAlignment="1">
      <alignment vertical="center"/>
    </xf>
    <xf numFmtId="0" fontId="5" fillId="0" borderId="74" xfId="0" applyFont="1" applyFill="1" applyBorder="1" applyAlignment="1">
      <alignment vertical="center" wrapText="1"/>
    </xf>
    <xf numFmtId="0" fontId="2" fillId="0" borderId="75" xfId="0" applyFont="1" applyFill="1" applyBorder="1" applyAlignment="1">
      <alignment horizontal="center" vertical="center" wrapText="1"/>
    </xf>
    <xf numFmtId="38" fontId="5" fillId="0" borderId="76" xfId="1" applyFont="1" applyFill="1" applyBorder="1" applyAlignment="1">
      <alignment horizontal="right" vertical="center"/>
    </xf>
    <xf numFmtId="177" fontId="8" fillId="0" borderId="77" xfId="0" applyNumberFormat="1" applyFont="1" applyFill="1" applyBorder="1" applyAlignment="1">
      <alignment vertical="center"/>
    </xf>
    <xf numFmtId="179" fontId="2" fillId="0" borderId="78" xfId="0" applyNumberFormat="1" applyFont="1" applyFill="1" applyBorder="1" applyAlignment="1">
      <alignment vertical="center"/>
    </xf>
    <xf numFmtId="180" fontId="9" fillId="0" borderId="7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80" xfId="0" applyFont="1" applyFill="1" applyBorder="1" applyAlignment="1">
      <alignment horizontal="center" vertical="center" wrapText="1"/>
    </xf>
    <xf numFmtId="177" fontId="8" fillId="0" borderId="78" xfId="0" applyNumberFormat="1" applyFont="1" applyFill="1" applyBorder="1" applyAlignment="1">
      <alignment vertical="center"/>
    </xf>
    <xf numFmtId="180" fontId="9" fillId="0" borderId="78" xfId="0" applyNumberFormat="1" applyFont="1" applyFill="1" applyBorder="1" applyAlignment="1">
      <alignment vertical="center"/>
    </xf>
    <xf numFmtId="0" fontId="2" fillId="0" borderId="74" xfId="0" applyFont="1" applyFill="1" applyBorder="1" applyAlignment="1">
      <alignment horizontal="justify" vertical="center" wrapText="1"/>
    </xf>
    <xf numFmtId="180" fontId="9" fillId="0" borderId="74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top" wrapText="1"/>
    </xf>
    <xf numFmtId="178" fontId="9" fillId="0" borderId="2" xfId="0" applyNumberFormat="1" applyFont="1" applyFill="1" applyBorder="1" applyAlignment="1" applyProtection="1">
      <alignment horizontal="right" vertical="center"/>
    </xf>
    <xf numFmtId="178" fontId="9" fillId="0" borderId="6" xfId="0" applyNumberFormat="1" applyFont="1" applyFill="1" applyBorder="1" applyAlignment="1" applyProtection="1">
      <alignment horizontal="right" vertical="center"/>
    </xf>
    <xf numFmtId="177" fontId="2" fillId="0" borderId="40" xfId="0" applyNumberFormat="1" applyFont="1" applyFill="1" applyBorder="1" applyAlignment="1">
      <alignment vertical="center"/>
    </xf>
    <xf numFmtId="178" fontId="9" fillId="0" borderId="18" xfId="0" applyNumberFormat="1" applyFont="1" applyFill="1" applyBorder="1" applyAlignment="1" applyProtection="1">
      <alignment horizontal="right" vertical="center"/>
    </xf>
    <xf numFmtId="0" fontId="5" fillId="0" borderId="77" xfId="0" applyFont="1" applyFill="1" applyBorder="1" applyAlignment="1">
      <alignment vertical="center" wrapText="1"/>
    </xf>
    <xf numFmtId="178" fontId="9" fillId="0" borderId="11" xfId="0" applyNumberFormat="1" applyFont="1" applyFill="1" applyBorder="1" applyAlignment="1" applyProtection="1">
      <alignment horizontal="right" vertical="center"/>
    </xf>
    <xf numFmtId="177" fontId="2" fillId="0" borderId="78" xfId="0" applyNumberFormat="1" applyFont="1" applyFill="1" applyBorder="1" applyAlignment="1">
      <alignment vertical="center"/>
    </xf>
    <xf numFmtId="0" fontId="2" fillId="0" borderId="77" xfId="0" applyFont="1" applyFill="1" applyBorder="1" applyAlignment="1">
      <alignment horizontal="justify" vertical="center" wrapText="1"/>
    </xf>
    <xf numFmtId="0" fontId="18" fillId="0" borderId="46" xfId="0" applyFont="1" applyFill="1" applyBorder="1" applyAlignment="1">
      <alignment vertical="center"/>
    </xf>
    <xf numFmtId="0" fontId="21" fillId="0" borderId="84" xfId="0" applyFont="1" applyFill="1" applyBorder="1" applyAlignment="1">
      <alignment horizontal="center" shrinkToFit="1"/>
    </xf>
    <xf numFmtId="0" fontId="22" fillId="0" borderId="85" xfId="0" applyFont="1" applyFill="1" applyBorder="1" applyAlignment="1">
      <alignment horizontal="center" shrinkToFit="1"/>
    </xf>
    <xf numFmtId="0" fontId="15" fillId="0" borderId="85" xfId="0" applyFont="1" applyFill="1" applyBorder="1" applyAlignment="1">
      <alignment horizontal="center" shrinkToFit="1"/>
    </xf>
    <xf numFmtId="0" fontId="2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 shrinkToFit="1"/>
    </xf>
    <xf numFmtId="182" fontId="30" fillId="0" borderId="36" xfId="0" applyNumberFormat="1" applyFont="1" applyFill="1" applyBorder="1" applyAlignment="1">
      <alignment horizontal="right" vertical="center"/>
    </xf>
    <xf numFmtId="180" fontId="2" fillId="0" borderId="3" xfId="0" applyNumberFormat="1" applyFont="1" applyFill="1" applyBorder="1" applyAlignment="1">
      <alignment vertical="center"/>
    </xf>
    <xf numFmtId="0" fontId="28" fillId="0" borderId="86" xfId="0" applyFont="1" applyFill="1" applyBorder="1" applyAlignment="1">
      <alignment horizontal="center" vertical="center" wrapText="1"/>
    </xf>
    <xf numFmtId="0" fontId="28" fillId="0" borderId="81" xfId="0" applyFont="1" applyFill="1" applyBorder="1" applyAlignment="1">
      <alignment horizontal="center" vertical="center" wrapText="1"/>
    </xf>
    <xf numFmtId="180" fontId="2" fillId="0" borderId="3" xfId="0" applyNumberFormat="1" applyFont="1" applyFill="1" applyBorder="1" applyAlignment="1">
      <alignment horizontal="right" vertical="center"/>
    </xf>
    <xf numFmtId="0" fontId="2" fillId="0" borderId="46" xfId="0" applyFont="1" applyFill="1" applyBorder="1" applyAlignment="1"/>
    <xf numFmtId="0" fontId="5" fillId="0" borderId="0" xfId="11" applyFont="1">
      <alignment vertical="center"/>
    </xf>
    <xf numFmtId="0" fontId="15" fillId="0" borderId="0" xfId="11" applyFont="1" applyBorder="1" applyAlignment="1">
      <alignment vertical="center"/>
    </xf>
    <xf numFmtId="0" fontId="35" fillId="0" borderId="0" xfId="11" applyFont="1" applyBorder="1" applyAlignment="1">
      <alignment vertical="center"/>
    </xf>
    <xf numFmtId="0" fontId="35" fillId="0" borderId="0" xfId="11" applyFont="1" applyFill="1" applyBorder="1" applyAlignment="1">
      <alignment vertical="center"/>
    </xf>
    <xf numFmtId="0" fontId="7" fillId="0" borderId="81" xfId="11" applyFont="1" applyBorder="1" applyAlignment="1">
      <alignment horizontal="right" vertical="center"/>
    </xf>
    <xf numFmtId="0" fontId="15" fillId="0" borderId="2" xfId="11" applyFont="1" applyBorder="1" applyAlignment="1">
      <alignment horizontal="center" vertical="center"/>
    </xf>
    <xf numFmtId="0" fontId="16" fillId="0" borderId="2" xfId="11" applyFont="1" applyBorder="1" applyAlignment="1">
      <alignment horizontal="left" vertical="center"/>
    </xf>
    <xf numFmtId="0" fontId="16" fillId="0" borderId="2" xfId="11" applyFont="1" applyFill="1" applyBorder="1" applyAlignment="1">
      <alignment horizontal="left" vertical="center"/>
    </xf>
    <xf numFmtId="0" fontId="15" fillId="0" borderId="2" xfId="11" applyFont="1" applyFill="1" applyBorder="1" applyAlignment="1">
      <alignment horizontal="left" vertical="center"/>
    </xf>
    <xf numFmtId="0" fontId="15" fillId="0" borderId="2" xfId="11" applyFont="1" applyBorder="1" applyAlignment="1">
      <alignment horizontal="left" vertical="center"/>
    </xf>
    <xf numFmtId="0" fontId="15" fillId="0" borderId="2" xfId="11" applyFont="1" applyFill="1" applyBorder="1" applyAlignment="1">
      <alignment horizontal="left" vertical="center" wrapText="1"/>
    </xf>
    <xf numFmtId="185" fontId="16" fillId="0" borderId="2" xfId="8" applyNumberFormat="1" applyFont="1" applyFill="1" applyBorder="1" applyAlignment="1" applyProtection="1">
      <alignment horizontal="left" vertical="center"/>
    </xf>
    <xf numFmtId="185" fontId="15" fillId="0" borderId="2" xfId="8" applyNumberFormat="1" applyFont="1" applyFill="1" applyBorder="1" applyAlignment="1" applyProtection="1">
      <alignment horizontal="left" vertical="center"/>
    </xf>
    <xf numFmtId="185" fontId="15" fillId="0" borderId="2" xfId="8" applyNumberFormat="1" applyFont="1" applyFill="1" applyBorder="1" applyAlignment="1" applyProtection="1">
      <alignment horizontal="left" vertical="center" wrapText="1"/>
    </xf>
    <xf numFmtId="185" fontId="16" fillId="0" borderId="2" xfId="8" applyNumberFormat="1" applyFont="1" applyFill="1" applyBorder="1" applyAlignment="1" applyProtection="1">
      <alignment horizontal="left" vertical="center" wrapText="1"/>
    </xf>
    <xf numFmtId="0" fontId="15" fillId="0" borderId="2" xfId="11" applyFont="1" applyBorder="1" applyAlignment="1">
      <alignment horizontal="left" vertical="center" wrapText="1"/>
    </xf>
    <xf numFmtId="0" fontId="16" fillId="0" borderId="17" xfId="11" applyFont="1" applyBorder="1" applyAlignment="1">
      <alignment horizontal="left" vertical="center" wrapText="1" shrinkToFit="1"/>
    </xf>
    <xf numFmtId="0" fontId="15" fillId="0" borderId="0" xfId="11" applyFont="1" applyAlignment="1">
      <alignment horizontal="left"/>
    </xf>
    <xf numFmtId="0" fontId="7" fillId="0" borderId="0" xfId="11" applyFont="1">
      <alignment vertical="center"/>
    </xf>
    <xf numFmtId="0" fontId="15" fillId="0" borderId="0" xfId="11" applyFont="1">
      <alignment vertical="center"/>
    </xf>
    <xf numFmtId="0" fontId="15" fillId="0" borderId="0" xfId="11" applyFont="1" applyAlignment="1">
      <alignment vertical="center"/>
    </xf>
    <xf numFmtId="0" fontId="15" fillId="0" borderId="0" xfId="11" applyFont="1" applyAlignment="1">
      <alignment vertical="center" wrapText="1"/>
    </xf>
    <xf numFmtId="0" fontId="15" fillId="0" borderId="0" xfId="11" applyFont="1" applyFill="1" applyAlignment="1">
      <alignment vertical="center" wrapText="1"/>
    </xf>
    <xf numFmtId="0" fontId="16" fillId="0" borderId="0" xfId="11" applyFont="1">
      <alignment vertical="center"/>
    </xf>
    <xf numFmtId="0" fontId="6" fillId="0" borderId="0" xfId="11" applyFont="1">
      <alignment vertical="center"/>
    </xf>
    <xf numFmtId="0" fontId="7" fillId="0" borderId="0" xfId="11" applyFont="1" applyAlignment="1">
      <alignment horizontal="left"/>
    </xf>
    <xf numFmtId="0" fontId="6" fillId="0" borderId="0" xfId="11" applyFont="1" applyFill="1">
      <alignment vertical="center"/>
    </xf>
    <xf numFmtId="0" fontId="5" fillId="0" borderId="0" xfId="11" applyFont="1" applyFill="1">
      <alignment vertical="center"/>
    </xf>
    <xf numFmtId="0" fontId="17" fillId="0" borderId="2" xfId="9" applyFont="1" applyFill="1" applyBorder="1" applyAlignment="1">
      <alignment horizontal="center" vertical="justify" textRotation="255"/>
    </xf>
    <xf numFmtId="184" fontId="15" fillId="2" borderId="1" xfId="9" applyNumberFormat="1" applyFont="1" applyFill="1" applyBorder="1" applyAlignment="1">
      <alignment vertical="center"/>
    </xf>
    <xf numFmtId="184" fontId="15" fillId="2" borderId="46" xfId="9" applyNumberFormat="1" applyFont="1" applyFill="1" applyBorder="1" applyAlignment="1">
      <alignment horizontal="right" vertical="center"/>
    </xf>
    <xf numFmtId="184" fontId="15" fillId="2" borderId="46" xfId="9" applyNumberFormat="1" applyFont="1" applyFill="1" applyBorder="1" applyAlignment="1">
      <alignment vertical="center"/>
    </xf>
    <xf numFmtId="184" fontId="15" fillId="2" borderId="48" xfId="9" quotePrefix="1" applyNumberFormat="1" applyFont="1" applyFill="1" applyBorder="1" applyAlignment="1">
      <alignment horizontal="right" vertical="center"/>
    </xf>
    <xf numFmtId="0" fontId="15" fillId="0" borderId="87" xfId="9" applyFont="1" applyFill="1" applyBorder="1" applyAlignment="1">
      <alignment horizontal="center" vertical="center" shrinkToFit="1"/>
    </xf>
    <xf numFmtId="184" fontId="15" fillId="0" borderId="88" xfId="9" applyNumberFormat="1" applyFont="1" applyFill="1" applyBorder="1" applyAlignment="1">
      <alignment vertical="center"/>
    </xf>
    <xf numFmtId="184" fontId="15" fillId="0" borderId="89" xfId="9" applyNumberFormat="1" applyFont="1" applyFill="1" applyBorder="1" applyAlignment="1">
      <alignment vertical="center"/>
    </xf>
    <xf numFmtId="184" fontId="15" fillId="0" borderId="89" xfId="9" quotePrefix="1" applyNumberFormat="1" applyFont="1" applyFill="1" applyBorder="1" applyAlignment="1">
      <alignment horizontal="right" vertical="center"/>
    </xf>
    <xf numFmtId="184" fontId="15" fillId="0" borderId="89" xfId="9" applyNumberFormat="1" applyFont="1" applyFill="1" applyBorder="1" applyAlignment="1">
      <alignment horizontal="right" vertical="center"/>
    </xf>
    <xf numFmtId="184" fontId="15" fillId="0" borderId="90" xfId="9" applyNumberFormat="1" applyFont="1" applyFill="1" applyBorder="1" applyAlignment="1">
      <alignment horizontal="right" vertical="center"/>
    </xf>
    <xf numFmtId="0" fontId="15" fillId="0" borderId="91" xfId="9" applyFont="1" applyFill="1" applyBorder="1" applyAlignment="1">
      <alignment horizontal="center" vertical="center" shrinkToFit="1"/>
    </xf>
    <xf numFmtId="182" fontId="15" fillId="0" borderId="92" xfId="9" quotePrefix="1" applyNumberFormat="1" applyFont="1" applyFill="1" applyBorder="1" applyAlignment="1">
      <alignment horizontal="right" vertical="center"/>
    </xf>
    <xf numFmtId="184" fontId="35" fillId="0" borderId="0" xfId="9" quotePrefix="1" applyNumberFormat="1" applyFont="1" applyFill="1" applyBorder="1" applyAlignment="1">
      <alignment horizontal="right" vertical="center"/>
    </xf>
    <xf numFmtId="184" fontId="24" fillId="0" borderId="81" xfId="9" quotePrefix="1" applyNumberFormat="1" applyFont="1" applyFill="1" applyBorder="1" applyAlignment="1">
      <alignment horizontal="right" vertical="center"/>
    </xf>
    <xf numFmtId="184" fontId="24" fillId="0" borderId="81" xfId="9" applyNumberFormat="1" applyFont="1" applyFill="1" applyBorder="1" applyAlignment="1">
      <alignment vertical="center"/>
    </xf>
    <xf numFmtId="184" fontId="24" fillId="0" borderId="81" xfId="9" applyNumberFormat="1" applyFont="1" applyFill="1" applyBorder="1" applyAlignment="1">
      <alignment horizontal="right" vertical="center"/>
    </xf>
    <xf numFmtId="184" fontId="24" fillId="0" borderId="76" xfId="9" applyNumberFormat="1" applyFont="1" applyFill="1" applyBorder="1" applyAlignment="1">
      <alignment vertical="center"/>
    </xf>
    <xf numFmtId="184" fontId="15" fillId="0" borderId="1" xfId="9" applyNumberFormat="1" applyFont="1" applyFill="1" applyBorder="1" applyAlignment="1">
      <alignment vertical="center"/>
    </xf>
    <xf numFmtId="184" fontId="39" fillId="2" borderId="3" xfId="9" applyNumberFormat="1" applyFont="1" applyFill="1" applyBorder="1" applyAlignment="1">
      <alignment vertical="center"/>
    </xf>
    <xf numFmtId="184" fontId="39" fillId="2" borderId="0" xfId="9" applyNumberFormat="1" applyFont="1" applyFill="1" applyBorder="1" applyAlignment="1">
      <alignment vertical="center"/>
    </xf>
    <xf numFmtId="184" fontId="39" fillId="2" borderId="0" xfId="9" quotePrefix="1" applyNumberFormat="1" applyFont="1" applyFill="1" applyBorder="1" applyAlignment="1">
      <alignment horizontal="right" vertical="center"/>
    </xf>
    <xf numFmtId="184" fontId="39" fillId="2" borderId="0" xfId="9" applyNumberFormat="1" applyFont="1" applyFill="1" applyBorder="1" applyAlignment="1">
      <alignment horizontal="right" vertical="center"/>
    </xf>
    <xf numFmtId="184" fontId="39" fillId="2" borderId="17" xfId="9" applyNumberFormat="1" applyFont="1" applyFill="1" applyBorder="1" applyAlignment="1">
      <alignment vertical="center"/>
    </xf>
    <xf numFmtId="0" fontId="42" fillId="0" borderId="0" xfId="6" applyFont="1"/>
    <xf numFmtId="0" fontId="42" fillId="0" borderId="52" xfId="6" applyFont="1" applyBorder="1" applyAlignment="1">
      <alignment horizontal="center" vertical="center"/>
    </xf>
    <xf numFmtId="0" fontId="42" fillId="0" borderId="93" xfId="6" applyFont="1" applyBorder="1" applyAlignment="1">
      <alignment horizontal="center" vertical="center"/>
    </xf>
    <xf numFmtId="0" fontId="42" fillId="0" borderId="94" xfId="6" applyFont="1" applyBorder="1" applyAlignment="1">
      <alignment horizontal="center" vertical="center"/>
    </xf>
    <xf numFmtId="0" fontId="42" fillId="0" borderId="53" xfId="6" applyFont="1" applyBorder="1" applyAlignment="1">
      <alignment horizontal="center" vertical="center"/>
    </xf>
    <xf numFmtId="0" fontId="42" fillId="0" borderId="11" xfId="6" applyFont="1" applyBorder="1" applyAlignment="1">
      <alignment horizontal="center" vertical="center"/>
    </xf>
    <xf numFmtId="49" fontId="5" fillId="0" borderId="11" xfId="6" applyNumberFormat="1" applyFont="1" applyBorder="1" applyAlignment="1">
      <alignment horizontal="right"/>
    </xf>
    <xf numFmtId="0" fontId="42" fillId="0" borderId="11" xfId="6" applyFont="1" applyBorder="1" applyAlignment="1">
      <alignment horizontal="right"/>
    </xf>
    <xf numFmtId="0" fontId="42" fillId="0" borderId="11" xfId="6" applyFont="1" applyBorder="1"/>
    <xf numFmtId="0" fontId="42" fillId="0" borderId="95" xfId="6" applyFont="1" applyBorder="1" applyAlignment="1">
      <alignment horizontal="right"/>
    </xf>
    <xf numFmtId="0" fontId="42" fillId="0" borderId="96" xfId="6" applyFont="1" applyBorder="1" applyAlignment="1">
      <alignment horizontal="right"/>
    </xf>
    <xf numFmtId="0" fontId="5" fillId="0" borderId="97" xfId="6" applyFont="1" applyBorder="1" applyAlignment="1">
      <alignment horizontal="right"/>
    </xf>
    <xf numFmtId="0" fontId="42" fillId="0" borderId="2" xfId="6" applyFont="1" applyBorder="1"/>
    <xf numFmtId="49" fontId="5" fillId="0" borderId="2" xfId="6" applyNumberFormat="1" applyFont="1" applyBorder="1" applyAlignment="1">
      <alignment horizontal="right"/>
    </xf>
    <xf numFmtId="0" fontId="42" fillId="0" borderId="2" xfId="6" applyFont="1" applyBorder="1" applyAlignment="1">
      <alignment horizontal="right"/>
    </xf>
    <xf numFmtId="0" fontId="42" fillId="0" borderId="98" xfId="6" applyFont="1" applyBorder="1" applyAlignment="1">
      <alignment horizontal="right"/>
    </xf>
    <xf numFmtId="0" fontId="42" fillId="0" borderId="66" xfId="6" applyFont="1" applyBorder="1" applyAlignment="1">
      <alignment horizontal="right"/>
    </xf>
    <xf numFmtId="0" fontId="5" fillId="0" borderId="56" xfId="6" applyFont="1" applyBorder="1" applyAlignment="1">
      <alignment horizontal="right"/>
    </xf>
    <xf numFmtId="0" fontId="5" fillId="0" borderId="2" xfId="6" applyFont="1" applyBorder="1" applyAlignment="1">
      <alignment horizontal="right"/>
    </xf>
    <xf numFmtId="0" fontId="42" fillId="0" borderId="58" xfId="6" applyFont="1" applyBorder="1"/>
    <xf numFmtId="49" fontId="5" fillId="0" borderId="58" xfId="6" applyNumberFormat="1" applyFont="1" applyBorder="1" applyAlignment="1">
      <alignment horizontal="right"/>
    </xf>
    <xf numFmtId="0" fontId="5" fillId="0" borderId="58" xfId="6" applyFont="1" applyBorder="1" applyAlignment="1">
      <alignment horizontal="right"/>
    </xf>
    <xf numFmtId="0" fontId="42" fillId="0" borderId="58" xfId="6" applyFont="1" applyBorder="1" applyAlignment="1">
      <alignment horizontal="right"/>
    </xf>
    <xf numFmtId="0" fontId="42" fillId="0" borderId="99" xfId="6" applyFont="1" applyBorder="1" applyAlignment="1">
      <alignment horizontal="right"/>
    </xf>
    <xf numFmtId="0" fontId="42" fillId="0" borderId="68" xfId="6" applyFont="1" applyBorder="1" applyAlignment="1">
      <alignment horizontal="right"/>
    </xf>
    <xf numFmtId="0" fontId="5" fillId="0" borderId="59" xfId="6" applyFont="1" applyBorder="1" applyAlignment="1">
      <alignment horizontal="right"/>
    </xf>
    <xf numFmtId="0" fontId="42" fillId="0" borderId="11" xfId="6" applyFont="1" applyBorder="1" applyAlignment="1">
      <alignment horizontal="center"/>
    </xf>
    <xf numFmtId="0" fontId="5" fillId="0" borderId="11" xfId="6" applyFont="1" applyBorder="1"/>
    <xf numFmtId="0" fontId="42" fillId="0" borderId="95" xfId="6" applyFont="1" applyBorder="1"/>
    <xf numFmtId="0" fontId="42" fillId="0" borderId="96" xfId="6" applyFont="1" applyBorder="1"/>
    <xf numFmtId="0" fontId="5" fillId="0" borderId="97" xfId="6" applyFont="1" applyBorder="1"/>
    <xf numFmtId="0" fontId="5" fillId="0" borderId="2" xfId="6" applyFont="1" applyBorder="1"/>
    <xf numFmtId="0" fontId="42" fillId="0" borderId="98" xfId="6" applyFont="1" applyBorder="1"/>
    <xf numFmtId="0" fontId="42" fillId="0" borderId="66" xfId="6" applyFont="1" applyBorder="1"/>
    <xf numFmtId="0" fontId="5" fillId="0" borderId="56" xfId="6" applyFont="1" applyBorder="1"/>
    <xf numFmtId="183" fontId="42" fillId="0" borderId="2" xfId="6" applyNumberFormat="1" applyFont="1" applyBorder="1"/>
    <xf numFmtId="0" fontId="5" fillId="0" borderId="58" xfId="6" applyFont="1" applyBorder="1"/>
    <xf numFmtId="183" fontId="42" fillId="0" borderId="99" xfId="6" applyNumberFormat="1" applyFont="1" applyBorder="1"/>
    <xf numFmtId="183" fontId="42" fillId="0" borderId="68" xfId="6" applyNumberFormat="1" applyFont="1" applyBorder="1"/>
    <xf numFmtId="183" fontId="5" fillId="0" borderId="59" xfId="6" applyNumberFormat="1" applyFont="1" applyBorder="1"/>
    <xf numFmtId="0" fontId="5" fillId="0" borderId="11" xfId="6" applyFont="1" applyBorder="1" applyAlignment="1">
      <alignment horizontal="right"/>
    </xf>
    <xf numFmtId="183" fontId="42" fillId="0" borderId="66" xfId="6" applyNumberFormat="1" applyFont="1" applyBorder="1"/>
    <xf numFmtId="183" fontId="5" fillId="0" borderId="56" xfId="6" applyNumberFormat="1" applyFont="1" applyBorder="1"/>
    <xf numFmtId="183" fontId="5" fillId="0" borderId="58" xfId="6" applyNumberFormat="1" applyFont="1" applyBorder="1" applyAlignment="1">
      <alignment horizontal="right"/>
    </xf>
    <xf numFmtId="0" fontId="42" fillId="0" borderId="99" xfId="6" applyFont="1" applyBorder="1"/>
    <xf numFmtId="0" fontId="42" fillId="0" borderId="68" xfId="6" applyFont="1" applyBorder="1"/>
    <xf numFmtId="0" fontId="5" fillId="0" borderId="59" xfId="6" applyFont="1" applyBorder="1"/>
    <xf numFmtId="183" fontId="42" fillId="0" borderId="11" xfId="6" applyNumberFormat="1" applyFont="1" applyBorder="1"/>
    <xf numFmtId="183" fontId="42" fillId="0" borderId="98" xfId="6" applyNumberFormat="1" applyFont="1" applyBorder="1"/>
    <xf numFmtId="0" fontId="41" fillId="0" borderId="0" xfId="6" applyFont="1"/>
    <xf numFmtId="0" fontId="43" fillId="0" borderId="0" xfId="6" applyFont="1" applyAlignment="1">
      <alignment horizontal="right"/>
    </xf>
    <xf numFmtId="0" fontId="44" fillId="0" borderId="61" xfId="6" applyFont="1" applyFill="1" applyBorder="1" applyAlignment="1">
      <alignment horizontal="center" vertical="center"/>
    </xf>
    <xf numFmtId="0" fontId="42" fillId="0" borderId="61" xfId="6" applyFont="1" applyFill="1" applyBorder="1" applyAlignment="1">
      <alignment horizontal="center" vertical="center"/>
    </xf>
    <xf numFmtId="0" fontId="44" fillId="0" borderId="100" xfId="6" applyFont="1" applyFill="1" applyBorder="1" applyAlignment="1">
      <alignment horizontal="center" vertical="center"/>
    </xf>
    <xf numFmtId="0" fontId="42" fillId="0" borderId="101" xfId="6" applyFont="1" applyFill="1" applyBorder="1" applyAlignment="1">
      <alignment horizontal="center" vertical="center"/>
    </xf>
    <xf numFmtId="0" fontId="42" fillId="0" borderId="62" xfId="6" applyFont="1" applyFill="1" applyBorder="1" applyAlignment="1">
      <alignment horizontal="center" vertical="center"/>
    </xf>
    <xf numFmtId="0" fontId="42" fillId="0" borderId="63" xfId="6" applyFont="1" applyBorder="1"/>
    <xf numFmtId="49" fontId="42" fillId="0" borderId="63" xfId="6" applyNumberFormat="1" applyFont="1" applyBorder="1" applyAlignment="1">
      <alignment horizontal="right"/>
    </xf>
    <xf numFmtId="49" fontId="42" fillId="0" borderId="63" xfId="6" applyNumberFormat="1" applyFont="1" applyFill="1" applyBorder="1" applyAlignment="1">
      <alignment horizontal="right"/>
    </xf>
    <xf numFmtId="49" fontId="42" fillId="0" borderId="102" xfId="6" applyNumberFormat="1" applyFont="1" applyFill="1" applyBorder="1" applyAlignment="1">
      <alignment horizontal="right"/>
    </xf>
    <xf numFmtId="49" fontId="42" fillId="0" borderId="103" xfId="6" applyNumberFormat="1" applyFont="1" applyFill="1" applyBorder="1" applyAlignment="1">
      <alignment horizontal="right"/>
    </xf>
    <xf numFmtId="49" fontId="42" fillId="0" borderId="64" xfId="6" applyNumberFormat="1" applyFont="1" applyFill="1" applyBorder="1" applyAlignment="1">
      <alignment horizontal="right"/>
    </xf>
    <xf numFmtId="49" fontId="42" fillId="0" borderId="2" xfId="6" applyNumberFormat="1" applyFont="1" applyBorder="1" applyAlignment="1">
      <alignment horizontal="right"/>
    </xf>
    <xf numFmtId="49" fontId="42" fillId="0" borderId="2" xfId="6" applyNumberFormat="1" applyFont="1" applyFill="1" applyBorder="1" applyAlignment="1">
      <alignment horizontal="right"/>
    </xf>
    <xf numFmtId="49" fontId="42" fillId="0" borderId="98" xfId="6" applyNumberFormat="1" applyFont="1" applyFill="1" applyBorder="1" applyAlignment="1">
      <alignment horizontal="right"/>
    </xf>
    <xf numFmtId="49" fontId="42" fillId="0" borderId="44" xfId="6" applyNumberFormat="1" applyFont="1" applyFill="1" applyBorder="1" applyAlignment="1">
      <alignment horizontal="right"/>
    </xf>
    <xf numFmtId="49" fontId="42" fillId="0" borderId="66" xfId="6" applyNumberFormat="1" applyFont="1" applyFill="1" applyBorder="1" applyAlignment="1">
      <alignment horizontal="right"/>
    </xf>
    <xf numFmtId="49" fontId="42" fillId="0" borderId="58" xfId="6" applyNumberFormat="1" applyFont="1" applyBorder="1" applyAlignment="1">
      <alignment horizontal="right"/>
    </xf>
    <xf numFmtId="49" fontId="42" fillId="0" borderId="58" xfId="6" applyNumberFormat="1" applyFont="1" applyFill="1" applyBorder="1" applyAlignment="1">
      <alignment horizontal="right"/>
    </xf>
    <xf numFmtId="49" fontId="42" fillId="0" borderId="99" xfId="6" applyNumberFormat="1" applyFont="1" applyFill="1" applyBorder="1" applyAlignment="1">
      <alignment horizontal="right"/>
    </xf>
    <xf numFmtId="49" fontId="42" fillId="0" borderId="104" xfId="6" applyNumberFormat="1" applyFont="1" applyFill="1" applyBorder="1" applyAlignment="1">
      <alignment horizontal="right"/>
    </xf>
    <xf numFmtId="49" fontId="42" fillId="0" borderId="68" xfId="6" applyNumberFormat="1" applyFont="1" applyFill="1" applyBorder="1" applyAlignment="1">
      <alignment horizontal="right"/>
    </xf>
    <xf numFmtId="49" fontId="42" fillId="0" borderId="6" xfId="6" applyNumberFormat="1" applyFont="1" applyBorder="1" applyAlignment="1">
      <alignment horizontal="right"/>
    </xf>
    <xf numFmtId="0" fontId="33" fillId="0" borderId="105" xfId="6" applyBorder="1"/>
    <xf numFmtId="0" fontId="42" fillId="0" borderId="0" xfId="6" applyFont="1" applyAlignment="1">
      <alignment horizontal="right"/>
    </xf>
    <xf numFmtId="0" fontId="42" fillId="0" borderId="52" xfId="6" applyFont="1" applyBorder="1" applyAlignment="1">
      <alignment horizontal="center"/>
    </xf>
    <xf numFmtId="0" fontId="42" fillId="0" borderId="93" xfId="6" applyFont="1" applyBorder="1" applyAlignment="1">
      <alignment horizontal="center"/>
    </xf>
    <xf numFmtId="0" fontId="42" fillId="0" borderId="106" xfId="6" applyFont="1" applyBorder="1" applyAlignment="1">
      <alignment horizontal="center"/>
    </xf>
    <xf numFmtId="0" fontId="42" fillId="0" borderId="53" xfId="6" applyFont="1" applyBorder="1" applyAlignment="1">
      <alignment horizontal="center"/>
    </xf>
    <xf numFmtId="183" fontId="5" fillId="0" borderId="58" xfId="6" applyNumberFormat="1" applyFont="1" applyBorder="1"/>
    <xf numFmtId="183" fontId="5" fillId="0" borderId="11" xfId="6" applyNumberFormat="1" applyFont="1" applyBorder="1"/>
    <xf numFmtId="179" fontId="42" fillId="0" borderId="76" xfId="6" applyNumberFormat="1" applyFont="1" applyBorder="1"/>
    <xf numFmtId="183" fontId="5" fillId="0" borderId="97" xfId="6" applyNumberFormat="1" applyFont="1" applyBorder="1"/>
    <xf numFmtId="183" fontId="42" fillId="0" borderId="58" xfId="6" applyNumberFormat="1" applyFont="1" applyBorder="1"/>
    <xf numFmtId="183" fontId="42" fillId="0" borderId="99" xfId="6" applyNumberFormat="1" applyFont="1" applyBorder="1" applyAlignment="1">
      <alignment horizontal="right"/>
    </xf>
    <xf numFmtId="179" fontId="42" fillId="0" borderId="104" xfId="6" applyNumberFormat="1" applyFont="1" applyBorder="1" applyAlignment="1"/>
    <xf numFmtId="183" fontId="5" fillId="0" borderId="59" xfId="6" applyNumberFormat="1" applyFont="1" applyBorder="1" applyAlignment="1">
      <alignment horizontal="right"/>
    </xf>
    <xf numFmtId="183" fontId="5" fillId="0" borderId="2" xfId="6" applyNumberFormat="1" applyFont="1" applyBorder="1"/>
    <xf numFmtId="179" fontId="42" fillId="0" borderId="44" xfId="6" applyNumberFormat="1" applyFont="1" applyBorder="1"/>
    <xf numFmtId="179" fontId="42" fillId="0" borderId="104" xfId="6" applyNumberFormat="1" applyFont="1" applyBorder="1"/>
    <xf numFmtId="0" fontId="41" fillId="0" borderId="0" xfId="6" applyFont="1" applyBorder="1"/>
    <xf numFmtId="0" fontId="42" fillId="0" borderId="0" xfId="6" applyFont="1" applyBorder="1"/>
    <xf numFmtId="0" fontId="45" fillId="0" borderId="0" xfId="6" applyFont="1" applyBorder="1"/>
    <xf numFmtId="0" fontId="42" fillId="0" borderId="51" xfId="6" applyFont="1" applyBorder="1" applyAlignment="1">
      <alignment horizontal="center" vertical="center"/>
    </xf>
    <xf numFmtId="0" fontId="42" fillId="0" borderId="106" xfId="6" applyFont="1" applyBorder="1" applyAlignment="1">
      <alignment horizontal="center" vertical="center"/>
    </xf>
    <xf numFmtId="0" fontId="42" fillId="0" borderId="54" xfId="6" applyFont="1" applyBorder="1" applyAlignment="1">
      <alignment vertical="center"/>
    </xf>
    <xf numFmtId="0" fontId="42" fillId="0" borderId="11" xfId="6" applyFont="1" applyBorder="1" applyAlignment="1">
      <alignment vertical="center"/>
    </xf>
    <xf numFmtId="49" fontId="42" fillId="0" borderId="11" xfId="6" applyNumberFormat="1" applyFont="1" applyBorder="1" applyAlignment="1">
      <alignment horizontal="right" vertical="center"/>
    </xf>
    <xf numFmtId="183" fontId="42" fillId="0" borderId="11" xfId="6" applyNumberFormat="1" applyFont="1" applyBorder="1" applyAlignment="1">
      <alignment vertical="center"/>
    </xf>
    <xf numFmtId="183" fontId="42" fillId="0" borderId="95" xfId="6" applyNumberFormat="1" applyFont="1" applyBorder="1" applyAlignment="1">
      <alignment vertical="center"/>
    </xf>
    <xf numFmtId="0" fontId="42" fillId="0" borderId="76" xfId="6" applyFont="1" applyBorder="1" applyAlignment="1">
      <alignment vertical="center"/>
    </xf>
    <xf numFmtId="0" fontId="5" fillId="0" borderId="97" xfId="6" applyFont="1" applyBorder="1" applyAlignment="1">
      <alignment vertical="center"/>
    </xf>
    <xf numFmtId="0" fontId="42" fillId="0" borderId="55" xfId="6" applyFont="1" applyBorder="1" applyAlignment="1">
      <alignment vertical="center"/>
    </xf>
    <xf numFmtId="0" fontId="42" fillId="0" borderId="2" xfId="6" applyFont="1" applyBorder="1" applyAlignment="1">
      <alignment vertical="center"/>
    </xf>
    <xf numFmtId="0" fontId="42" fillId="0" borderId="98" xfId="6" applyFont="1" applyBorder="1" applyAlignment="1">
      <alignment vertical="center"/>
    </xf>
    <xf numFmtId="0" fontId="42" fillId="0" borderId="44" xfId="6" applyFont="1" applyBorder="1" applyAlignment="1">
      <alignment vertical="center"/>
    </xf>
    <xf numFmtId="0" fontId="5" fillId="0" borderId="56" xfId="6" applyFont="1" applyBorder="1" applyAlignment="1">
      <alignment vertical="center"/>
    </xf>
    <xf numFmtId="183" fontId="42" fillId="0" borderId="2" xfId="6" applyNumberFormat="1" applyFont="1" applyBorder="1" applyAlignment="1">
      <alignment vertical="center"/>
    </xf>
    <xf numFmtId="183" fontId="5" fillId="0" borderId="56" xfId="6" applyNumberFormat="1" applyFont="1" applyBorder="1" applyAlignment="1">
      <alignment vertical="center"/>
    </xf>
    <xf numFmtId="0" fontId="42" fillId="0" borderId="57" xfId="6" applyFont="1" applyBorder="1" applyAlignment="1">
      <alignment vertical="center"/>
    </xf>
    <xf numFmtId="0" fontId="42" fillId="0" borderId="58" xfId="6" applyFont="1" applyBorder="1" applyAlignment="1">
      <alignment vertical="center"/>
    </xf>
    <xf numFmtId="183" fontId="42" fillId="0" borderId="58" xfId="6" applyNumberFormat="1" applyFont="1" applyBorder="1" applyAlignment="1">
      <alignment vertical="center"/>
    </xf>
    <xf numFmtId="183" fontId="42" fillId="0" borderId="99" xfId="6" applyNumberFormat="1" applyFont="1" applyBorder="1" applyAlignment="1">
      <alignment vertical="center"/>
    </xf>
    <xf numFmtId="183" fontId="42" fillId="0" borderId="104" xfId="6" applyNumberFormat="1" applyFont="1" applyBorder="1" applyAlignment="1">
      <alignment vertical="center"/>
    </xf>
    <xf numFmtId="0" fontId="5" fillId="0" borderId="59" xfId="6" applyFont="1" applyBorder="1" applyAlignment="1">
      <alignment vertical="center"/>
    </xf>
    <xf numFmtId="0" fontId="42" fillId="0" borderId="0" xfId="6" applyFont="1" applyAlignment="1">
      <alignment horizontal="left" indent="1"/>
    </xf>
    <xf numFmtId="0" fontId="42" fillId="0" borderId="51" xfId="6" applyFont="1" applyBorder="1"/>
    <xf numFmtId="0" fontId="42" fillId="0" borderId="69" xfId="6" applyFont="1" applyBorder="1"/>
    <xf numFmtId="0" fontId="42" fillId="0" borderId="102" xfId="6" applyFont="1" applyBorder="1"/>
    <xf numFmtId="0" fontId="42" fillId="0" borderId="103" xfId="6" applyFont="1" applyBorder="1"/>
    <xf numFmtId="0" fontId="5" fillId="0" borderId="70" xfId="6" applyFont="1" applyBorder="1"/>
    <xf numFmtId="0" fontId="42" fillId="0" borderId="55" xfId="6" applyFont="1" applyBorder="1"/>
    <xf numFmtId="0" fontId="42" fillId="0" borderId="44" xfId="6" applyFont="1" applyBorder="1"/>
    <xf numFmtId="0" fontId="42" fillId="0" borderId="57" xfId="6" applyFont="1" applyBorder="1"/>
    <xf numFmtId="0" fontId="42" fillId="0" borderId="104" xfId="6" applyFont="1" applyBorder="1"/>
    <xf numFmtId="0" fontId="46" fillId="0" borderId="105" xfId="6" applyFont="1" applyFill="1" applyBorder="1"/>
    <xf numFmtId="176" fontId="5" fillId="0" borderId="0" xfId="2" applyNumberFormat="1" applyFont="1" applyFill="1" applyBorder="1" applyAlignment="1">
      <alignment horizontal="distributed" indent="1"/>
    </xf>
    <xf numFmtId="0" fontId="2" fillId="0" borderId="79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>
      <alignment horizontal="justify" vertical="center" wrapText="1"/>
    </xf>
    <xf numFmtId="0" fontId="2" fillId="0" borderId="74" xfId="0" applyFont="1" applyFill="1" applyBorder="1" applyAlignment="1">
      <alignment horizontal="justify" vertical="center" wrapText="1"/>
    </xf>
    <xf numFmtId="0" fontId="2" fillId="0" borderId="2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176" fontId="5" fillId="0" borderId="0" xfId="2" applyNumberFormat="1" applyFont="1" applyFill="1" applyBorder="1" applyAlignment="1">
      <alignment horizontal="distributed" indent="4"/>
    </xf>
    <xf numFmtId="176" fontId="5" fillId="0" borderId="0" xfId="2" applyNumberFormat="1" applyFont="1" applyFill="1" applyBorder="1" applyAlignment="1">
      <alignment horizontal="distributed" vertical="top"/>
    </xf>
    <xf numFmtId="0" fontId="2" fillId="0" borderId="82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2" fillId="0" borderId="78" xfId="0" applyFont="1" applyFill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justify" vertical="center" wrapText="1"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 wrapText="1"/>
    </xf>
    <xf numFmtId="0" fontId="32" fillId="0" borderId="0" xfId="0" applyFont="1" applyFill="1" applyAlignment="1">
      <alignment horizontal="right"/>
    </xf>
    <xf numFmtId="0" fontId="32" fillId="0" borderId="0" xfId="0" applyFont="1" applyFill="1" applyAlignment="1">
      <alignment horizontal="left" wrapText="1"/>
    </xf>
    <xf numFmtId="0" fontId="32" fillId="0" borderId="0" xfId="0" applyFont="1" applyFill="1" applyAlignment="1">
      <alignment horizontal="left"/>
    </xf>
    <xf numFmtId="0" fontId="28" fillId="0" borderId="45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0" borderId="81" xfId="0" applyFont="1" applyFill="1" applyBorder="1" applyAlignment="1">
      <alignment horizontal="right"/>
    </xf>
    <xf numFmtId="0" fontId="20" fillId="0" borderId="1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78" xfId="0" applyFont="1" applyFill="1" applyBorder="1" applyAlignment="1">
      <alignment horizontal="center" vertical="center" wrapText="1"/>
    </xf>
    <xf numFmtId="0" fontId="20" fillId="0" borderId="83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15" fillId="0" borderId="0" xfId="11" applyFont="1" applyAlignment="1">
      <alignment horizontal="left"/>
    </xf>
    <xf numFmtId="0" fontId="15" fillId="0" borderId="2" xfId="11" applyFont="1" applyBorder="1" applyAlignment="1">
      <alignment horizontal="center" vertical="distributed" shrinkToFit="1"/>
    </xf>
    <xf numFmtId="0" fontId="15" fillId="0" borderId="2" xfId="11" applyFont="1" applyBorder="1" applyAlignment="1">
      <alignment horizontal="center" vertical="center" shrinkToFit="1"/>
    </xf>
    <xf numFmtId="0" fontId="16" fillId="0" borderId="46" xfId="11" applyFont="1" applyBorder="1" applyAlignment="1">
      <alignment horizontal="left" vertical="center"/>
    </xf>
    <xf numFmtId="0" fontId="4" fillId="0" borderId="0" xfId="11" applyFont="1" applyBorder="1" applyAlignment="1">
      <alignment horizontal="left" vertical="center"/>
    </xf>
    <xf numFmtId="0" fontId="15" fillId="0" borderId="2" xfId="11" applyFont="1" applyBorder="1" applyAlignment="1">
      <alignment horizontal="center" vertical="center"/>
    </xf>
    <xf numFmtId="0" fontId="15" fillId="0" borderId="6" xfId="9" applyFont="1" applyFill="1" applyBorder="1" applyAlignment="1">
      <alignment horizontal="center" vertical="center" textRotation="255"/>
    </xf>
    <xf numFmtId="0" fontId="15" fillId="0" borderId="18" xfId="9" applyFont="1" applyFill="1" applyBorder="1" applyAlignment="1">
      <alignment horizontal="center" vertical="center" textRotation="255"/>
    </xf>
    <xf numFmtId="0" fontId="15" fillId="0" borderId="11" xfId="9" applyFont="1" applyFill="1" applyBorder="1" applyAlignment="1">
      <alignment horizontal="center" vertical="center" textRotation="255"/>
    </xf>
    <xf numFmtId="0" fontId="17" fillId="0" borderId="0" xfId="9" applyFont="1" applyFill="1" applyBorder="1" applyAlignment="1">
      <alignment horizontal="left" shrinkToFit="1"/>
    </xf>
    <xf numFmtId="0" fontId="17" fillId="0" borderId="0" xfId="9" applyFont="1" applyFill="1" applyAlignment="1">
      <alignment horizontal="left"/>
    </xf>
    <xf numFmtId="0" fontId="4" fillId="0" borderId="0" xfId="9" applyFont="1" applyFill="1" applyAlignment="1">
      <alignment horizontal="left"/>
    </xf>
    <xf numFmtId="0" fontId="7" fillId="0" borderId="81" xfId="9" applyFont="1" applyFill="1" applyBorder="1" applyAlignment="1">
      <alignment horizontal="right"/>
    </xf>
    <xf numFmtId="0" fontId="15" fillId="0" borderId="42" xfId="9" applyFont="1" applyFill="1" applyBorder="1" applyAlignment="1">
      <alignment horizontal="center" vertical="center"/>
    </xf>
    <xf numFmtId="0" fontId="15" fillId="0" borderId="44" xfId="9" applyFont="1" applyFill="1" applyBorder="1" applyAlignment="1">
      <alignment horizontal="center" vertical="center"/>
    </xf>
    <xf numFmtId="0" fontId="41" fillId="0" borderId="0" xfId="6" applyFont="1" applyAlignment="1">
      <alignment horizontal="left" vertical="center"/>
    </xf>
    <xf numFmtId="0" fontId="42" fillId="0" borderId="51" xfId="6" applyFont="1" applyBorder="1" applyAlignment="1">
      <alignment horizontal="center"/>
    </xf>
    <xf numFmtId="0" fontId="42" fillId="0" borderId="52" xfId="6" applyFont="1" applyBorder="1" applyAlignment="1">
      <alignment horizontal="center"/>
    </xf>
    <xf numFmtId="0" fontId="42" fillId="0" borderId="54" xfId="6" applyFont="1" applyBorder="1" applyAlignment="1">
      <alignment horizontal="center" vertical="center" textRotation="255"/>
    </xf>
    <xf numFmtId="0" fontId="42" fillId="0" borderId="55" xfId="6" applyFont="1" applyBorder="1" applyAlignment="1">
      <alignment horizontal="center" vertical="center" textRotation="255"/>
    </xf>
    <xf numFmtId="0" fontId="42" fillId="0" borderId="57" xfId="6" applyFont="1" applyBorder="1" applyAlignment="1">
      <alignment horizontal="center" vertical="center" textRotation="255"/>
    </xf>
    <xf numFmtId="0" fontId="42" fillId="0" borderId="60" xfId="6" applyFont="1" applyBorder="1" applyAlignment="1">
      <alignment horizontal="center"/>
    </xf>
    <xf numFmtId="0" fontId="42" fillId="0" borderId="61" xfId="6" applyFont="1" applyBorder="1" applyAlignment="1">
      <alignment horizontal="center"/>
    </xf>
    <xf numFmtId="0" fontId="44" fillId="0" borderId="60" xfId="6" applyFont="1" applyBorder="1" applyAlignment="1">
      <alignment horizontal="center" vertical="center" textRotation="255"/>
    </xf>
    <xf numFmtId="0" fontId="44" fillId="0" borderId="65" xfId="6" applyFont="1" applyBorder="1" applyAlignment="1">
      <alignment horizontal="center" vertical="center" textRotation="255"/>
    </xf>
    <xf numFmtId="0" fontId="44" fillId="0" borderId="67" xfId="6" applyFont="1" applyBorder="1" applyAlignment="1">
      <alignment horizontal="center" vertical="center" textRotation="255"/>
    </xf>
    <xf numFmtId="0" fontId="42" fillId="0" borderId="54" xfId="6" applyFont="1" applyBorder="1" applyAlignment="1">
      <alignment horizontal="center"/>
    </xf>
    <xf numFmtId="0" fontId="42" fillId="0" borderId="11" xfId="6" applyFont="1" applyBorder="1" applyAlignment="1">
      <alignment horizontal="center"/>
    </xf>
    <xf numFmtId="0" fontId="42" fillId="0" borderId="57" xfId="6" applyFont="1" applyBorder="1" applyAlignment="1">
      <alignment horizontal="center"/>
    </xf>
    <xf numFmtId="0" fontId="42" fillId="0" borderId="58" xfId="6" applyFont="1" applyBorder="1" applyAlignment="1">
      <alignment horizontal="center"/>
    </xf>
    <xf numFmtId="0" fontId="42" fillId="0" borderId="65" xfId="6" applyFont="1" applyBorder="1" applyAlignment="1">
      <alignment horizontal="center" vertical="center" wrapText="1"/>
    </xf>
    <xf numFmtId="0" fontId="42" fillId="0" borderId="65" xfId="6" applyFont="1" applyBorder="1" applyAlignment="1">
      <alignment horizontal="center" vertical="center"/>
    </xf>
    <xf numFmtId="0" fontId="42" fillId="0" borderId="67" xfId="6" applyFont="1" applyBorder="1" applyAlignment="1">
      <alignment horizontal="center" vertical="center"/>
    </xf>
  </cellXfs>
  <cellStyles count="12">
    <cellStyle name="桁区切り" xfId="1" builtinId="6"/>
    <cellStyle name="桁区切り 2" xfId="5"/>
    <cellStyle name="桁区切り 3" xfId="10"/>
    <cellStyle name="標準" xfId="0" builtinId="0"/>
    <cellStyle name="標準 2" xfId="6"/>
    <cellStyle name="標準 3" xfId="7"/>
    <cellStyle name="標準 4" xfId="11"/>
    <cellStyle name="標準_Form13" xfId="8"/>
    <cellStyle name="標準_コピー健康推移" xfId="4"/>
    <cellStyle name="標準_統計表（6-8）" xfId="3"/>
    <cellStyle name="標準_統計表２" xfId="9"/>
    <cellStyle name="標準_発育対象者数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Y37"/>
  <sheetViews>
    <sheetView showGridLines="0" tabSelected="1" view="pageBreakPreview" zoomScaleNormal="100" zoomScaleSheetLayoutView="100" workbookViewId="0">
      <selection activeCell="H25" sqref="H25"/>
    </sheetView>
  </sheetViews>
  <sheetFormatPr defaultRowHeight="13.5"/>
  <cols>
    <col min="1" max="1" width="0.875" style="1" customWidth="1"/>
    <col min="2" max="2" width="5.625" style="3" customWidth="1"/>
    <col min="3" max="3" width="9.875" style="3" customWidth="1"/>
    <col min="4" max="4" width="5" style="3" customWidth="1"/>
    <col min="5" max="5" width="7.125" style="3" customWidth="1"/>
    <col min="6" max="6" width="10.375" style="3" customWidth="1"/>
    <col min="7" max="7" width="9.875" style="3" customWidth="1"/>
    <col min="8" max="8" width="7.625" style="3" customWidth="1"/>
    <col min="9" max="9" width="7.75" style="3" customWidth="1"/>
    <col min="10" max="10" width="1.375" style="3" customWidth="1"/>
    <col min="11" max="16384" width="9" style="3"/>
  </cols>
  <sheetData>
    <row r="1" spans="1:25" ht="17.25">
      <c r="B1" s="198" t="s">
        <v>0</v>
      </c>
      <c r="C1" s="199"/>
      <c r="D1" s="199"/>
      <c r="E1" s="200"/>
      <c r="F1" s="200"/>
      <c r="G1" s="200"/>
      <c r="H1" s="200"/>
      <c r="I1" s="199"/>
    </row>
    <row r="2" spans="1:25">
      <c r="E2" s="4"/>
      <c r="F2" s="4"/>
      <c r="G2" s="4"/>
      <c r="H2" s="4"/>
    </row>
    <row r="3" spans="1:25" ht="6" customHeight="1">
      <c r="E3" s="4"/>
      <c r="F3" s="4"/>
      <c r="G3" s="4"/>
      <c r="H3" s="4"/>
    </row>
    <row r="4" spans="1:25" ht="21" customHeight="1">
      <c r="A4" s="5"/>
      <c r="B4" s="426" t="s">
        <v>1</v>
      </c>
      <c r="C4" s="427"/>
      <c r="D4" s="432" t="s">
        <v>2</v>
      </c>
      <c r="E4" s="435" t="s">
        <v>3</v>
      </c>
      <c r="F4" s="436"/>
      <c r="G4" s="436"/>
      <c r="H4" s="436"/>
      <c r="I4" s="436"/>
      <c r="J4" s="201"/>
    </row>
    <row r="5" spans="1:25" ht="15" customHeight="1">
      <c r="A5" s="5"/>
      <c r="B5" s="428"/>
      <c r="C5" s="429"/>
      <c r="D5" s="433"/>
      <c r="E5" s="6" t="s">
        <v>4</v>
      </c>
      <c r="F5" s="7" t="s">
        <v>145</v>
      </c>
      <c r="G5" s="8" t="s">
        <v>146</v>
      </c>
      <c r="H5" s="9" t="s">
        <v>5</v>
      </c>
      <c r="I5" s="10" t="s">
        <v>145</v>
      </c>
    </row>
    <row r="6" spans="1:25" ht="27" customHeight="1">
      <c r="A6" s="5"/>
      <c r="B6" s="430"/>
      <c r="C6" s="431"/>
      <c r="D6" s="434"/>
      <c r="E6" s="11" t="s">
        <v>6</v>
      </c>
      <c r="F6" s="202" t="s">
        <v>7</v>
      </c>
      <c r="G6" s="203" t="s">
        <v>147</v>
      </c>
      <c r="H6" s="204" t="s">
        <v>8</v>
      </c>
      <c r="I6" s="205" t="s">
        <v>9</v>
      </c>
      <c r="K6" s="16"/>
      <c r="L6" s="17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s="28" customFormat="1" ht="15" customHeight="1">
      <c r="A7" s="19"/>
      <c r="B7" s="20"/>
      <c r="C7" s="21" t="s">
        <v>10</v>
      </c>
      <c r="D7" s="22" t="s">
        <v>11</v>
      </c>
      <c r="E7" s="206">
        <v>406</v>
      </c>
      <c r="F7" s="23">
        <v>111.8</v>
      </c>
      <c r="G7" s="25">
        <v>111</v>
      </c>
      <c r="H7" s="26">
        <f t="shared" ref="H7:H32" si="0">F7-G7</f>
        <v>0.79999999999999716</v>
      </c>
      <c r="I7" s="27">
        <v>3</v>
      </c>
      <c r="L7" s="437"/>
      <c r="M7" s="29"/>
      <c r="N7" s="438"/>
      <c r="O7" s="438"/>
      <c r="P7" s="438"/>
      <c r="Q7" s="438"/>
      <c r="R7" s="438"/>
      <c r="S7" s="438"/>
      <c r="T7" s="439"/>
      <c r="U7" s="439"/>
      <c r="V7" s="439"/>
      <c r="W7" s="421"/>
      <c r="X7" s="421"/>
      <c r="Y7" s="421"/>
    </row>
    <row r="8" spans="1:25" s="28" customFormat="1" ht="15" customHeight="1">
      <c r="A8" s="30" t="s">
        <v>12</v>
      </c>
      <c r="B8" s="31"/>
      <c r="C8" s="194"/>
      <c r="D8" s="145" t="s">
        <v>13</v>
      </c>
      <c r="E8" s="32">
        <v>455</v>
      </c>
      <c r="F8" s="207">
        <v>117.4</v>
      </c>
      <c r="G8" s="33">
        <v>116.7</v>
      </c>
      <c r="H8" s="208">
        <f t="shared" si="0"/>
        <v>0.70000000000000284</v>
      </c>
      <c r="I8" s="34">
        <v>5</v>
      </c>
      <c r="L8" s="437"/>
      <c r="M8" s="29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</row>
    <row r="9" spans="1:25" s="28" customFormat="1" ht="15" customHeight="1">
      <c r="A9" s="36"/>
      <c r="B9" s="37"/>
      <c r="C9" s="38" t="s">
        <v>14</v>
      </c>
      <c r="D9" s="39" t="s">
        <v>15</v>
      </c>
      <c r="E9" s="32">
        <v>454</v>
      </c>
      <c r="F9" s="40">
        <v>123.3</v>
      </c>
      <c r="G9" s="41">
        <v>122.6</v>
      </c>
      <c r="H9" s="42">
        <f t="shared" si="0"/>
        <v>0.70000000000000284</v>
      </c>
      <c r="I9" s="34">
        <v>3</v>
      </c>
      <c r="L9" s="43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5" s="28" customFormat="1" ht="15" customHeight="1">
      <c r="A10" s="36"/>
      <c r="B10" s="37"/>
      <c r="C10" s="194" t="s">
        <v>16</v>
      </c>
      <c r="D10" s="44" t="s">
        <v>17</v>
      </c>
      <c r="E10" s="32">
        <v>462</v>
      </c>
      <c r="F10" s="40">
        <v>129.69999999999999</v>
      </c>
      <c r="G10" s="41">
        <v>128.30000000000001</v>
      </c>
      <c r="H10" s="42">
        <f t="shared" si="0"/>
        <v>1.3999999999999773</v>
      </c>
      <c r="I10" s="34">
        <v>1</v>
      </c>
      <c r="L10" s="195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25" s="28" customFormat="1" ht="15" customHeight="1">
      <c r="A11" s="36"/>
      <c r="B11" s="45"/>
      <c r="C11" s="46"/>
      <c r="D11" s="44" t="s">
        <v>18</v>
      </c>
      <c r="E11" s="32">
        <v>458</v>
      </c>
      <c r="F11" s="40">
        <v>134.1</v>
      </c>
      <c r="G11" s="41">
        <v>133.80000000000001</v>
      </c>
      <c r="H11" s="42">
        <f t="shared" si="0"/>
        <v>0.29999999999998295</v>
      </c>
      <c r="I11" s="34">
        <v>14</v>
      </c>
      <c r="M11" s="29"/>
    </row>
    <row r="12" spans="1:25" s="28" customFormat="1" ht="15" customHeight="1">
      <c r="A12" s="36"/>
      <c r="B12" s="45"/>
      <c r="C12" s="46"/>
      <c r="D12" s="44" t="s">
        <v>19</v>
      </c>
      <c r="E12" s="32">
        <v>461</v>
      </c>
      <c r="F12" s="40">
        <v>140.4</v>
      </c>
      <c r="G12" s="41">
        <v>139.30000000000001</v>
      </c>
      <c r="H12" s="42">
        <f t="shared" si="0"/>
        <v>1.0999999999999943</v>
      </c>
      <c r="I12" s="34">
        <v>2</v>
      </c>
      <c r="M12" s="29"/>
    </row>
    <row r="13" spans="1:25" s="28" customFormat="1" ht="15" customHeight="1">
      <c r="A13" s="36"/>
      <c r="B13" s="47" t="s">
        <v>20</v>
      </c>
      <c r="C13" s="209"/>
      <c r="D13" s="210" t="s">
        <v>21</v>
      </c>
      <c r="E13" s="211">
        <v>457</v>
      </c>
      <c r="F13" s="212">
        <v>147.6</v>
      </c>
      <c r="G13" s="48">
        <v>145.9</v>
      </c>
      <c r="H13" s="213">
        <f t="shared" si="0"/>
        <v>1.6999999999999886</v>
      </c>
      <c r="I13" s="214">
        <v>1</v>
      </c>
      <c r="M13" s="29"/>
    </row>
    <row r="14" spans="1:25" s="28" customFormat="1" ht="15" customHeight="1">
      <c r="A14" s="36"/>
      <c r="B14" s="45"/>
      <c r="C14" s="422" t="s">
        <v>22</v>
      </c>
      <c r="D14" s="44" t="s">
        <v>23</v>
      </c>
      <c r="E14" s="32">
        <v>720</v>
      </c>
      <c r="F14" s="40">
        <v>155.1</v>
      </c>
      <c r="G14" s="33">
        <v>153.6</v>
      </c>
      <c r="H14" s="208">
        <f t="shared" si="0"/>
        <v>1.5</v>
      </c>
      <c r="I14" s="34">
        <v>1</v>
      </c>
      <c r="L14" s="215"/>
      <c r="M14" s="29"/>
    </row>
    <row r="15" spans="1:25" s="28" customFormat="1" ht="15" customHeight="1">
      <c r="A15" s="36"/>
      <c r="B15" s="45"/>
      <c r="C15" s="423"/>
      <c r="D15" s="44" t="s">
        <v>24</v>
      </c>
      <c r="E15" s="32">
        <v>709</v>
      </c>
      <c r="F15" s="40">
        <v>161.6</v>
      </c>
      <c r="G15" s="41">
        <v>160.6</v>
      </c>
      <c r="H15" s="42">
        <f t="shared" si="0"/>
        <v>1</v>
      </c>
      <c r="I15" s="34">
        <v>2</v>
      </c>
      <c r="M15" s="29"/>
    </row>
    <row r="16" spans="1:25" s="28" customFormat="1" ht="15" customHeight="1">
      <c r="A16" s="36"/>
      <c r="B16" s="45"/>
      <c r="C16" s="424"/>
      <c r="D16" s="210" t="s">
        <v>25</v>
      </c>
      <c r="E16" s="211">
        <v>720</v>
      </c>
      <c r="F16" s="212">
        <v>166.8</v>
      </c>
      <c r="G16" s="48">
        <v>165.7</v>
      </c>
      <c r="H16" s="213">
        <f t="shared" si="0"/>
        <v>1.1000000000000227</v>
      </c>
      <c r="I16" s="214">
        <v>2</v>
      </c>
      <c r="M16" s="29"/>
    </row>
    <row r="17" spans="1:13" s="28" customFormat="1" ht="15" customHeight="1">
      <c r="A17" s="36"/>
      <c r="B17" s="45"/>
      <c r="C17" s="422" t="s">
        <v>148</v>
      </c>
      <c r="D17" s="44" t="s">
        <v>27</v>
      </c>
      <c r="E17" s="32">
        <v>405</v>
      </c>
      <c r="F17" s="40">
        <v>169.1</v>
      </c>
      <c r="G17" s="33">
        <v>168.6</v>
      </c>
      <c r="H17" s="208">
        <f t="shared" si="0"/>
        <v>0.5</v>
      </c>
      <c r="I17" s="34">
        <v>7</v>
      </c>
      <c r="M17" s="29"/>
    </row>
    <row r="18" spans="1:13" s="28" customFormat="1" ht="15" customHeight="1">
      <c r="A18" s="36"/>
      <c r="B18" s="45"/>
      <c r="C18" s="423"/>
      <c r="D18" s="44" t="s">
        <v>28</v>
      </c>
      <c r="E18" s="32">
        <v>405</v>
      </c>
      <c r="F18" s="40">
        <v>170.6</v>
      </c>
      <c r="G18" s="41">
        <v>169.8</v>
      </c>
      <c r="H18" s="42">
        <f t="shared" si="0"/>
        <v>0.79999999999998295</v>
      </c>
      <c r="I18" s="34">
        <v>4</v>
      </c>
      <c r="M18" s="29"/>
    </row>
    <row r="19" spans="1:13" s="28" customFormat="1" ht="15" customHeight="1">
      <c r="A19" s="36"/>
      <c r="B19" s="49"/>
      <c r="C19" s="425"/>
      <c r="D19" s="216" t="s">
        <v>29</v>
      </c>
      <c r="E19" s="211">
        <v>405</v>
      </c>
      <c r="F19" s="217">
        <v>171.3</v>
      </c>
      <c r="G19" s="48">
        <v>170.8</v>
      </c>
      <c r="H19" s="213">
        <f t="shared" si="0"/>
        <v>0.5</v>
      </c>
      <c r="I19" s="218">
        <v>6</v>
      </c>
      <c r="M19" s="29"/>
    </row>
    <row r="20" spans="1:13" s="28" customFormat="1" ht="15" customHeight="1">
      <c r="A20" s="36"/>
      <c r="B20" s="37"/>
      <c r="C20" s="219" t="s">
        <v>30</v>
      </c>
      <c r="D20" s="22" t="s">
        <v>11</v>
      </c>
      <c r="E20" s="206">
        <v>387</v>
      </c>
      <c r="F20" s="212">
        <v>111</v>
      </c>
      <c r="G20" s="25">
        <v>110.1</v>
      </c>
      <c r="H20" s="26">
        <f t="shared" si="0"/>
        <v>0.90000000000000568</v>
      </c>
      <c r="I20" s="220">
        <v>4</v>
      </c>
      <c r="M20" s="29"/>
    </row>
    <row r="21" spans="1:13" s="28" customFormat="1" ht="15" customHeight="1">
      <c r="A21" s="36"/>
      <c r="B21" s="37"/>
      <c r="C21" s="194"/>
      <c r="D21" s="145" t="s">
        <v>13</v>
      </c>
      <c r="E21" s="32">
        <v>453</v>
      </c>
      <c r="F21" s="40">
        <v>116.7</v>
      </c>
      <c r="G21" s="33">
        <v>115.8</v>
      </c>
      <c r="H21" s="208">
        <f t="shared" si="0"/>
        <v>0.90000000000000568</v>
      </c>
      <c r="I21" s="34">
        <v>3</v>
      </c>
      <c r="M21" s="29"/>
    </row>
    <row r="22" spans="1:13" s="28" customFormat="1" ht="15" customHeight="1">
      <c r="A22" s="36"/>
      <c r="B22" s="37"/>
      <c r="C22" s="194"/>
      <c r="D22" s="39" t="s">
        <v>15</v>
      </c>
      <c r="E22" s="32">
        <v>455</v>
      </c>
      <c r="F22" s="40">
        <v>122.8</v>
      </c>
      <c r="G22" s="41">
        <v>121.8</v>
      </c>
      <c r="H22" s="42">
        <f t="shared" si="0"/>
        <v>1</v>
      </c>
      <c r="I22" s="34">
        <v>2</v>
      </c>
      <c r="M22" s="29"/>
    </row>
    <row r="23" spans="1:13" s="28" customFormat="1" ht="15" customHeight="1">
      <c r="A23" s="36"/>
      <c r="B23" s="37"/>
      <c r="C23" s="194" t="s">
        <v>16</v>
      </c>
      <c r="D23" s="44" t="s">
        <v>17</v>
      </c>
      <c r="E23" s="32">
        <v>457</v>
      </c>
      <c r="F23" s="40">
        <v>128.5</v>
      </c>
      <c r="G23" s="41">
        <v>127.6</v>
      </c>
      <c r="H23" s="50">
        <f t="shared" si="0"/>
        <v>0.90000000000000568</v>
      </c>
      <c r="I23" s="34">
        <v>3</v>
      </c>
      <c r="M23" s="29"/>
    </row>
    <row r="24" spans="1:13" s="28" customFormat="1" ht="15" customHeight="1">
      <c r="A24" s="36"/>
      <c r="B24" s="45"/>
      <c r="C24" s="46"/>
      <c r="D24" s="44" t="s">
        <v>18</v>
      </c>
      <c r="E24" s="32">
        <v>458</v>
      </c>
      <c r="F24" s="40">
        <v>135.6</v>
      </c>
      <c r="G24" s="41">
        <v>134.1</v>
      </c>
      <c r="H24" s="42">
        <f t="shared" si="0"/>
        <v>1.5</v>
      </c>
      <c r="I24" s="34">
        <v>1</v>
      </c>
      <c r="M24" s="29"/>
    </row>
    <row r="25" spans="1:13" s="28" customFormat="1" ht="15" customHeight="1">
      <c r="A25" s="36"/>
      <c r="B25" s="45"/>
      <c r="C25" s="46"/>
      <c r="D25" s="44" t="s">
        <v>19</v>
      </c>
      <c r="E25" s="32">
        <v>461</v>
      </c>
      <c r="F25" s="40">
        <v>143</v>
      </c>
      <c r="G25" s="41">
        <v>140.9</v>
      </c>
      <c r="H25" s="42">
        <f t="shared" si="0"/>
        <v>2.0999999999999943</v>
      </c>
      <c r="I25" s="34">
        <v>2</v>
      </c>
      <c r="M25" s="29"/>
    </row>
    <row r="26" spans="1:13" s="28" customFormat="1" ht="15" customHeight="1">
      <c r="A26" s="36"/>
      <c r="B26" s="47" t="s">
        <v>31</v>
      </c>
      <c r="C26" s="209"/>
      <c r="D26" s="210" t="s">
        <v>21</v>
      </c>
      <c r="E26" s="211">
        <v>464</v>
      </c>
      <c r="F26" s="212">
        <v>148.4</v>
      </c>
      <c r="G26" s="48">
        <v>147.30000000000001</v>
      </c>
      <c r="H26" s="213">
        <f t="shared" si="0"/>
        <v>1.0999999999999943</v>
      </c>
      <c r="I26" s="214">
        <v>2</v>
      </c>
      <c r="M26" s="29"/>
    </row>
    <row r="27" spans="1:13" s="28" customFormat="1" ht="15" customHeight="1">
      <c r="A27" s="36"/>
      <c r="B27" s="45"/>
      <c r="C27" s="422" t="s">
        <v>22</v>
      </c>
      <c r="D27" s="44" t="s">
        <v>23</v>
      </c>
      <c r="E27" s="32">
        <v>708</v>
      </c>
      <c r="F27" s="40">
        <v>152.80000000000001</v>
      </c>
      <c r="G27" s="33">
        <v>152.1</v>
      </c>
      <c r="H27" s="208">
        <f t="shared" si="0"/>
        <v>0.70000000000001705</v>
      </c>
      <c r="I27" s="34">
        <v>3</v>
      </c>
      <c r="M27" s="29"/>
    </row>
    <row r="28" spans="1:13" s="28" customFormat="1" ht="15" customHeight="1">
      <c r="A28" s="36"/>
      <c r="B28" s="45"/>
      <c r="C28" s="423"/>
      <c r="D28" s="44" t="s">
        <v>24</v>
      </c>
      <c r="E28" s="32">
        <v>699</v>
      </c>
      <c r="F28" s="40">
        <v>155.6</v>
      </c>
      <c r="G28" s="41">
        <v>155</v>
      </c>
      <c r="H28" s="42">
        <f t="shared" si="0"/>
        <v>0.59999999999999432</v>
      </c>
      <c r="I28" s="34">
        <v>4</v>
      </c>
      <c r="M28" s="29"/>
    </row>
    <row r="29" spans="1:13" s="28" customFormat="1" ht="15" customHeight="1">
      <c r="A29" s="36"/>
      <c r="B29" s="45"/>
      <c r="C29" s="424"/>
      <c r="D29" s="210" t="s">
        <v>25</v>
      </c>
      <c r="E29" s="211">
        <v>700</v>
      </c>
      <c r="F29" s="212">
        <v>157.30000000000001</v>
      </c>
      <c r="G29" s="48">
        <v>156.5</v>
      </c>
      <c r="H29" s="213">
        <f t="shared" si="0"/>
        <v>0.80000000000001137</v>
      </c>
      <c r="I29" s="214">
        <v>1</v>
      </c>
      <c r="M29" s="29"/>
    </row>
    <row r="30" spans="1:13" s="28" customFormat="1" ht="15" customHeight="1">
      <c r="A30" s="36"/>
      <c r="B30" s="45"/>
      <c r="C30" s="422" t="s">
        <v>26</v>
      </c>
      <c r="D30" s="44" t="s">
        <v>27</v>
      </c>
      <c r="E30" s="32">
        <v>398</v>
      </c>
      <c r="F30" s="40">
        <v>157.5</v>
      </c>
      <c r="G30" s="33">
        <v>157.30000000000001</v>
      </c>
      <c r="H30" s="208">
        <f t="shared" si="0"/>
        <v>0.19999999999998863</v>
      </c>
      <c r="I30" s="34">
        <v>11</v>
      </c>
      <c r="M30" s="29"/>
    </row>
    <row r="31" spans="1:13" s="28" customFormat="1" ht="15" customHeight="1">
      <c r="A31" s="36"/>
      <c r="B31" s="45"/>
      <c r="C31" s="423"/>
      <c r="D31" s="44" t="s">
        <v>28</v>
      </c>
      <c r="E31" s="32">
        <v>404</v>
      </c>
      <c r="F31" s="40">
        <v>157.9</v>
      </c>
      <c r="G31" s="41">
        <v>157.69999999999999</v>
      </c>
      <c r="H31" s="42">
        <f t="shared" si="0"/>
        <v>0.20000000000001705</v>
      </c>
      <c r="I31" s="34">
        <v>15</v>
      </c>
      <c r="M31" s="29"/>
    </row>
    <row r="32" spans="1:13" s="28" customFormat="1" ht="15" customHeight="1">
      <c r="A32" s="36"/>
      <c r="B32" s="49"/>
      <c r="C32" s="425"/>
      <c r="D32" s="216" t="s">
        <v>29</v>
      </c>
      <c r="E32" s="211">
        <v>405</v>
      </c>
      <c r="F32" s="217">
        <v>158.19999999999999</v>
      </c>
      <c r="G32" s="48">
        <v>158</v>
      </c>
      <c r="H32" s="213">
        <f t="shared" si="0"/>
        <v>0.19999999999998863</v>
      </c>
      <c r="I32" s="218">
        <v>9</v>
      </c>
      <c r="M32" s="29"/>
    </row>
    <row r="33" spans="2:8" s="53" customFormat="1" ht="12" customHeight="1">
      <c r="B33" s="51"/>
      <c r="C33" s="52"/>
      <c r="D33" s="52"/>
      <c r="E33" s="52"/>
      <c r="F33" s="52"/>
      <c r="G33" s="52"/>
      <c r="H33" s="52"/>
    </row>
    <row r="34" spans="2:8" s="51" customFormat="1" ht="12" customHeight="1">
      <c r="B34" s="54"/>
      <c r="C34" s="55"/>
      <c r="D34" s="55"/>
      <c r="E34" s="55"/>
      <c r="F34" s="55"/>
      <c r="G34" s="55"/>
      <c r="H34" s="55"/>
    </row>
    <row r="35" spans="2:8" s="51" customFormat="1" ht="12" customHeight="1">
      <c r="B35" s="56" t="s">
        <v>32</v>
      </c>
      <c r="C35" s="55"/>
      <c r="D35" s="55"/>
      <c r="E35" s="55"/>
      <c r="F35" s="55"/>
      <c r="G35" s="55"/>
      <c r="H35" s="55"/>
    </row>
    <row r="36" spans="2:8" s="51" customFormat="1" ht="6.75" customHeight="1">
      <c r="B36" s="55"/>
      <c r="C36" s="55"/>
      <c r="D36" s="55"/>
      <c r="E36" s="55"/>
      <c r="F36" s="55"/>
      <c r="G36" s="55"/>
      <c r="H36" s="55"/>
    </row>
    <row r="37" spans="2:8">
      <c r="B37" s="4"/>
      <c r="C37" s="4"/>
      <c r="D37" s="4"/>
      <c r="E37" s="4"/>
      <c r="F37" s="4"/>
      <c r="G37" s="4"/>
      <c r="H37" s="4"/>
    </row>
  </sheetData>
  <mergeCells count="11">
    <mergeCell ref="B4:C6"/>
    <mergeCell ref="D4:D6"/>
    <mergeCell ref="E4:I4"/>
    <mergeCell ref="L7:L8"/>
    <mergeCell ref="N7:S7"/>
    <mergeCell ref="W7:Y7"/>
    <mergeCell ref="C14:C16"/>
    <mergeCell ref="C17:C19"/>
    <mergeCell ref="C27:C29"/>
    <mergeCell ref="C30:C32"/>
    <mergeCell ref="T7:V7"/>
  </mergeCells>
  <phoneticPr fontId="3"/>
  <pageMargins left="0.70866141732283472" right="0.6692913385826772" top="0.98425196850393704" bottom="0.78740157480314965" header="0.51181102362204722" footer="0.51181102362204722"/>
  <pageSetup paperSize="9" scale="85" firstPageNumber="4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showGridLines="0" workbookViewId="0">
      <selection activeCell="M24" sqref="M24"/>
    </sheetView>
  </sheetViews>
  <sheetFormatPr defaultRowHeight="18.75"/>
  <cols>
    <col min="1" max="1" width="3.75" style="144" customWidth="1"/>
    <col min="2" max="2" width="9" style="144"/>
    <col min="3" max="3" width="9" style="144" customWidth="1"/>
    <col min="4" max="7" width="9" style="144"/>
    <col min="8" max="8" width="9" style="144" customWidth="1"/>
    <col min="9" max="9" width="1.75" style="144" customWidth="1"/>
    <col min="10" max="16384" width="9" style="144"/>
  </cols>
  <sheetData>
    <row r="1" spans="1:8" ht="20.25">
      <c r="A1" s="344" t="s">
        <v>209</v>
      </c>
      <c r="B1" s="295"/>
      <c r="C1" s="295"/>
      <c r="D1" s="295"/>
      <c r="E1" s="295"/>
      <c r="F1" s="295"/>
      <c r="G1" s="295"/>
      <c r="H1" s="295"/>
    </row>
    <row r="2" spans="1:8" ht="19.5" thickBot="1">
      <c r="A2" s="295"/>
      <c r="B2" s="295"/>
      <c r="C2" s="295"/>
      <c r="D2" s="295"/>
      <c r="E2" s="295"/>
      <c r="F2" s="295"/>
      <c r="G2" s="295"/>
      <c r="H2" s="410" t="s">
        <v>118</v>
      </c>
    </row>
    <row r="3" spans="1:8" ht="19.5" thickBot="1">
      <c r="A3" s="295"/>
      <c r="B3" s="411"/>
      <c r="C3" s="370" t="s">
        <v>201</v>
      </c>
      <c r="D3" s="370" t="s">
        <v>119</v>
      </c>
      <c r="E3" s="370" t="s">
        <v>120</v>
      </c>
      <c r="F3" s="371" t="s">
        <v>133</v>
      </c>
      <c r="G3" s="372" t="s">
        <v>144</v>
      </c>
      <c r="H3" s="373" t="s">
        <v>187</v>
      </c>
    </row>
    <row r="4" spans="1:8" ht="18.75" customHeight="1">
      <c r="A4" s="295"/>
      <c r="B4" s="412" t="s">
        <v>123</v>
      </c>
      <c r="C4" s="351">
        <v>2.5</v>
      </c>
      <c r="D4" s="351">
        <v>1.3</v>
      </c>
      <c r="E4" s="351">
        <v>2.2999999999999998</v>
      </c>
      <c r="F4" s="413">
        <v>1.9</v>
      </c>
      <c r="G4" s="414">
        <v>6.9</v>
      </c>
      <c r="H4" s="415">
        <v>1.2</v>
      </c>
    </row>
    <row r="5" spans="1:8">
      <c r="A5" s="295"/>
      <c r="B5" s="416" t="s">
        <v>130</v>
      </c>
      <c r="C5" s="307">
        <v>1.8</v>
      </c>
      <c r="D5" s="307">
        <v>1.7</v>
      </c>
      <c r="E5" s="307">
        <v>2.2000000000000002</v>
      </c>
      <c r="F5" s="327">
        <v>1.4</v>
      </c>
      <c r="G5" s="417">
        <v>1.5</v>
      </c>
      <c r="H5" s="329">
        <v>1.4</v>
      </c>
    </row>
    <row r="6" spans="1:8">
      <c r="A6" s="295"/>
      <c r="B6" s="416" t="s">
        <v>131</v>
      </c>
      <c r="C6" s="307">
        <v>0.9</v>
      </c>
      <c r="D6" s="307">
        <v>1.2</v>
      </c>
      <c r="E6" s="307">
        <v>1.3</v>
      </c>
      <c r="F6" s="327">
        <v>1.1000000000000001</v>
      </c>
      <c r="G6" s="417">
        <v>1.1000000000000001</v>
      </c>
      <c r="H6" s="329">
        <v>1.3</v>
      </c>
    </row>
    <row r="7" spans="1:8" ht="19.5" thickBot="1">
      <c r="A7" s="295"/>
      <c r="B7" s="418" t="s">
        <v>132</v>
      </c>
      <c r="C7" s="314">
        <v>0.9</v>
      </c>
      <c r="D7" s="362" t="s">
        <v>202</v>
      </c>
      <c r="E7" s="378">
        <v>1.3</v>
      </c>
      <c r="F7" s="339">
        <v>1.1000000000000001</v>
      </c>
      <c r="G7" s="419">
        <v>1.7</v>
      </c>
      <c r="H7" s="341">
        <v>0.8</v>
      </c>
    </row>
    <row r="8" spans="1:8">
      <c r="G8" s="368"/>
      <c r="H8" s="420"/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37"/>
  <sheetViews>
    <sheetView showGridLines="0" view="pageBreakPreview" zoomScaleNormal="100" zoomScaleSheetLayoutView="100" workbookViewId="0">
      <selection activeCell="K31" sqref="K31"/>
    </sheetView>
  </sheetViews>
  <sheetFormatPr defaultRowHeight="13.5"/>
  <cols>
    <col min="1" max="1" width="0.875" style="1" customWidth="1"/>
    <col min="2" max="2" width="5.625" style="3" customWidth="1"/>
    <col min="3" max="3" width="11.125" style="3" customWidth="1"/>
    <col min="4" max="4" width="5" style="3" customWidth="1"/>
    <col min="5" max="5" width="7.125" style="3" customWidth="1"/>
    <col min="6" max="6" width="10.375" style="3" customWidth="1"/>
    <col min="7" max="7" width="9.875" style="3" customWidth="1"/>
    <col min="8" max="8" width="7.625" style="3" customWidth="1"/>
    <col min="9" max="9" width="7.75" style="3" customWidth="1"/>
    <col min="10" max="10" width="1.375" style="3" customWidth="1"/>
    <col min="11" max="16384" width="9" style="3"/>
  </cols>
  <sheetData>
    <row r="1" spans="1:12" ht="17.25">
      <c r="B1" s="2" t="s">
        <v>35</v>
      </c>
      <c r="C1" s="4"/>
      <c r="D1" s="4"/>
      <c r="E1" s="4"/>
      <c r="F1" s="4"/>
      <c r="G1" s="4"/>
      <c r="H1" s="4"/>
      <c r="I1" s="4"/>
    </row>
    <row r="2" spans="1:12">
      <c r="B2" s="4"/>
      <c r="C2" s="4"/>
      <c r="D2" s="4"/>
      <c r="E2" s="4"/>
      <c r="F2" s="4"/>
      <c r="G2" s="4"/>
      <c r="H2" s="4"/>
      <c r="I2" s="4"/>
    </row>
    <row r="3" spans="1:12" ht="3" customHeight="1">
      <c r="B3" s="4"/>
      <c r="C3" s="4"/>
      <c r="D3" s="4"/>
      <c r="E3" s="4"/>
      <c r="F3" s="4"/>
      <c r="G3" s="4"/>
      <c r="H3" s="4"/>
      <c r="I3" s="4"/>
    </row>
    <row r="4" spans="1:12" ht="21" customHeight="1">
      <c r="A4" s="5"/>
      <c r="B4" s="426" t="s">
        <v>1</v>
      </c>
      <c r="C4" s="427"/>
      <c r="D4" s="432" t="s">
        <v>2</v>
      </c>
      <c r="E4" s="446" t="s">
        <v>33</v>
      </c>
      <c r="F4" s="446"/>
      <c r="G4" s="446"/>
      <c r="H4" s="446"/>
      <c r="I4" s="446"/>
      <c r="J4" s="221"/>
      <c r="K4" s="199"/>
    </row>
    <row r="5" spans="1:12" ht="15" customHeight="1">
      <c r="A5" s="5"/>
      <c r="B5" s="428"/>
      <c r="C5" s="429"/>
      <c r="D5" s="433"/>
      <c r="E5" s="6" t="s">
        <v>4</v>
      </c>
      <c r="F5" s="7" t="s">
        <v>145</v>
      </c>
      <c r="G5" s="8" t="s">
        <v>145</v>
      </c>
      <c r="H5" s="9" t="s">
        <v>5</v>
      </c>
      <c r="I5" s="10" t="s">
        <v>145</v>
      </c>
      <c r="J5" s="57"/>
    </row>
    <row r="6" spans="1:12" ht="27" customHeight="1">
      <c r="A6" s="5"/>
      <c r="B6" s="443"/>
      <c r="C6" s="444"/>
      <c r="D6" s="445"/>
      <c r="E6" s="222" t="s">
        <v>6</v>
      </c>
      <c r="F6" s="12" t="s">
        <v>7</v>
      </c>
      <c r="G6" s="14" t="s">
        <v>147</v>
      </c>
      <c r="H6" s="13" t="s">
        <v>8</v>
      </c>
      <c r="I6" s="15" t="s">
        <v>9</v>
      </c>
      <c r="J6" s="58"/>
      <c r="K6" s="16"/>
    </row>
    <row r="7" spans="1:12" s="28" customFormat="1" ht="15" customHeight="1">
      <c r="A7" s="19"/>
      <c r="B7" s="59"/>
      <c r="C7" s="60" t="s">
        <v>10</v>
      </c>
      <c r="D7" s="22" t="s">
        <v>11</v>
      </c>
      <c r="E7" s="206">
        <v>406</v>
      </c>
      <c r="F7" s="23">
        <v>19.899999999999999</v>
      </c>
      <c r="G7" s="223">
        <v>19.3</v>
      </c>
      <c r="H7" s="24">
        <f t="shared" ref="H7:H32" si="0">F7-G7</f>
        <v>0.59999999999999787</v>
      </c>
      <c r="I7" s="27">
        <v>1</v>
      </c>
      <c r="L7" s="29"/>
    </row>
    <row r="8" spans="1:12" s="28" customFormat="1" ht="15" customHeight="1">
      <c r="A8" s="30" t="s">
        <v>12</v>
      </c>
      <c r="B8" s="61"/>
      <c r="C8" s="196"/>
      <c r="D8" s="44" t="s">
        <v>13</v>
      </c>
      <c r="E8" s="32">
        <v>455</v>
      </c>
      <c r="F8" s="40">
        <v>22.3</v>
      </c>
      <c r="G8" s="224">
        <v>21.7</v>
      </c>
      <c r="H8" s="225">
        <f t="shared" si="0"/>
        <v>0.60000000000000142</v>
      </c>
      <c r="I8" s="34">
        <v>2</v>
      </c>
      <c r="L8" s="29"/>
    </row>
    <row r="9" spans="1:12" s="28" customFormat="1" ht="15" customHeight="1">
      <c r="A9" s="36"/>
      <c r="B9" s="62"/>
      <c r="C9" s="63" t="s">
        <v>14</v>
      </c>
      <c r="D9" s="44" t="s">
        <v>15</v>
      </c>
      <c r="E9" s="32">
        <v>454</v>
      </c>
      <c r="F9" s="40">
        <v>25.8</v>
      </c>
      <c r="G9" s="226">
        <v>24.5</v>
      </c>
      <c r="H9" s="64">
        <f t="shared" si="0"/>
        <v>1.3000000000000007</v>
      </c>
      <c r="I9" s="34">
        <v>1</v>
      </c>
      <c r="L9" s="29"/>
    </row>
    <row r="10" spans="1:12" s="28" customFormat="1" ht="15" customHeight="1">
      <c r="A10" s="36"/>
      <c r="B10" s="62"/>
      <c r="C10" s="196" t="s">
        <v>16</v>
      </c>
      <c r="D10" s="44" t="s">
        <v>17</v>
      </c>
      <c r="E10" s="32">
        <v>462</v>
      </c>
      <c r="F10" s="40">
        <v>29.7</v>
      </c>
      <c r="G10" s="226">
        <v>27.7</v>
      </c>
      <c r="H10" s="64">
        <f t="shared" si="0"/>
        <v>2</v>
      </c>
      <c r="I10" s="34">
        <v>1</v>
      </c>
      <c r="L10" s="29"/>
    </row>
    <row r="11" spans="1:12" s="28" customFormat="1" ht="15" customHeight="1">
      <c r="A11" s="36"/>
      <c r="B11" s="65"/>
      <c r="C11" s="66"/>
      <c r="D11" s="44" t="s">
        <v>18</v>
      </c>
      <c r="E11" s="32">
        <v>458</v>
      </c>
      <c r="F11" s="40">
        <v>32.1</v>
      </c>
      <c r="G11" s="226">
        <v>31.3</v>
      </c>
      <c r="H11" s="64">
        <f t="shared" si="0"/>
        <v>0.80000000000000071</v>
      </c>
      <c r="I11" s="34">
        <v>8</v>
      </c>
      <c r="L11" s="29"/>
    </row>
    <row r="12" spans="1:12" s="28" customFormat="1" ht="15" customHeight="1">
      <c r="A12" s="36"/>
      <c r="B12" s="65"/>
      <c r="C12" s="66"/>
      <c r="D12" s="44" t="s">
        <v>19</v>
      </c>
      <c r="E12" s="32">
        <v>461</v>
      </c>
      <c r="F12" s="40">
        <v>36.700000000000003</v>
      </c>
      <c r="G12" s="226">
        <v>35.1</v>
      </c>
      <c r="H12" s="64">
        <f t="shared" si="0"/>
        <v>1.6000000000000014</v>
      </c>
      <c r="I12" s="34">
        <v>2</v>
      </c>
      <c r="L12" s="29"/>
    </row>
    <row r="13" spans="1:12" s="28" customFormat="1" ht="15" customHeight="1">
      <c r="A13" s="36"/>
      <c r="B13" s="67" t="s">
        <v>20</v>
      </c>
      <c r="C13" s="227"/>
      <c r="D13" s="210" t="s">
        <v>21</v>
      </c>
      <c r="E13" s="211">
        <v>457</v>
      </c>
      <c r="F13" s="212">
        <v>42.1</v>
      </c>
      <c r="G13" s="228">
        <v>39.6</v>
      </c>
      <c r="H13" s="229">
        <f t="shared" si="0"/>
        <v>2.5</v>
      </c>
      <c r="I13" s="214">
        <v>1</v>
      </c>
      <c r="L13" s="29"/>
    </row>
    <row r="14" spans="1:12" s="28" customFormat="1" ht="15" customHeight="1">
      <c r="A14" s="36"/>
      <c r="B14" s="65"/>
      <c r="C14" s="440" t="s">
        <v>22</v>
      </c>
      <c r="D14" s="44" t="s">
        <v>23</v>
      </c>
      <c r="E14" s="32">
        <v>720</v>
      </c>
      <c r="F14" s="40">
        <v>48</v>
      </c>
      <c r="G14" s="224">
        <v>45.2</v>
      </c>
      <c r="H14" s="225">
        <f t="shared" si="0"/>
        <v>2.7999999999999972</v>
      </c>
      <c r="I14" s="34">
        <v>1</v>
      </c>
      <c r="L14" s="29"/>
    </row>
    <row r="15" spans="1:12" s="28" customFormat="1" ht="15" customHeight="1">
      <c r="A15" s="36"/>
      <c r="B15" s="65"/>
      <c r="C15" s="441"/>
      <c r="D15" s="44" t="s">
        <v>24</v>
      </c>
      <c r="E15" s="32">
        <v>709</v>
      </c>
      <c r="F15" s="40">
        <v>51.6</v>
      </c>
      <c r="G15" s="226">
        <v>50</v>
      </c>
      <c r="H15" s="64">
        <f t="shared" si="0"/>
        <v>1.6000000000000014</v>
      </c>
      <c r="I15" s="34">
        <v>2</v>
      </c>
      <c r="L15" s="29"/>
    </row>
    <row r="16" spans="1:12" s="28" customFormat="1" ht="15" customHeight="1">
      <c r="A16" s="36"/>
      <c r="B16" s="65"/>
      <c r="C16" s="447"/>
      <c r="D16" s="210" t="s">
        <v>25</v>
      </c>
      <c r="E16" s="211">
        <v>720</v>
      </c>
      <c r="F16" s="212">
        <v>56.6</v>
      </c>
      <c r="G16" s="228">
        <v>54.7</v>
      </c>
      <c r="H16" s="229">
        <f t="shared" si="0"/>
        <v>1.8999999999999986</v>
      </c>
      <c r="I16" s="214">
        <v>3</v>
      </c>
      <c r="L16" s="29"/>
    </row>
    <row r="17" spans="1:12" s="28" customFormat="1" ht="15" customHeight="1">
      <c r="A17" s="36"/>
      <c r="B17" s="65"/>
      <c r="C17" s="440" t="s">
        <v>26</v>
      </c>
      <c r="D17" s="44" t="s">
        <v>27</v>
      </c>
      <c r="E17" s="32">
        <v>405</v>
      </c>
      <c r="F17" s="40">
        <v>60.9</v>
      </c>
      <c r="G17" s="224">
        <v>59</v>
      </c>
      <c r="H17" s="225">
        <f t="shared" si="0"/>
        <v>1.8999999999999986</v>
      </c>
      <c r="I17" s="34">
        <v>4</v>
      </c>
      <c r="L17" s="29"/>
    </row>
    <row r="18" spans="1:12" s="28" customFormat="1" ht="15" customHeight="1">
      <c r="A18" s="36"/>
      <c r="B18" s="65"/>
      <c r="C18" s="441"/>
      <c r="D18" s="44" t="s">
        <v>28</v>
      </c>
      <c r="E18" s="32">
        <v>405</v>
      </c>
      <c r="F18" s="40">
        <v>64.3</v>
      </c>
      <c r="G18" s="226">
        <v>60.5</v>
      </c>
      <c r="H18" s="64">
        <f t="shared" si="0"/>
        <v>3.7999999999999972</v>
      </c>
      <c r="I18" s="34">
        <v>1</v>
      </c>
      <c r="L18" s="29"/>
    </row>
    <row r="19" spans="1:12" s="28" customFormat="1" ht="15" customHeight="1">
      <c r="A19" s="36"/>
      <c r="B19" s="68"/>
      <c r="C19" s="442"/>
      <c r="D19" s="216" t="s">
        <v>29</v>
      </c>
      <c r="E19" s="211">
        <v>405</v>
      </c>
      <c r="F19" s="217">
        <v>64.900000000000006</v>
      </c>
      <c r="G19" s="228">
        <v>62.4</v>
      </c>
      <c r="H19" s="229">
        <f t="shared" si="0"/>
        <v>2.5000000000000071</v>
      </c>
      <c r="I19" s="218">
        <v>2</v>
      </c>
      <c r="L19" s="29"/>
    </row>
    <row r="20" spans="1:12" s="28" customFormat="1" ht="15" customHeight="1">
      <c r="A20" s="36"/>
      <c r="B20" s="62"/>
      <c r="C20" s="230" t="s">
        <v>30</v>
      </c>
      <c r="D20" s="22" t="s">
        <v>11</v>
      </c>
      <c r="E20" s="206">
        <v>387</v>
      </c>
      <c r="F20" s="212">
        <v>19.5</v>
      </c>
      <c r="G20" s="223">
        <v>19</v>
      </c>
      <c r="H20" s="24">
        <f t="shared" si="0"/>
        <v>0.5</v>
      </c>
      <c r="I20" s="220">
        <v>2</v>
      </c>
      <c r="L20" s="29"/>
    </row>
    <row r="21" spans="1:12" s="28" customFormat="1" ht="15" customHeight="1">
      <c r="A21" s="36"/>
      <c r="B21" s="62"/>
      <c r="C21" s="196"/>
      <c r="D21" s="44" t="s">
        <v>13</v>
      </c>
      <c r="E21" s="32">
        <v>453</v>
      </c>
      <c r="F21" s="40">
        <v>21.9</v>
      </c>
      <c r="G21" s="224">
        <v>21.2</v>
      </c>
      <c r="H21" s="225">
        <f t="shared" si="0"/>
        <v>0.69999999999999929</v>
      </c>
      <c r="I21" s="34">
        <v>2</v>
      </c>
      <c r="L21" s="29"/>
    </row>
    <row r="22" spans="1:12" s="28" customFormat="1" ht="15" customHeight="1">
      <c r="A22" s="36"/>
      <c r="B22" s="62"/>
      <c r="C22" s="196"/>
      <c r="D22" s="44" t="s">
        <v>15</v>
      </c>
      <c r="E22" s="32">
        <v>455</v>
      </c>
      <c r="F22" s="40">
        <v>24.8</v>
      </c>
      <c r="G22" s="226">
        <v>23.9</v>
      </c>
      <c r="H22" s="64">
        <f t="shared" si="0"/>
        <v>0.90000000000000213</v>
      </c>
      <c r="I22" s="34">
        <v>2</v>
      </c>
      <c r="L22" s="29"/>
    </row>
    <row r="23" spans="1:12" s="28" customFormat="1" ht="15" customHeight="1">
      <c r="A23" s="36"/>
      <c r="B23" s="62"/>
      <c r="C23" s="196" t="s">
        <v>16</v>
      </c>
      <c r="D23" s="44" t="s">
        <v>17</v>
      </c>
      <c r="E23" s="32">
        <v>457</v>
      </c>
      <c r="F23" s="40">
        <v>27.9</v>
      </c>
      <c r="G23" s="226">
        <v>27</v>
      </c>
      <c r="H23" s="64">
        <f t="shared" si="0"/>
        <v>0.89999999999999858</v>
      </c>
      <c r="I23" s="34">
        <v>2</v>
      </c>
      <c r="L23" s="29"/>
    </row>
    <row r="24" spans="1:12" s="28" customFormat="1" ht="15" customHeight="1">
      <c r="A24" s="36"/>
      <c r="B24" s="65"/>
      <c r="C24" s="66"/>
      <c r="D24" s="44" t="s">
        <v>18</v>
      </c>
      <c r="E24" s="32">
        <v>458</v>
      </c>
      <c r="F24" s="40">
        <v>32</v>
      </c>
      <c r="G24" s="226">
        <v>30.6</v>
      </c>
      <c r="H24" s="64">
        <f t="shared" si="0"/>
        <v>1.3999999999999986</v>
      </c>
      <c r="I24" s="34">
        <v>3</v>
      </c>
      <c r="L24" s="29"/>
    </row>
    <row r="25" spans="1:12" s="28" customFormat="1" ht="15" customHeight="1">
      <c r="A25" s="36"/>
      <c r="B25" s="65"/>
      <c r="C25" s="66"/>
      <c r="D25" s="44" t="s">
        <v>19</v>
      </c>
      <c r="E25" s="32">
        <v>461</v>
      </c>
      <c r="F25" s="40">
        <v>37.299999999999997</v>
      </c>
      <c r="G25" s="226">
        <v>35</v>
      </c>
      <c r="H25" s="64">
        <f t="shared" si="0"/>
        <v>2.2999999999999972</v>
      </c>
      <c r="I25" s="34">
        <v>1</v>
      </c>
      <c r="L25" s="29"/>
    </row>
    <row r="26" spans="1:12" s="28" customFormat="1" ht="15" customHeight="1">
      <c r="A26" s="36"/>
      <c r="B26" s="67" t="s">
        <v>31</v>
      </c>
      <c r="C26" s="227"/>
      <c r="D26" s="210" t="s">
        <v>21</v>
      </c>
      <c r="E26" s="211">
        <v>464</v>
      </c>
      <c r="F26" s="212">
        <v>41.1</v>
      </c>
      <c r="G26" s="228">
        <v>39.799999999999997</v>
      </c>
      <c r="H26" s="229">
        <f t="shared" si="0"/>
        <v>1.3000000000000043</v>
      </c>
      <c r="I26" s="214">
        <v>5</v>
      </c>
      <c r="L26" s="29"/>
    </row>
    <row r="27" spans="1:12" s="28" customFormat="1" ht="15" customHeight="1">
      <c r="A27" s="36"/>
      <c r="B27" s="65"/>
      <c r="C27" s="440" t="s">
        <v>22</v>
      </c>
      <c r="D27" s="44" t="s">
        <v>23</v>
      </c>
      <c r="E27" s="32">
        <v>708</v>
      </c>
      <c r="F27" s="40">
        <v>46.3</v>
      </c>
      <c r="G27" s="224">
        <v>44.4</v>
      </c>
      <c r="H27" s="225">
        <f t="shared" si="0"/>
        <v>1.8999999999999986</v>
      </c>
      <c r="I27" s="34">
        <v>1</v>
      </c>
      <c r="L27" s="29"/>
    </row>
    <row r="28" spans="1:12" s="28" customFormat="1" ht="15" customHeight="1">
      <c r="A28" s="36"/>
      <c r="B28" s="65"/>
      <c r="C28" s="441"/>
      <c r="D28" s="44" t="s">
        <v>24</v>
      </c>
      <c r="E28" s="32">
        <v>699</v>
      </c>
      <c r="F28" s="40">
        <v>49.8</v>
      </c>
      <c r="G28" s="226">
        <v>47.6</v>
      </c>
      <c r="H28" s="64">
        <f t="shared" si="0"/>
        <v>2.1999999999999957</v>
      </c>
      <c r="I28" s="34">
        <v>1</v>
      </c>
      <c r="L28" s="29"/>
    </row>
    <row r="29" spans="1:12" s="28" customFormat="1" ht="15" customHeight="1">
      <c r="A29" s="36"/>
      <c r="B29" s="65"/>
      <c r="C29" s="447"/>
      <c r="D29" s="210" t="s">
        <v>25</v>
      </c>
      <c r="E29" s="211">
        <v>700</v>
      </c>
      <c r="F29" s="212">
        <v>52.1</v>
      </c>
      <c r="G29" s="228">
        <v>50</v>
      </c>
      <c r="H29" s="229">
        <f t="shared" si="0"/>
        <v>2.1000000000000014</v>
      </c>
      <c r="I29" s="214">
        <v>1</v>
      </c>
      <c r="L29" s="29"/>
    </row>
    <row r="30" spans="1:12" s="28" customFormat="1" ht="15" customHeight="1">
      <c r="A30" s="36"/>
      <c r="B30" s="65"/>
      <c r="C30" s="440" t="s">
        <v>26</v>
      </c>
      <c r="D30" s="44" t="s">
        <v>27</v>
      </c>
      <c r="E30" s="32">
        <v>398</v>
      </c>
      <c r="F30" s="40">
        <v>53.9</v>
      </c>
      <c r="G30" s="224">
        <v>51.3</v>
      </c>
      <c r="H30" s="225">
        <f t="shared" si="0"/>
        <v>2.6000000000000014</v>
      </c>
      <c r="I30" s="34">
        <v>1</v>
      </c>
      <c r="L30" s="29"/>
    </row>
    <row r="31" spans="1:12" s="28" customFormat="1" ht="15" customHeight="1">
      <c r="A31" s="36"/>
      <c r="B31" s="65"/>
      <c r="C31" s="441"/>
      <c r="D31" s="44" t="s">
        <v>28</v>
      </c>
      <c r="E31" s="32">
        <v>404</v>
      </c>
      <c r="F31" s="40">
        <v>54.1</v>
      </c>
      <c r="G31" s="226">
        <v>52.3</v>
      </c>
      <c r="H31" s="64">
        <f t="shared" si="0"/>
        <v>1.8000000000000043</v>
      </c>
      <c r="I31" s="34">
        <v>2</v>
      </c>
      <c r="L31" s="29"/>
    </row>
    <row r="32" spans="1:12" s="28" customFormat="1" ht="15" customHeight="1">
      <c r="A32" s="36"/>
      <c r="B32" s="68"/>
      <c r="C32" s="442"/>
      <c r="D32" s="216" t="s">
        <v>29</v>
      </c>
      <c r="E32" s="211">
        <v>405</v>
      </c>
      <c r="F32" s="217">
        <v>54.5</v>
      </c>
      <c r="G32" s="228">
        <v>52.5</v>
      </c>
      <c r="H32" s="229">
        <f t="shared" si="0"/>
        <v>2</v>
      </c>
      <c r="I32" s="218">
        <v>2</v>
      </c>
      <c r="L32" s="29"/>
    </row>
    <row r="33" spans="2:9" s="71" customFormat="1" ht="12" customHeight="1">
      <c r="B33" s="69"/>
      <c r="C33" s="231"/>
      <c r="D33" s="231"/>
      <c r="E33" s="231"/>
      <c r="F33" s="231"/>
      <c r="G33" s="70"/>
      <c r="H33" s="231"/>
      <c r="I33" s="70"/>
    </row>
    <row r="34" spans="2:9" s="71" customFormat="1" ht="12" customHeight="1">
      <c r="B34" s="69"/>
      <c r="C34" s="72"/>
      <c r="D34" s="72"/>
      <c r="E34" s="72"/>
      <c r="F34" s="72"/>
      <c r="G34" s="72"/>
      <c r="H34" s="72"/>
      <c r="I34" s="70"/>
    </row>
    <row r="35" spans="2:9" s="75" customFormat="1" ht="12" customHeight="1">
      <c r="B35" s="73" t="s">
        <v>34</v>
      </c>
      <c r="C35" s="72"/>
      <c r="D35" s="72"/>
      <c r="E35" s="72"/>
      <c r="F35" s="72"/>
      <c r="G35" s="72"/>
      <c r="H35" s="72"/>
      <c r="I35" s="74"/>
    </row>
    <row r="36" spans="2:9" s="51" customFormat="1" ht="15.75" customHeight="1">
      <c r="B36" s="76"/>
      <c r="C36" s="55"/>
      <c r="D36" s="55"/>
      <c r="E36" s="55"/>
      <c r="F36" s="55"/>
      <c r="G36" s="55"/>
      <c r="H36" s="55"/>
      <c r="I36" s="55"/>
    </row>
    <row r="37" spans="2:9" ht="15.75" customHeight="1"/>
  </sheetData>
  <mergeCells count="7">
    <mergeCell ref="C30:C32"/>
    <mergeCell ref="B4:C6"/>
    <mergeCell ref="D4:D6"/>
    <mergeCell ref="E4:I4"/>
    <mergeCell ref="C14:C16"/>
    <mergeCell ref="C17:C19"/>
    <mergeCell ref="C27:C29"/>
  </mergeCells>
  <phoneticPr fontId="3"/>
  <pageMargins left="0.70866141732283472" right="0.6692913385826772" top="0.98425196850393704" bottom="0.78740157480314965" header="0.51181102362204722" footer="0.51181102362204722"/>
  <pageSetup paperSize="9" scale="80" firstPageNumber="4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43"/>
  <sheetViews>
    <sheetView showGridLines="0" view="pageBreakPreview" topLeftCell="A4" zoomScaleNormal="115" zoomScaleSheetLayoutView="100" workbookViewId="0">
      <selection activeCell="M17" sqref="M17"/>
    </sheetView>
  </sheetViews>
  <sheetFormatPr defaultRowHeight="12.75"/>
  <cols>
    <col min="1" max="2" width="0.875" style="1" customWidth="1"/>
    <col min="3" max="3" width="3.75" style="1" customWidth="1"/>
    <col min="4" max="4" width="8.25" style="1" customWidth="1"/>
    <col min="5" max="5" width="5.5" style="1" customWidth="1"/>
    <col min="6" max="6" width="9.125" style="1" customWidth="1"/>
    <col min="7" max="7" width="8.5" style="1" customWidth="1"/>
    <col min="8" max="8" width="7.5" style="1" customWidth="1"/>
    <col min="9" max="9" width="7.125" style="1" customWidth="1"/>
    <col min="10" max="10" width="9.125" style="1" customWidth="1"/>
    <col min="11" max="11" width="8.5" style="1" customWidth="1"/>
    <col min="12" max="12" width="7.5" style="1" customWidth="1"/>
    <col min="13" max="13" width="7.125" style="1" customWidth="1"/>
    <col min="14" max="14" width="1.375" style="1" customWidth="1"/>
    <col min="15" max="16384" width="9" style="1"/>
  </cols>
  <sheetData>
    <row r="1" spans="1:20" ht="20.25" customHeight="1">
      <c r="A1" s="77"/>
      <c r="B1" s="77"/>
      <c r="C1" s="459" t="s">
        <v>36</v>
      </c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78"/>
    </row>
    <row r="2" spans="1:20">
      <c r="A2" s="77"/>
      <c r="B2" s="77"/>
      <c r="K2" s="460" t="s">
        <v>37</v>
      </c>
      <c r="L2" s="460"/>
      <c r="M2" s="460"/>
      <c r="N2" s="79"/>
    </row>
    <row r="3" spans="1:20" ht="25.5" customHeight="1">
      <c r="A3" s="80"/>
      <c r="B3" s="80"/>
      <c r="C3" s="461" t="s">
        <v>38</v>
      </c>
      <c r="D3" s="462"/>
      <c r="E3" s="467" t="s">
        <v>39</v>
      </c>
      <c r="F3" s="470" t="s">
        <v>40</v>
      </c>
      <c r="G3" s="471"/>
      <c r="H3" s="471"/>
      <c r="I3" s="471"/>
      <c r="J3" s="472" t="s">
        <v>41</v>
      </c>
      <c r="K3" s="473"/>
      <c r="L3" s="473"/>
      <c r="M3" s="473"/>
      <c r="N3" s="221"/>
    </row>
    <row r="4" spans="1:20" ht="15.75" customHeight="1">
      <c r="A4" s="80"/>
      <c r="B4" s="80"/>
      <c r="C4" s="463"/>
      <c r="D4" s="464"/>
      <c r="E4" s="468"/>
      <c r="F4" s="232" t="s">
        <v>145</v>
      </c>
      <c r="G4" s="233" t="s">
        <v>149</v>
      </c>
      <c r="H4" s="234" t="s">
        <v>5</v>
      </c>
      <c r="I4" s="233" t="s">
        <v>149</v>
      </c>
      <c r="J4" s="81" t="s">
        <v>145</v>
      </c>
      <c r="K4" s="82" t="s">
        <v>145</v>
      </c>
      <c r="L4" s="234" t="s">
        <v>5</v>
      </c>
      <c r="M4" s="233" t="s">
        <v>149</v>
      </c>
      <c r="N4" s="235"/>
    </row>
    <row r="5" spans="1:20" ht="15.75" customHeight="1">
      <c r="A5" s="80"/>
      <c r="B5" s="80"/>
      <c r="C5" s="463"/>
      <c r="D5" s="464"/>
      <c r="E5" s="468"/>
      <c r="F5" s="83" t="s">
        <v>42</v>
      </c>
      <c r="G5" s="85" t="s">
        <v>44</v>
      </c>
      <c r="H5" s="84" t="s">
        <v>43</v>
      </c>
      <c r="I5" s="474" t="s">
        <v>9</v>
      </c>
      <c r="J5" s="86" t="s">
        <v>42</v>
      </c>
      <c r="K5" s="85" t="s">
        <v>44</v>
      </c>
      <c r="L5" s="84" t="s">
        <v>43</v>
      </c>
      <c r="M5" s="474" t="s">
        <v>9</v>
      </c>
      <c r="N5" s="236"/>
      <c r="O5" s="87"/>
      <c r="P5" s="87"/>
    </row>
    <row r="6" spans="1:20" ht="15.75" customHeight="1">
      <c r="A6" s="80"/>
      <c r="B6" s="80"/>
      <c r="C6" s="465"/>
      <c r="D6" s="466"/>
      <c r="E6" s="469"/>
      <c r="F6" s="88" t="s">
        <v>45</v>
      </c>
      <c r="G6" s="90" t="s">
        <v>46</v>
      </c>
      <c r="H6" s="89" t="s">
        <v>47</v>
      </c>
      <c r="I6" s="475"/>
      <c r="J6" s="91" t="s">
        <v>48</v>
      </c>
      <c r="K6" s="90" t="s">
        <v>49</v>
      </c>
      <c r="L6" s="89" t="s">
        <v>150</v>
      </c>
      <c r="M6" s="475"/>
      <c r="N6" s="221"/>
      <c r="T6" s="92"/>
    </row>
    <row r="7" spans="1:20" ht="18" customHeight="1">
      <c r="A7" s="80"/>
      <c r="B7" s="80"/>
      <c r="C7" s="93"/>
      <c r="D7" s="94" t="s">
        <v>50</v>
      </c>
      <c r="E7" s="95" t="s">
        <v>11</v>
      </c>
      <c r="F7" s="96">
        <v>5.82</v>
      </c>
      <c r="G7" s="98">
        <v>3.61</v>
      </c>
      <c r="H7" s="97">
        <f t="shared" ref="H7:H32" si="0">SUM(F7-G7)</f>
        <v>2.2100000000000004</v>
      </c>
      <c r="I7" s="99">
        <v>3</v>
      </c>
      <c r="J7" s="109" t="s">
        <v>54</v>
      </c>
      <c r="K7" s="98">
        <v>0.3</v>
      </c>
      <c r="L7" s="97" t="s">
        <v>54</v>
      </c>
      <c r="M7" s="237" t="s">
        <v>54</v>
      </c>
      <c r="N7" s="238"/>
      <c r="O7" s="101"/>
      <c r="P7" s="102"/>
      <c r="Q7" s="102"/>
    </row>
    <row r="8" spans="1:20" ht="18" customHeight="1">
      <c r="A8" s="80"/>
      <c r="B8" s="80"/>
      <c r="C8" s="103"/>
      <c r="D8" s="453" t="s">
        <v>51</v>
      </c>
      <c r="E8" s="104" t="s">
        <v>13</v>
      </c>
      <c r="F8" s="105">
        <v>8.67</v>
      </c>
      <c r="G8" s="107">
        <v>5.25</v>
      </c>
      <c r="H8" s="106">
        <f t="shared" si="0"/>
        <v>3.42</v>
      </c>
      <c r="I8" s="108">
        <v>1</v>
      </c>
      <c r="J8" s="109">
        <v>0.63</v>
      </c>
      <c r="K8" s="111">
        <v>0.28000000000000003</v>
      </c>
      <c r="L8" s="110">
        <f t="shared" ref="L8:L32" si="1">SUM(J8-K8)</f>
        <v>0.35</v>
      </c>
      <c r="M8" s="136">
        <v>6</v>
      </c>
      <c r="N8" s="238"/>
      <c r="O8" s="112"/>
      <c r="P8" s="102"/>
      <c r="Q8" s="102"/>
    </row>
    <row r="9" spans="1:20" ht="18" customHeight="1">
      <c r="A9" s="80"/>
      <c r="B9" s="80"/>
      <c r="C9" s="103"/>
      <c r="D9" s="454"/>
      <c r="E9" s="104" t="s">
        <v>15</v>
      </c>
      <c r="F9" s="113">
        <v>13.78</v>
      </c>
      <c r="G9" s="98">
        <v>7.61</v>
      </c>
      <c r="H9" s="110">
        <f t="shared" si="0"/>
        <v>6.169999999999999</v>
      </c>
      <c r="I9" s="114">
        <v>1</v>
      </c>
      <c r="J9" s="115">
        <v>0.6</v>
      </c>
      <c r="K9" s="98">
        <v>0.31</v>
      </c>
      <c r="L9" s="110">
        <f t="shared" si="1"/>
        <v>0.28999999999999998</v>
      </c>
      <c r="M9" s="116">
        <v>6</v>
      </c>
      <c r="N9" s="238"/>
      <c r="O9" s="112"/>
      <c r="P9" s="102"/>
      <c r="Q9" s="102"/>
    </row>
    <row r="10" spans="1:20" ht="18" customHeight="1">
      <c r="A10" s="80"/>
      <c r="B10" s="80"/>
      <c r="C10" s="103"/>
      <c r="D10" s="454"/>
      <c r="E10" s="104" t="s">
        <v>17</v>
      </c>
      <c r="F10" s="113">
        <v>16.89</v>
      </c>
      <c r="G10" s="98">
        <v>9.75</v>
      </c>
      <c r="H10" s="110">
        <f t="shared" si="0"/>
        <v>7.1400000000000006</v>
      </c>
      <c r="I10" s="114">
        <v>2</v>
      </c>
      <c r="J10" s="115">
        <v>0.22</v>
      </c>
      <c r="K10" s="98">
        <v>0.84</v>
      </c>
      <c r="L10" s="110">
        <f t="shared" si="1"/>
        <v>-0.62</v>
      </c>
      <c r="M10" s="116">
        <v>43</v>
      </c>
      <c r="N10" s="238"/>
      <c r="O10" s="112"/>
      <c r="P10" s="102"/>
      <c r="Q10" s="102"/>
    </row>
    <row r="11" spans="1:20" ht="18" customHeight="1">
      <c r="A11" s="80"/>
      <c r="B11" s="80"/>
      <c r="C11" s="103"/>
      <c r="D11" s="454"/>
      <c r="E11" s="104" t="s">
        <v>18</v>
      </c>
      <c r="F11" s="113">
        <v>15.69</v>
      </c>
      <c r="G11" s="98">
        <v>12.03</v>
      </c>
      <c r="H11" s="110">
        <f t="shared" si="0"/>
        <v>3.66</v>
      </c>
      <c r="I11" s="114">
        <v>8</v>
      </c>
      <c r="J11" s="115">
        <v>2.2000000000000002</v>
      </c>
      <c r="K11" s="98">
        <v>1.42</v>
      </c>
      <c r="L11" s="110">
        <f t="shared" si="1"/>
        <v>0.78000000000000025</v>
      </c>
      <c r="M11" s="116">
        <v>6</v>
      </c>
      <c r="N11" s="238"/>
      <c r="O11" s="112"/>
      <c r="P11" s="102"/>
      <c r="Q11" s="102"/>
    </row>
    <row r="12" spans="1:20" ht="18" customHeight="1">
      <c r="A12" s="80"/>
      <c r="B12" s="80"/>
      <c r="C12" s="103"/>
      <c r="D12" s="454"/>
      <c r="E12" s="104" t="s">
        <v>19</v>
      </c>
      <c r="F12" s="113">
        <v>16.829999999999998</v>
      </c>
      <c r="G12" s="98">
        <v>12.58</v>
      </c>
      <c r="H12" s="110">
        <f t="shared" si="0"/>
        <v>4.2499999999999982</v>
      </c>
      <c r="I12" s="114">
        <v>4</v>
      </c>
      <c r="J12" s="115">
        <v>1.99</v>
      </c>
      <c r="K12" s="98">
        <v>2.3199999999999998</v>
      </c>
      <c r="L12" s="110">
        <f t="shared" si="1"/>
        <v>-0.32999999999999985</v>
      </c>
      <c r="M12" s="116">
        <v>29</v>
      </c>
      <c r="N12" s="238"/>
      <c r="O12" s="112"/>
      <c r="P12" s="102"/>
      <c r="Q12" s="102"/>
    </row>
    <row r="13" spans="1:20" ht="18" customHeight="1">
      <c r="A13" s="80"/>
      <c r="B13" s="80"/>
      <c r="C13" s="103" t="s">
        <v>20</v>
      </c>
      <c r="D13" s="455"/>
      <c r="E13" s="239" t="s">
        <v>21</v>
      </c>
      <c r="F13" s="117">
        <v>14.94</v>
      </c>
      <c r="G13" s="119">
        <v>12.48</v>
      </c>
      <c r="H13" s="118">
        <f t="shared" si="0"/>
        <v>2.4599999999999991</v>
      </c>
      <c r="I13" s="120">
        <v>10</v>
      </c>
      <c r="J13" s="121">
        <v>1.63</v>
      </c>
      <c r="K13" s="119">
        <v>2.83</v>
      </c>
      <c r="L13" s="118">
        <f t="shared" si="1"/>
        <v>-1.2000000000000002</v>
      </c>
      <c r="M13" s="122">
        <v>42</v>
      </c>
      <c r="N13" s="238"/>
      <c r="O13" s="112"/>
      <c r="P13" s="102"/>
      <c r="Q13" s="102"/>
    </row>
    <row r="14" spans="1:20" ht="18" customHeight="1">
      <c r="A14" s="80"/>
      <c r="B14" s="80"/>
      <c r="C14" s="103"/>
      <c r="D14" s="453" t="s">
        <v>52</v>
      </c>
      <c r="E14" s="104" t="s">
        <v>23</v>
      </c>
      <c r="F14" s="105">
        <v>16.190000000000001</v>
      </c>
      <c r="G14" s="98">
        <v>12.58</v>
      </c>
      <c r="H14" s="106">
        <f t="shared" si="0"/>
        <v>3.6100000000000012</v>
      </c>
      <c r="I14" s="108">
        <v>6</v>
      </c>
      <c r="J14" s="115">
        <v>2.4700000000000002</v>
      </c>
      <c r="K14" s="98">
        <v>3.03</v>
      </c>
      <c r="L14" s="106">
        <f t="shared" si="1"/>
        <v>-0.55999999999999961</v>
      </c>
      <c r="M14" s="116">
        <v>32</v>
      </c>
      <c r="N14" s="238"/>
      <c r="O14" s="112"/>
      <c r="P14" s="102"/>
      <c r="Q14" s="102"/>
    </row>
    <row r="15" spans="1:20" ht="18" customHeight="1">
      <c r="A15" s="80"/>
      <c r="B15" s="80"/>
      <c r="C15" s="103"/>
      <c r="D15" s="454"/>
      <c r="E15" s="104" t="s">
        <v>24</v>
      </c>
      <c r="F15" s="113">
        <v>12.74</v>
      </c>
      <c r="G15" s="98">
        <v>10.99</v>
      </c>
      <c r="H15" s="110">
        <f t="shared" si="0"/>
        <v>1.75</v>
      </c>
      <c r="I15" s="114">
        <v>6</v>
      </c>
      <c r="J15" s="115">
        <v>2.79</v>
      </c>
      <c r="K15" s="98">
        <v>2.73</v>
      </c>
      <c r="L15" s="110">
        <f t="shared" si="1"/>
        <v>6.0000000000000053E-2</v>
      </c>
      <c r="M15" s="116">
        <v>11</v>
      </c>
      <c r="N15" s="238"/>
      <c r="O15" s="112"/>
      <c r="P15" s="102"/>
      <c r="Q15" s="102"/>
    </row>
    <row r="16" spans="1:20" ht="18" customHeight="1">
      <c r="A16" s="80"/>
      <c r="B16" s="80"/>
      <c r="C16" s="103"/>
      <c r="D16" s="454"/>
      <c r="E16" s="239" t="s">
        <v>25</v>
      </c>
      <c r="F16" s="117">
        <v>13.24</v>
      </c>
      <c r="G16" s="98">
        <v>10.25</v>
      </c>
      <c r="H16" s="118">
        <f t="shared" si="0"/>
        <v>2.99</v>
      </c>
      <c r="I16" s="120">
        <v>4</v>
      </c>
      <c r="J16" s="115">
        <v>2.2000000000000002</v>
      </c>
      <c r="K16" s="98">
        <v>2.64</v>
      </c>
      <c r="L16" s="118">
        <f t="shared" si="1"/>
        <v>-0.43999999999999995</v>
      </c>
      <c r="M16" s="122">
        <v>29</v>
      </c>
      <c r="N16" s="238"/>
      <c r="O16" s="101"/>
      <c r="P16" s="102"/>
      <c r="Q16" s="102"/>
    </row>
    <row r="17" spans="1:17" ht="18" customHeight="1">
      <c r="A17" s="80"/>
      <c r="B17" s="80"/>
      <c r="C17" s="103"/>
      <c r="D17" s="456" t="s">
        <v>53</v>
      </c>
      <c r="E17" s="104" t="s">
        <v>27</v>
      </c>
      <c r="F17" s="105">
        <v>15.46</v>
      </c>
      <c r="G17" s="107">
        <v>12.3</v>
      </c>
      <c r="H17" s="106">
        <f t="shared" si="0"/>
        <v>3.16</v>
      </c>
      <c r="I17" s="114">
        <v>8</v>
      </c>
      <c r="J17" s="100">
        <v>3.88</v>
      </c>
      <c r="K17" s="107">
        <v>4.0199999999999996</v>
      </c>
      <c r="L17" s="106">
        <f t="shared" si="1"/>
        <v>-0.13999999999999968</v>
      </c>
      <c r="M17" s="116">
        <v>15</v>
      </c>
      <c r="N17" s="238"/>
      <c r="O17" s="112"/>
      <c r="P17" s="102"/>
      <c r="Q17" s="102"/>
    </row>
    <row r="18" spans="1:17" ht="18" customHeight="1">
      <c r="A18" s="80"/>
      <c r="B18" s="80"/>
      <c r="C18" s="103"/>
      <c r="D18" s="457"/>
      <c r="E18" s="104" t="s">
        <v>28</v>
      </c>
      <c r="F18" s="113">
        <v>18.59</v>
      </c>
      <c r="G18" s="98">
        <v>10.64</v>
      </c>
      <c r="H18" s="110">
        <f t="shared" si="0"/>
        <v>7.9499999999999993</v>
      </c>
      <c r="I18" s="114">
        <v>2</v>
      </c>
      <c r="J18" s="115">
        <v>1.88</v>
      </c>
      <c r="K18" s="98">
        <v>3.34</v>
      </c>
      <c r="L18" s="110">
        <f t="shared" si="1"/>
        <v>-1.46</v>
      </c>
      <c r="M18" s="116">
        <v>39</v>
      </c>
      <c r="N18" s="238"/>
      <c r="O18" s="112"/>
      <c r="P18" s="102"/>
      <c r="Q18" s="102"/>
    </row>
    <row r="19" spans="1:17" ht="18" customHeight="1">
      <c r="A19" s="80"/>
      <c r="B19" s="80"/>
      <c r="C19" s="123"/>
      <c r="D19" s="458"/>
      <c r="E19" s="240" t="s">
        <v>29</v>
      </c>
      <c r="F19" s="117">
        <v>15.72</v>
      </c>
      <c r="G19" s="119">
        <v>10.92</v>
      </c>
      <c r="H19" s="118">
        <f t="shared" si="0"/>
        <v>4.8000000000000007</v>
      </c>
      <c r="I19" s="120">
        <v>3</v>
      </c>
      <c r="J19" s="121">
        <v>2.44</v>
      </c>
      <c r="K19" s="119">
        <v>3.07</v>
      </c>
      <c r="L19" s="118">
        <f t="shared" si="1"/>
        <v>-0.62999999999999989</v>
      </c>
      <c r="M19" s="122">
        <v>27</v>
      </c>
      <c r="N19" s="238"/>
      <c r="O19" s="112"/>
      <c r="P19" s="102"/>
      <c r="Q19" s="102"/>
    </row>
    <row r="20" spans="1:17" ht="18" customHeight="1">
      <c r="A20" s="80"/>
      <c r="B20" s="80"/>
      <c r="C20" s="93"/>
      <c r="D20" s="94" t="s">
        <v>50</v>
      </c>
      <c r="E20" s="95" t="s">
        <v>11</v>
      </c>
      <c r="F20" s="124">
        <v>5.8</v>
      </c>
      <c r="G20" s="125">
        <v>3.73</v>
      </c>
      <c r="H20" s="126">
        <f t="shared" si="0"/>
        <v>2.0699999999999998</v>
      </c>
      <c r="I20" s="99">
        <v>4</v>
      </c>
      <c r="J20" s="109">
        <v>0.27</v>
      </c>
      <c r="K20" s="125">
        <v>0.36</v>
      </c>
      <c r="L20" s="97">
        <f t="shared" si="1"/>
        <v>-8.9999999999999969E-2</v>
      </c>
      <c r="M20" s="99">
        <v>25</v>
      </c>
      <c r="N20" s="241"/>
      <c r="O20" s="127"/>
      <c r="P20" s="102"/>
      <c r="Q20" s="102"/>
    </row>
    <row r="21" spans="1:17" ht="18" customHeight="1">
      <c r="A21" s="80"/>
      <c r="B21" s="80"/>
      <c r="C21" s="103"/>
      <c r="D21" s="453" t="s">
        <v>51</v>
      </c>
      <c r="E21" s="104" t="s">
        <v>13</v>
      </c>
      <c r="F21" s="128">
        <v>5.74</v>
      </c>
      <c r="G21" s="107">
        <v>5.15</v>
      </c>
      <c r="H21" s="129">
        <f t="shared" si="0"/>
        <v>0.58999999999999986</v>
      </c>
      <c r="I21" s="108">
        <v>18</v>
      </c>
      <c r="J21" s="100">
        <v>0.17</v>
      </c>
      <c r="K21" s="107">
        <v>0.49</v>
      </c>
      <c r="L21" s="130">
        <f t="shared" si="1"/>
        <v>-0.31999999999999995</v>
      </c>
      <c r="M21" s="136">
        <v>40</v>
      </c>
      <c r="N21" s="238"/>
      <c r="O21" s="127"/>
      <c r="P21" s="102"/>
      <c r="Q21" s="102"/>
    </row>
    <row r="22" spans="1:17" ht="18" customHeight="1">
      <c r="A22" s="80"/>
      <c r="B22" s="80"/>
      <c r="C22" s="103"/>
      <c r="D22" s="454"/>
      <c r="E22" s="104" t="s">
        <v>15</v>
      </c>
      <c r="F22" s="131">
        <v>10.25</v>
      </c>
      <c r="G22" s="98">
        <v>6.87</v>
      </c>
      <c r="H22" s="132">
        <f t="shared" si="0"/>
        <v>3.38</v>
      </c>
      <c r="I22" s="114">
        <v>4</v>
      </c>
      <c r="J22" s="133">
        <v>0.6</v>
      </c>
      <c r="K22" s="98">
        <v>0.56000000000000005</v>
      </c>
      <c r="L22" s="110">
        <f t="shared" si="1"/>
        <v>3.9999999999999925E-2</v>
      </c>
      <c r="M22" s="116">
        <v>14</v>
      </c>
      <c r="N22" s="238"/>
      <c r="O22" s="127"/>
      <c r="P22" s="102"/>
      <c r="Q22" s="102"/>
    </row>
    <row r="23" spans="1:17" ht="18" customHeight="1">
      <c r="A23" s="80"/>
      <c r="B23" s="80"/>
      <c r="C23" s="103"/>
      <c r="D23" s="454"/>
      <c r="E23" s="104" t="s">
        <v>17</v>
      </c>
      <c r="F23" s="131">
        <v>11.62</v>
      </c>
      <c r="G23" s="98">
        <v>8.34</v>
      </c>
      <c r="H23" s="132">
        <f t="shared" si="0"/>
        <v>3.2799999999999994</v>
      </c>
      <c r="I23" s="114">
        <v>3</v>
      </c>
      <c r="J23" s="115">
        <v>1.3</v>
      </c>
      <c r="K23" s="98">
        <v>0.83</v>
      </c>
      <c r="L23" s="110">
        <f t="shared" si="1"/>
        <v>0.47000000000000008</v>
      </c>
      <c r="M23" s="116">
        <v>5</v>
      </c>
      <c r="N23" s="238"/>
      <c r="O23" s="127"/>
      <c r="P23" s="102"/>
      <c r="Q23" s="102"/>
    </row>
    <row r="24" spans="1:17" ht="18" customHeight="1">
      <c r="A24" s="80"/>
      <c r="B24" s="80"/>
      <c r="C24" s="103"/>
      <c r="D24" s="454"/>
      <c r="E24" s="104" t="s">
        <v>18</v>
      </c>
      <c r="F24" s="131">
        <v>11.59</v>
      </c>
      <c r="G24" s="98">
        <v>8.24</v>
      </c>
      <c r="H24" s="132">
        <f t="shared" si="0"/>
        <v>3.3499999999999996</v>
      </c>
      <c r="I24" s="114">
        <v>8</v>
      </c>
      <c r="J24" s="115">
        <v>2.5</v>
      </c>
      <c r="K24" s="98">
        <v>1.66</v>
      </c>
      <c r="L24" s="110">
        <f t="shared" si="1"/>
        <v>0.84000000000000008</v>
      </c>
      <c r="M24" s="116">
        <v>3</v>
      </c>
      <c r="N24" s="238"/>
      <c r="O24" s="127"/>
      <c r="P24" s="102"/>
      <c r="Q24" s="102"/>
    </row>
    <row r="25" spans="1:17" ht="18" customHeight="1">
      <c r="A25" s="80"/>
      <c r="B25" s="80"/>
      <c r="C25" s="103"/>
      <c r="D25" s="454"/>
      <c r="E25" s="104" t="s">
        <v>19</v>
      </c>
      <c r="F25" s="131">
        <v>12.83</v>
      </c>
      <c r="G25" s="98">
        <v>9.26</v>
      </c>
      <c r="H25" s="132">
        <f t="shared" si="0"/>
        <v>3.5700000000000003</v>
      </c>
      <c r="I25" s="114">
        <v>4</v>
      </c>
      <c r="J25" s="115">
        <v>2.29</v>
      </c>
      <c r="K25" s="98">
        <v>2.36</v>
      </c>
      <c r="L25" s="110">
        <f t="shared" si="1"/>
        <v>-6.999999999999984E-2</v>
      </c>
      <c r="M25" s="116">
        <v>20</v>
      </c>
      <c r="N25" s="238"/>
      <c r="O25" s="127"/>
      <c r="P25" s="102"/>
      <c r="Q25" s="102"/>
    </row>
    <row r="26" spans="1:17" ht="18" customHeight="1">
      <c r="A26" s="80"/>
      <c r="B26" s="80"/>
      <c r="C26" s="103" t="s">
        <v>31</v>
      </c>
      <c r="D26" s="455"/>
      <c r="E26" s="239" t="s">
        <v>21</v>
      </c>
      <c r="F26" s="134">
        <v>11.5</v>
      </c>
      <c r="G26" s="119">
        <v>9.42</v>
      </c>
      <c r="H26" s="135">
        <f t="shared" si="0"/>
        <v>2.08</v>
      </c>
      <c r="I26" s="120">
        <v>9</v>
      </c>
      <c r="J26" s="121">
        <v>2.11</v>
      </c>
      <c r="K26" s="119">
        <v>2.1800000000000002</v>
      </c>
      <c r="L26" s="118">
        <f t="shared" si="1"/>
        <v>-7.0000000000000284E-2</v>
      </c>
      <c r="M26" s="122">
        <v>20</v>
      </c>
      <c r="N26" s="238"/>
      <c r="O26" s="127"/>
      <c r="P26" s="102"/>
      <c r="Q26" s="102"/>
    </row>
    <row r="27" spans="1:17" ht="18" customHeight="1">
      <c r="A27" s="80"/>
      <c r="B27" s="80"/>
      <c r="C27" s="103"/>
      <c r="D27" s="453" t="s">
        <v>52</v>
      </c>
      <c r="E27" s="104" t="s">
        <v>23</v>
      </c>
      <c r="F27" s="128">
        <v>12.51</v>
      </c>
      <c r="G27" s="98">
        <v>9.15</v>
      </c>
      <c r="H27" s="129">
        <f t="shared" si="0"/>
        <v>3.3599999999999994</v>
      </c>
      <c r="I27" s="114">
        <v>4</v>
      </c>
      <c r="J27" s="115">
        <v>2.56</v>
      </c>
      <c r="K27" s="98">
        <v>3.55</v>
      </c>
      <c r="L27" s="106">
        <f t="shared" si="1"/>
        <v>-0.98999999999999977</v>
      </c>
      <c r="M27" s="136">
        <v>38</v>
      </c>
      <c r="N27" s="238"/>
      <c r="O27" s="127"/>
      <c r="P27" s="102"/>
      <c r="Q27" s="102"/>
    </row>
    <row r="28" spans="1:17" ht="18" customHeight="1">
      <c r="A28" s="80"/>
      <c r="B28" s="80"/>
      <c r="C28" s="103"/>
      <c r="D28" s="454"/>
      <c r="E28" s="104" t="s">
        <v>24</v>
      </c>
      <c r="F28" s="131">
        <v>14.47</v>
      </c>
      <c r="G28" s="98">
        <v>8.35</v>
      </c>
      <c r="H28" s="132">
        <f t="shared" si="0"/>
        <v>6.120000000000001</v>
      </c>
      <c r="I28" s="114">
        <v>1</v>
      </c>
      <c r="J28" s="115">
        <v>2.6</v>
      </c>
      <c r="K28" s="98">
        <v>3.22</v>
      </c>
      <c r="L28" s="110">
        <f t="shared" si="1"/>
        <v>-0.62000000000000011</v>
      </c>
      <c r="M28" s="116">
        <v>31</v>
      </c>
      <c r="N28" s="238"/>
      <c r="O28" s="127"/>
      <c r="P28" s="102"/>
      <c r="Q28" s="102"/>
    </row>
    <row r="29" spans="1:17" ht="18" customHeight="1">
      <c r="A29" s="80"/>
      <c r="B29" s="80"/>
      <c r="C29" s="103"/>
      <c r="D29" s="454"/>
      <c r="E29" s="239" t="s">
        <v>25</v>
      </c>
      <c r="F29" s="134">
        <v>12.68</v>
      </c>
      <c r="G29" s="98">
        <v>7.8</v>
      </c>
      <c r="H29" s="135">
        <f t="shared" si="0"/>
        <v>4.88</v>
      </c>
      <c r="I29" s="120">
        <v>1</v>
      </c>
      <c r="J29" s="115">
        <v>2.15</v>
      </c>
      <c r="K29" s="98">
        <v>2.5499999999999998</v>
      </c>
      <c r="L29" s="118">
        <f t="shared" si="1"/>
        <v>-0.39999999999999991</v>
      </c>
      <c r="M29" s="122">
        <v>26</v>
      </c>
      <c r="N29" s="238"/>
      <c r="O29" s="127"/>
      <c r="P29" s="102"/>
      <c r="Q29" s="102"/>
    </row>
    <row r="30" spans="1:17" ht="18" customHeight="1">
      <c r="A30" s="80"/>
      <c r="B30" s="80"/>
      <c r="C30" s="103"/>
      <c r="D30" s="456" t="s">
        <v>53</v>
      </c>
      <c r="E30" s="104" t="s">
        <v>27</v>
      </c>
      <c r="F30" s="128">
        <v>14.31</v>
      </c>
      <c r="G30" s="107">
        <v>7.57</v>
      </c>
      <c r="H30" s="129">
        <f t="shared" si="0"/>
        <v>6.74</v>
      </c>
      <c r="I30" s="114">
        <v>1</v>
      </c>
      <c r="J30" s="100">
        <v>2.46</v>
      </c>
      <c r="K30" s="107">
        <v>3.1</v>
      </c>
      <c r="L30" s="106">
        <f t="shared" si="1"/>
        <v>-0.64000000000000012</v>
      </c>
      <c r="M30" s="116">
        <v>30</v>
      </c>
      <c r="N30" s="238"/>
      <c r="O30" s="127"/>
      <c r="P30" s="102"/>
      <c r="Q30" s="102"/>
    </row>
    <row r="31" spans="1:17" ht="18" customHeight="1">
      <c r="A31" s="80"/>
      <c r="B31" s="80"/>
      <c r="C31" s="103"/>
      <c r="D31" s="457"/>
      <c r="E31" s="104" t="s">
        <v>28</v>
      </c>
      <c r="F31" s="131">
        <v>13.32</v>
      </c>
      <c r="G31" s="98">
        <v>7.2</v>
      </c>
      <c r="H31" s="132">
        <f t="shared" si="0"/>
        <v>6.12</v>
      </c>
      <c r="I31" s="114">
        <v>1</v>
      </c>
      <c r="J31" s="115">
        <v>3.58</v>
      </c>
      <c r="K31" s="98">
        <v>2.33</v>
      </c>
      <c r="L31" s="110">
        <f t="shared" si="1"/>
        <v>1.25</v>
      </c>
      <c r="M31" s="116">
        <v>4</v>
      </c>
      <c r="N31" s="238"/>
      <c r="O31" s="127"/>
      <c r="P31" s="102"/>
      <c r="Q31" s="102"/>
    </row>
    <row r="32" spans="1:17" ht="18" customHeight="1">
      <c r="A32" s="80"/>
      <c r="B32" s="80"/>
      <c r="C32" s="123"/>
      <c r="D32" s="458"/>
      <c r="E32" s="240" t="s">
        <v>29</v>
      </c>
      <c r="F32" s="134">
        <v>13</v>
      </c>
      <c r="G32" s="119">
        <v>7.07</v>
      </c>
      <c r="H32" s="135">
        <f t="shared" si="0"/>
        <v>5.93</v>
      </c>
      <c r="I32" s="120">
        <v>1</v>
      </c>
      <c r="J32" s="121">
        <v>1.39</v>
      </c>
      <c r="K32" s="119">
        <v>2.19</v>
      </c>
      <c r="L32" s="118">
        <f t="shared" si="1"/>
        <v>-0.8</v>
      </c>
      <c r="M32" s="122">
        <v>37</v>
      </c>
      <c r="N32" s="238"/>
      <c r="O32" s="127"/>
      <c r="P32" s="102"/>
      <c r="Q32" s="102"/>
    </row>
    <row r="33" spans="1:14" ht="15" customHeight="1">
      <c r="A33" s="77"/>
      <c r="B33" s="77"/>
      <c r="C33" s="242" t="s">
        <v>55</v>
      </c>
      <c r="D33" s="242"/>
      <c r="K33" s="77"/>
      <c r="L33" s="77"/>
      <c r="M33" s="77"/>
    </row>
    <row r="34" spans="1:14" ht="15" customHeight="1">
      <c r="A34" s="77"/>
      <c r="B34" s="77"/>
      <c r="C34" s="87" t="s">
        <v>56</v>
      </c>
      <c r="D34" s="87"/>
      <c r="K34" s="77"/>
      <c r="L34" s="77"/>
      <c r="M34" s="77"/>
    </row>
    <row r="35" spans="1:14" ht="15" customHeight="1">
      <c r="A35" s="77"/>
      <c r="B35" s="77"/>
      <c r="C35" s="137" t="s">
        <v>57</v>
      </c>
      <c r="E35" s="92"/>
      <c r="F35" s="92"/>
      <c r="G35" s="92"/>
      <c r="H35" s="92"/>
      <c r="I35" s="92"/>
      <c r="K35" s="77"/>
      <c r="L35" s="77"/>
      <c r="M35" s="77"/>
    </row>
    <row r="36" spans="1:14" ht="9.75" customHeight="1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</row>
    <row r="37" spans="1:14" ht="15" customHeight="1">
      <c r="A37" s="448"/>
      <c r="B37" s="448"/>
      <c r="C37" s="448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138"/>
    </row>
    <row r="38" spans="1:14" ht="15.75" customHeight="1">
      <c r="A38" s="450"/>
      <c r="B38" s="450"/>
      <c r="C38" s="450"/>
      <c r="D38" s="451"/>
      <c r="E38" s="451"/>
      <c r="F38" s="451"/>
      <c r="G38" s="451"/>
      <c r="H38" s="451"/>
      <c r="I38" s="451"/>
      <c r="J38" s="451"/>
      <c r="K38" s="451"/>
      <c r="L38" s="451"/>
      <c r="M38" s="451"/>
      <c r="N38" s="138"/>
    </row>
    <row r="39" spans="1:14" ht="15.75" customHeight="1">
      <c r="A39" s="139"/>
      <c r="B39" s="139"/>
      <c r="C39" s="197"/>
      <c r="D39" s="452"/>
      <c r="E39" s="452"/>
      <c r="F39" s="452"/>
      <c r="G39" s="452"/>
      <c r="H39" s="452"/>
      <c r="I39" s="452"/>
      <c r="J39" s="452"/>
      <c r="K39" s="452"/>
      <c r="L39" s="452"/>
      <c r="M39" s="452"/>
      <c r="N39" s="140"/>
    </row>
    <row r="40" spans="1:14">
      <c r="A40" s="139"/>
      <c r="B40" s="139"/>
      <c r="C40" s="139"/>
      <c r="D40" s="141"/>
      <c r="E40" s="141"/>
      <c r="F40" s="141"/>
      <c r="G40" s="141"/>
      <c r="H40" s="142"/>
      <c r="I40" s="141"/>
      <c r="J40" s="141"/>
      <c r="K40" s="141"/>
      <c r="L40" s="141"/>
      <c r="M40" s="141"/>
      <c r="N40" s="143"/>
    </row>
    <row r="41" spans="1:14" ht="5.25" customHeight="1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</row>
    <row r="42" spans="1:14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</row>
    <row r="43" spans="1:14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</row>
  </sheetData>
  <mergeCells count="19">
    <mergeCell ref="D30:D32"/>
    <mergeCell ref="C1:M1"/>
    <mergeCell ref="K2:M2"/>
    <mergeCell ref="C3:D6"/>
    <mergeCell ref="E3:E6"/>
    <mergeCell ref="F3:I3"/>
    <mergeCell ref="J3:M3"/>
    <mergeCell ref="I5:I6"/>
    <mergeCell ref="M5:M6"/>
    <mergeCell ref="D8:D13"/>
    <mergeCell ref="D14:D16"/>
    <mergeCell ref="D17:D19"/>
    <mergeCell ref="D21:D26"/>
    <mergeCell ref="D27:D29"/>
    <mergeCell ref="A37:C37"/>
    <mergeCell ref="D37:M37"/>
    <mergeCell ref="A38:C38"/>
    <mergeCell ref="D38:M38"/>
    <mergeCell ref="D39:M39"/>
  </mergeCells>
  <phoneticPr fontId="3"/>
  <pageMargins left="0.47" right="0.34" top="0.98425196850393704" bottom="0.78740157480314965" header="0" footer="0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1"/>
  <sheetViews>
    <sheetView showGridLines="0" zoomScale="115" zoomScaleNormal="115" zoomScaleSheetLayoutView="100" workbookViewId="0">
      <selection activeCell="F13" sqref="F13"/>
    </sheetView>
  </sheetViews>
  <sheetFormatPr defaultRowHeight="13.5"/>
  <cols>
    <col min="1" max="1" width="0.875" style="243" customWidth="1"/>
    <col min="2" max="2" width="3.375" style="243" customWidth="1"/>
    <col min="3" max="3" width="6.75" style="243" customWidth="1"/>
    <col min="4" max="4" width="3.375" style="243" customWidth="1"/>
    <col min="5" max="5" width="11" style="243" customWidth="1"/>
    <col min="6" max="6" width="27.625" style="243" customWidth="1"/>
    <col min="7" max="9" width="27.625" style="270" customWidth="1"/>
    <col min="10" max="10" width="0.875" style="243" customWidth="1"/>
    <col min="11" max="16384" width="9" style="243"/>
  </cols>
  <sheetData>
    <row r="1" spans="2:13" ht="22.5" customHeight="1">
      <c r="B1" s="480" t="s">
        <v>203</v>
      </c>
      <c r="C1" s="480"/>
      <c r="D1" s="480"/>
      <c r="E1" s="480"/>
      <c r="F1" s="480"/>
      <c r="G1" s="480"/>
      <c r="H1" s="480"/>
      <c r="I1" s="480"/>
    </row>
    <row r="2" spans="2:13">
      <c r="B2" s="244"/>
      <c r="C2" s="244"/>
      <c r="D2" s="245"/>
      <c r="E2" s="245"/>
      <c r="F2" s="245"/>
      <c r="G2" s="246"/>
      <c r="H2" s="246"/>
      <c r="I2" s="247"/>
    </row>
    <row r="3" spans="2:13" ht="38.25" customHeight="1">
      <c r="B3" s="481" t="s">
        <v>1</v>
      </c>
      <c r="C3" s="481"/>
      <c r="D3" s="481"/>
      <c r="E3" s="481"/>
      <c r="F3" s="248" t="s">
        <v>59</v>
      </c>
      <c r="G3" s="248" t="s">
        <v>60</v>
      </c>
      <c r="H3" s="248" t="s">
        <v>61</v>
      </c>
      <c r="I3" s="248" t="s">
        <v>62</v>
      </c>
    </row>
    <row r="4" spans="2:13" ht="21.95" customHeight="1">
      <c r="B4" s="478" t="s">
        <v>63</v>
      </c>
      <c r="C4" s="478"/>
      <c r="D4" s="478"/>
      <c r="E4" s="478"/>
      <c r="F4" s="249"/>
      <c r="G4" s="250"/>
      <c r="H4" s="250"/>
      <c r="I4" s="251" t="s">
        <v>151</v>
      </c>
    </row>
    <row r="5" spans="2:13" ht="21.95" customHeight="1">
      <c r="B5" s="478" t="s">
        <v>64</v>
      </c>
      <c r="C5" s="478"/>
      <c r="D5" s="478"/>
      <c r="E5" s="478"/>
      <c r="F5" s="249"/>
      <c r="G5" s="250"/>
      <c r="H5" s="251" t="s">
        <v>151</v>
      </c>
      <c r="I5" s="250"/>
    </row>
    <row r="6" spans="2:13" ht="21.95" customHeight="1">
      <c r="B6" s="478" t="s">
        <v>65</v>
      </c>
      <c r="C6" s="478"/>
      <c r="D6" s="478"/>
      <c r="E6" s="478"/>
      <c r="F6" s="249"/>
      <c r="G6" s="251" t="s">
        <v>66</v>
      </c>
      <c r="H6" s="250"/>
      <c r="I6" s="251" t="s">
        <v>66</v>
      </c>
    </row>
    <row r="7" spans="2:13" ht="21.95" customHeight="1">
      <c r="B7" s="478" t="s">
        <v>67</v>
      </c>
      <c r="C7" s="478"/>
      <c r="D7" s="478"/>
      <c r="E7" s="478"/>
      <c r="F7" s="249"/>
      <c r="G7" s="251" t="s">
        <v>151</v>
      </c>
      <c r="H7" s="251" t="s">
        <v>66</v>
      </c>
      <c r="I7" s="250"/>
    </row>
    <row r="8" spans="2:13" ht="21.95" customHeight="1">
      <c r="B8" s="478" t="s">
        <v>69</v>
      </c>
      <c r="C8" s="478"/>
      <c r="D8" s="478"/>
      <c r="E8" s="478"/>
      <c r="F8" s="252" t="s">
        <v>68</v>
      </c>
      <c r="G8" s="250"/>
      <c r="H8" s="250"/>
      <c r="I8" s="250"/>
    </row>
    <row r="9" spans="2:13" ht="21.95" customHeight="1">
      <c r="B9" s="478" t="s">
        <v>70</v>
      </c>
      <c r="C9" s="478"/>
      <c r="D9" s="478"/>
      <c r="E9" s="478"/>
      <c r="F9" s="249"/>
      <c r="G9" s="250"/>
      <c r="H9" s="251" t="s">
        <v>152</v>
      </c>
      <c r="I9" s="250"/>
    </row>
    <row r="10" spans="2:13" ht="35.25" customHeight="1">
      <c r="B10" s="478" t="s">
        <v>71</v>
      </c>
      <c r="C10" s="478"/>
      <c r="D10" s="478"/>
      <c r="E10" s="478"/>
      <c r="F10" s="249"/>
      <c r="G10" s="253" t="s">
        <v>152</v>
      </c>
      <c r="H10" s="251"/>
      <c r="I10" s="251" t="s">
        <v>152</v>
      </c>
    </row>
    <row r="11" spans="2:13" ht="21.95" customHeight="1">
      <c r="B11" s="477" t="s">
        <v>72</v>
      </c>
      <c r="C11" s="477"/>
      <c r="D11" s="478" t="s">
        <v>73</v>
      </c>
      <c r="E11" s="478"/>
      <c r="F11" s="254"/>
      <c r="G11" s="255" t="s">
        <v>153</v>
      </c>
      <c r="H11" s="254"/>
      <c r="I11" s="254"/>
      <c r="K11" s="146"/>
      <c r="L11" s="146"/>
      <c r="M11" s="146"/>
    </row>
    <row r="12" spans="2:13" ht="21.95" customHeight="1">
      <c r="B12" s="477"/>
      <c r="C12" s="477"/>
      <c r="D12" s="478" t="s">
        <v>74</v>
      </c>
      <c r="E12" s="478"/>
      <c r="F12" s="254"/>
      <c r="G12" s="254"/>
      <c r="H12" s="255" t="s">
        <v>153</v>
      </c>
      <c r="I12" s="254"/>
      <c r="K12" s="146"/>
      <c r="L12" s="146"/>
      <c r="M12" s="146"/>
    </row>
    <row r="13" spans="2:13" ht="94.5" customHeight="1">
      <c r="B13" s="477"/>
      <c r="C13" s="477"/>
      <c r="D13" s="478" t="s">
        <v>75</v>
      </c>
      <c r="E13" s="478"/>
      <c r="F13" s="256" t="s">
        <v>154</v>
      </c>
      <c r="G13" s="257" t="s">
        <v>155</v>
      </c>
      <c r="H13" s="257" t="s">
        <v>156</v>
      </c>
      <c r="I13" s="256" t="s">
        <v>157</v>
      </c>
      <c r="K13" s="146"/>
      <c r="L13" s="146"/>
      <c r="M13" s="146"/>
    </row>
    <row r="14" spans="2:13" ht="84" customHeight="1">
      <c r="B14" s="477"/>
      <c r="C14" s="477"/>
      <c r="D14" s="478" t="s">
        <v>76</v>
      </c>
      <c r="E14" s="478"/>
      <c r="F14" s="255" t="s">
        <v>158</v>
      </c>
      <c r="G14" s="257" t="s">
        <v>159</v>
      </c>
      <c r="H14" s="257" t="s">
        <v>160</v>
      </c>
      <c r="I14" s="257" t="s">
        <v>161</v>
      </c>
      <c r="K14" s="146"/>
      <c r="L14" s="146"/>
      <c r="M14" s="146"/>
    </row>
    <row r="15" spans="2:13" ht="75.75" customHeight="1">
      <c r="B15" s="477"/>
      <c r="C15" s="477"/>
      <c r="D15" s="478" t="s">
        <v>77</v>
      </c>
      <c r="E15" s="478"/>
      <c r="F15" s="257" t="s">
        <v>162</v>
      </c>
      <c r="G15" s="257" t="s">
        <v>163</v>
      </c>
      <c r="H15" s="257" t="s">
        <v>164</v>
      </c>
      <c r="I15" s="257" t="s">
        <v>165</v>
      </c>
      <c r="K15" s="146"/>
      <c r="L15" s="146"/>
      <c r="M15" s="146"/>
    </row>
    <row r="16" spans="2:13" ht="75.75" customHeight="1">
      <c r="B16" s="477" t="s">
        <v>78</v>
      </c>
      <c r="C16" s="477"/>
      <c r="D16" s="478" t="s">
        <v>79</v>
      </c>
      <c r="E16" s="478"/>
      <c r="F16" s="258" t="s">
        <v>166</v>
      </c>
      <c r="G16" s="259" t="s">
        <v>167</v>
      </c>
      <c r="H16" s="256" t="s">
        <v>168</v>
      </c>
      <c r="I16" s="256" t="s">
        <v>169</v>
      </c>
      <c r="K16" s="146"/>
      <c r="L16" s="146"/>
      <c r="M16" s="146"/>
    </row>
    <row r="17" spans="2:13" ht="109.5" customHeight="1">
      <c r="B17" s="477"/>
      <c r="C17" s="477"/>
      <c r="D17" s="478" t="s">
        <v>80</v>
      </c>
      <c r="E17" s="478"/>
      <c r="F17" s="256" t="s">
        <v>170</v>
      </c>
      <c r="G17" s="257" t="s">
        <v>171</v>
      </c>
      <c r="H17" s="257" t="s">
        <v>172</v>
      </c>
      <c r="I17" s="257" t="s">
        <v>173</v>
      </c>
      <c r="K17" s="146"/>
      <c r="L17" s="146"/>
      <c r="M17" s="146"/>
    </row>
    <row r="18" spans="2:13" ht="37.5" customHeight="1">
      <c r="B18" s="478" t="s">
        <v>81</v>
      </c>
      <c r="C18" s="478"/>
      <c r="D18" s="478"/>
      <c r="E18" s="478"/>
      <c r="F18" s="254"/>
      <c r="G18" s="254"/>
      <c r="H18" s="255" t="s">
        <v>174</v>
      </c>
      <c r="I18" s="257" t="s">
        <v>175</v>
      </c>
      <c r="K18" s="146"/>
      <c r="L18" s="146"/>
      <c r="M18" s="146"/>
    </row>
    <row r="19" spans="2:13" ht="4.5" customHeight="1">
      <c r="B19" s="479"/>
      <c r="C19" s="479"/>
      <c r="D19" s="479"/>
      <c r="E19" s="479"/>
      <c r="F19" s="479"/>
      <c r="G19" s="479"/>
      <c r="H19" s="479"/>
      <c r="I19" s="479"/>
    </row>
    <row r="20" spans="2:13" s="261" customFormat="1" ht="18" customHeight="1">
      <c r="B20" s="260" t="s">
        <v>82</v>
      </c>
      <c r="C20" s="476" t="s">
        <v>83</v>
      </c>
      <c r="D20" s="476"/>
      <c r="E20" s="476"/>
      <c r="F20" s="476"/>
      <c r="G20" s="476"/>
      <c r="H20" s="476"/>
      <c r="I20" s="476"/>
    </row>
    <row r="21" spans="2:13" s="261" customFormat="1" ht="18" customHeight="1">
      <c r="B21" s="262"/>
      <c r="C21" s="263" t="s">
        <v>84</v>
      </c>
      <c r="D21" s="264"/>
      <c r="E21" s="264"/>
      <c r="F21" s="264"/>
      <c r="G21" s="265"/>
      <c r="H21" s="265"/>
      <c r="I21" s="265"/>
    </row>
    <row r="22" spans="2:13" s="261" customFormat="1" ht="18" customHeight="1">
      <c r="B22" s="266"/>
      <c r="C22" s="476" t="s" ph="1">
        <v>85</v>
      </c>
      <c r="D22" s="476" ph="1"/>
      <c r="E22" s="476" ph="1"/>
      <c r="F22" s="476" ph="1"/>
      <c r="G22" s="476" ph="1"/>
      <c r="H22" s="476" ph="1"/>
      <c r="I22" s="476" ph="1"/>
    </row>
    <row r="23" spans="2:13" ht="18" customHeight="1">
      <c r="B23" s="266"/>
      <c r="C23" s="476" t="s" ph="1">
        <v>86</v>
      </c>
      <c r="D23" s="476" ph="1"/>
      <c r="E23" s="476" ph="1"/>
      <c r="F23" s="476" ph="1"/>
      <c r="G23" s="476" ph="1"/>
      <c r="H23" s="476" ph="1"/>
      <c r="I23" s="476" ph="1"/>
    </row>
    <row r="24" spans="2:13" ht="18" customHeight="1">
      <c r="B24" s="266"/>
      <c r="C24" s="263" t="s">
        <v>87</v>
      </c>
      <c r="D24" s="260" ph="1"/>
      <c r="E24" s="260" ph="1"/>
      <c r="F24" s="260" ph="1"/>
      <c r="G24" s="260" ph="1"/>
      <c r="H24" s="260" ph="1"/>
      <c r="I24" s="260" ph="1"/>
    </row>
    <row r="25" spans="2:13" ht="18" customHeight="1">
      <c r="B25" s="266"/>
      <c r="C25" s="476" t="s">
        <v>88</v>
      </c>
      <c r="D25" s="476"/>
      <c r="E25" s="476"/>
      <c r="F25" s="476"/>
      <c r="G25" s="476"/>
      <c r="H25" s="476"/>
      <c r="I25" s="476"/>
    </row>
    <row r="26" spans="2:13" ht="18" customHeight="1">
      <c r="B26" s="266"/>
      <c r="C26" s="476" t="s">
        <v>89</v>
      </c>
      <c r="D26" s="476"/>
      <c r="E26" s="476"/>
      <c r="F26" s="476"/>
      <c r="G26" s="476"/>
      <c r="H26" s="476"/>
      <c r="I26" s="476"/>
    </row>
    <row r="27" spans="2:13" ht="18" customHeight="1">
      <c r="B27" s="266"/>
      <c r="C27" s="260" t="s">
        <v>90</v>
      </c>
      <c r="D27" s="260"/>
      <c r="E27" s="260"/>
      <c r="F27" s="260"/>
      <c r="G27" s="260"/>
      <c r="H27" s="260"/>
      <c r="I27" s="260"/>
    </row>
    <row r="28" spans="2:13" ht="18" customHeight="1">
      <c r="B28" s="266"/>
      <c r="C28" s="263" t="s">
        <v>91</v>
      </c>
      <c r="D28" s="260"/>
      <c r="E28" s="260"/>
      <c r="F28" s="260"/>
      <c r="G28" s="260"/>
      <c r="H28" s="260"/>
      <c r="I28" s="260"/>
    </row>
    <row r="29" spans="2:13" ht="18" customHeight="1">
      <c r="B29" s="266"/>
      <c r="C29" s="260" t="s">
        <v>92</v>
      </c>
      <c r="D29" s="260"/>
      <c r="E29" s="260"/>
      <c r="F29" s="260"/>
      <c r="G29" s="260"/>
      <c r="H29" s="260"/>
      <c r="I29" s="260"/>
    </row>
    <row r="30" spans="2:13" ht="15.95" customHeight="1">
      <c r="B30" s="267"/>
      <c r="C30" s="268"/>
      <c r="D30" s="268"/>
      <c r="E30" s="268"/>
      <c r="F30" s="268"/>
      <c r="G30" s="268"/>
      <c r="H30" s="268"/>
      <c r="I30" s="268"/>
    </row>
    <row r="31" spans="2:13" ht="15.95" customHeight="1">
      <c r="B31" s="267"/>
      <c r="C31" s="267"/>
      <c r="D31" s="267"/>
      <c r="E31" s="267"/>
      <c r="F31" s="267"/>
      <c r="G31" s="269"/>
      <c r="H31" s="269"/>
      <c r="I31" s="269"/>
    </row>
  </sheetData>
  <mergeCells count="25">
    <mergeCell ref="B7:E7"/>
    <mergeCell ref="B1:I1"/>
    <mergeCell ref="B3:E3"/>
    <mergeCell ref="B4:E4"/>
    <mergeCell ref="B5:E5"/>
    <mergeCell ref="B6:E6"/>
    <mergeCell ref="B8:E8"/>
    <mergeCell ref="B9:E9"/>
    <mergeCell ref="B10:E10"/>
    <mergeCell ref="B11:C15"/>
    <mergeCell ref="D11:E11"/>
    <mergeCell ref="D12:E12"/>
    <mergeCell ref="D13:E13"/>
    <mergeCell ref="D14:E14"/>
    <mergeCell ref="D15:E15"/>
    <mergeCell ref="C22:I22"/>
    <mergeCell ref="C23:I23"/>
    <mergeCell ref="C25:I25"/>
    <mergeCell ref="C26:I26"/>
    <mergeCell ref="B16:C17"/>
    <mergeCell ref="D16:E16"/>
    <mergeCell ref="D17:E17"/>
    <mergeCell ref="B18:E18"/>
    <mergeCell ref="B19:I19"/>
    <mergeCell ref="C20:I20"/>
  </mergeCells>
  <phoneticPr fontId="3"/>
  <pageMargins left="0.59055118110236227" right="0.19685039370078741" top="0.78740157480314965" bottom="0.59055118110236227" header="0" footer="0"/>
  <pageSetup paperSize="9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W40"/>
  <sheetViews>
    <sheetView showGridLines="0" view="pageBreakPreview" zoomScale="106" zoomScaleNormal="100" zoomScaleSheetLayoutView="106" workbookViewId="0">
      <pane ySplit="3" topLeftCell="A7" activePane="bottomLeft" state="frozen"/>
      <selection pane="bottomLeft" activeCell="B1" sqref="B1:L1"/>
    </sheetView>
  </sheetViews>
  <sheetFormatPr defaultColWidth="6.5" defaultRowHeight="13.5"/>
  <cols>
    <col min="1" max="1" width="1" style="148" customWidth="1"/>
    <col min="2" max="2" width="4.5" style="148" customWidth="1"/>
    <col min="3" max="3" width="15.625" style="148" customWidth="1"/>
    <col min="4" max="12" width="8.125" style="148" customWidth="1"/>
    <col min="13" max="13" width="1.375" style="148" customWidth="1"/>
    <col min="14" max="16" width="6.5" style="148"/>
    <col min="17" max="18" width="6.625" style="148" bestFit="1" customWidth="1"/>
    <col min="19" max="19" width="6.75" style="148" bestFit="1" customWidth="1"/>
    <col min="20" max="23" width="6.625" style="148" bestFit="1" customWidth="1"/>
    <col min="24" max="16384" width="6.5" style="148"/>
  </cols>
  <sheetData>
    <row r="1" spans="2:23" ht="23.25" customHeight="1">
      <c r="B1" s="487" t="s">
        <v>204</v>
      </c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147"/>
    </row>
    <row r="2" spans="2:23" s="151" customFormat="1" ht="13.5" customHeight="1">
      <c r="B2" s="149"/>
      <c r="C2" s="149"/>
      <c r="D2" s="149"/>
      <c r="E2" s="149"/>
      <c r="F2" s="149"/>
      <c r="G2" s="149"/>
      <c r="H2" s="149"/>
      <c r="I2" s="149"/>
      <c r="J2" s="149"/>
      <c r="K2" s="488" t="s">
        <v>93</v>
      </c>
      <c r="L2" s="488"/>
      <c r="M2" s="150"/>
    </row>
    <row r="3" spans="2:23" s="151" customFormat="1" ht="61.5" customHeight="1">
      <c r="B3" s="489" t="s">
        <v>94</v>
      </c>
      <c r="C3" s="490"/>
      <c r="D3" s="152" t="s">
        <v>95</v>
      </c>
      <c r="E3" s="153" t="s">
        <v>96</v>
      </c>
      <c r="F3" s="154" t="s">
        <v>97</v>
      </c>
      <c r="G3" s="154" t="s">
        <v>98</v>
      </c>
      <c r="H3" s="154" t="s">
        <v>99</v>
      </c>
      <c r="I3" s="154" t="s">
        <v>100</v>
      </c>
      <c r="J3" s="155" t="s">
        <v>101</v>
      </c>
      <c r="K3" s="154" t="s">
        <v>102</v>
      </c>
      <c r="L3" s="271" t="s">
        <v>103</v>
      </c>
      <c r="M3" s="156"/>
      <c r="N3" s="157"/>
      <c r="O3" s="158"/>
      <c r="P3" s="158"/>
      <c r="Q3" s="158"/>
      <c r="R3" s="158"/>
      <c r="S3" s="158"/>
      <c r="T3" s="158"/>
      <c r="U3" s="158"/>
      <c r="V3" s="158"/>
    </row>
    <row r="4" spans="2:23" s="151" customFormat="1" ht="15" customHeight="1">
      <c r="B4" s="482" t="s">
        <v>104</v>
      </c>
      <c r="C4" s="159" t="s">
        <v>176</v>
      </c>
      <c r="D4" s="272">
        <v>3</v>
      </c>
      <c r="E4" s="273">
        <v>0.7</v>
      </c>
      <c r="F4" s="273">
        <v>1.6</v>
      </c>
      <c r="G4" s="273">
        <v>0.9</v>
      </c>
      <c r="H4" s="274">
        <v>55</v>
      </c>
      <c r="I4" s="273">
        <v>2.5</v>
      </c>
      <c r="J4" s="273" t="s">
        <v>106</v>
      </c>
      <c r="K4" s="273" t="s">
        <v>177</v>
      </c>
      <c r="L4" s="275">
        <v>0.7</v>
      </c>
      <c r="M4" s="156"/>
    </row>
    <row r="5" spans="2:23" s="151" customFormat="1" ht="15" customHeight="1">
      <c r="B5" s="483"/>
      <c r="C5" s="162" t="s">
        <v>178</v>
      </c>
      <c r="D5" s="163" t="s">
        <v>105</v>
      </c>
      <c r="E5" s="165">
        <v>2.1</v>
      </c>
      <c r="F5" s="165">
        <v>1.7</v>
      </c>
      <c r="G5" s="165">
        <v>0.7</v>
      </c>
      <c r="H5" s="165">
        <v>56.8</v>
      </c>
      <c r="I5" s="165">
        <v>1.3</v>
      </c>
      <c r="J5" s="164" t="s">
        <v>106</v>
      </c>
      <c r="K5" s="164">
        <v>1.6</v>
      </c>
      <c r="L5" s="166">
        <v>2</v>
      </c>
      <c r="M5" s="156"/>
      <c r="P5" s="167"/>
      <c r="Q5" s="167"/>
      <c r="R5" s="167"/>
      <c r="S5" s="167"/>
      <c r="T5" s="167"/>
      <c r="U5" s="167"/>
      <c r="V5" s="167"/>
      <c r="W5" s="167"/>
    </row>
    <row r="6" spans="2:23" s="151" customFormat="1" ht="15" customHeight="1">
      <c r="B6" s="483"/>
      <c r="C6" s="162" t="s">
        <v>107</v>
      </c>
      <c r="D6" s="163">
        <v>26.5</v>
      </c>
      <c r="E6" s="164">
        <v>0.6</v>
      </c>
      <c r="F6" s="165">
        <v>2</v>
      </c>
      <c r="G6" s="165">
        <v>0.8</v>
      </c>
      <c r="H6" s="165">
        <v>46.2</v>
      </c>
      <c r="I6" s="165">
        <v>2.2999999999999998</v>
      </c>
      <c r="J6" s="164" t="s">
        <v>106</v>
      </c>
      <c r="K6" s="164">
        <v>0.3</v>
      </c>
      <c r="L6" s="168">
        <v>1.5</v>
      </c>
      <c r="M6" s="156"/>
      <c r="P6" s="167"/>
      <c r="Q6" s="167"/>
      <c r="R6" s="167"/>
      <c r="S6" s="167"/>
      <c r="T6" s="167"/>
      <c r="U6" s="167"/>
      <c r="V6" s="167"/>
      <c r="W6" s="167"/>
    </row>
    <row r="7" spans="2:23" s="151" customFormat="1" ht="15" customHeight="1" thickBot="1">
      <c r="B7" s="483"/>
      <c r="C7" s="276" t="s">
        <v>108</v>
      </c>
      <c r="D7" s="277" t="s">
        <v>105</v>
      </c>
      <c r="E7" s="278">
        <v>5.2</v>
      </c>
      <c r="F7" s="278">
        <v>0.5</v>
      </c>
      <c r="G7" s="278">
        <v>0.2</v>
      </c>
      <c r="H7" s="278">
        <v>41.4</v>
      </c>
      <c r="I7" s="279">
        <v>1.9</v>
      </c>
      <c r="J7" s="280" t="s">
        <v>106</v>
      </c>
      <c r="K7" s="279">
        <v>0.9</v>
      </c>
      <c r="L7" s="281">
        <v>4.5999999999999996</v>
      </c>
      <c r="M7" s="156"/>
      <c r="P7" s="167"/>
      <c r="Q7" s="167"/>
      <c r="R7" s="167"/>
      <c r="S7" s="167"/>
      <c r="T7" s="167"/>
      <c r="U7" s="167"/>
      <c r="V7" s="167"/>
      <c r="W7" s="167"/>
    </row>
    <row r="8" spans="2:23" s="151" customFormat="1" ht="15" customHeight="1" thickTop="1">
      <c r="B8" s="483"/>
      <c r="C8" s="282" t="s">
        <v>109</v>
      </c>
      <c r="D8" s="163" t="s">
        <v>105</v>
      </c>
      <c r="E8" s="169">
        <v>0.5</v>
      </c>
      <c r="F8" s="165">
        <v>0.9</v>
      </c>
      <c r="G8" s="164" t="s">
        <v>179</v>
      </c>
      <c r="H8" s="165">
        <v>45.8</v>
      </c>
      <c r="I8" s="164">
        <v>6.9</v>
      </c>
      <c r="J8" s="164" t="s">
        <v>106</v>
      </c>
      <c r="K8" s="283" t="s">
        <v>179</v>
      </c>
      <c r="L8" s="170">
        <v>1.7</v>
      </c>
      <c r="M8" s="156"/>
      <c r="P8" s="167"/>
      <c r="Q8" s="167"/>
      <c r="R8" s="167"/>
      <c r="S8" s="167"/>
      <c r="T8" s="167"/>
      <c r="U8" s="167"/>
      <c r="V8" s="167"/>
      <c r="W8" s="167"/>
    </row>
    <row r="9" spans="2:23" s="151" customFormat="1" ht="15" customHeight="1">
      <c r="B9" s="483"/>
      <c r="C9" s="171" t="s">
        <v>180</v>
      </c>
      <c r="D9" s="172" t="s">
        <v>105</v>
      </c>
      <c r="E9" s="173">
        <v>0.2</v>
      </c>
      <c r="F9" s="175" t="s">
        <v>181</v>
      </c>
      <c r="G9" s="175" t="s">
        <v>181</v>
      </c>
      <c r="H9" s="174">
        <v>34.299999999999997</v>
      </c>
      <c r="I9" s="175">
        <v>1.2</v>
      </c>
      <c r="J9" s="175" t="s">
        <v>106</v>
      </c>
      <c r="K9" s="284" t="s">
        <v>181</v>
      </c>
      <c r="L9" s="176">
        <v>1.1000000000000001</v>
      </c>
      <c r="M9" s="156"/>
      <c r="P9" s="167"/>
    </row>
    <row r="10" spans="2:23" s="151" customFormat="1" ht="15" customHeight="1">
      <c r="B10" s="484"/>
      <c r="C10" s="177" t="s">
        <v>182</v>
      </c>
      <c r="D10" s="178">
        <v>24.81</v>
      </c>
      <c r="E10" s="285">
        <v>2</v>
      </c>
      <c r="F10" s="286">
        <v>2.96</v>
      </c>
      <c r="G10" s="286">
        <v>0.61</v>
      </c>
      <c r="H10" s="286">
        <v>26.49</v>
      </c>
      <c r="I10" s="285">
        <v>1.75</v>
      </c>
      <c r="J10" s="287" t="s">
        <v>106</v>
      </c>
      <c r="K10" s="285">
        <v>0.66</v>
      </c>
      <c r="L10" s="288">
        <v>1.48</v>
      </c>
      <c r="M10" s="156"/>
    </row>
    <row r="11" spans="2:23" s="151" customFormat="1" ht="15" customHeight="1">
      <c r="B11" s="482" t="s">
        <v>110</v>
      </c>
      <c r="C11" s="159" t="s">
        <v>176</v>
      </c>
      <c r="D11" s="289">
        <v>39.799999999999997</v>
      </c>
      <c r="E11" s="160">
        <v>5.2</v>
      </c>
      <c r="F11" s="160">
        <v>14.3</v>
      </c>
      <c r="G11" s="160">
        <v>0.7</v>
      </c>
      <c r="H11" s="161">
        <v>69.5</v>
      </c>
      <c r="I11" s="273">
        <v>1.8</v>
      </c>
      <c r="J11" s="160">
        <v>1.7</v>
      </c>
      <c r="K11" s="160">
        <v>0.8</v>
      </c>
      <c r="L11" s="179">
        <v>2.6</v>
      </c>
      <c r="M11" s="156"/>
    </row>
    <row r="12" spans="2:23" s="151" customFormat="1" ht="15" customHeight="1">
      <c r="B12" s="483"/>
      <c r="C12" s="162" t="s">
        <v>178</v>
      </c>
      <c r="D12" s="163">
        <v>44.2</v>
      </c>
      <c r="E12" s="165">
        <v>4.9000000000000004</v>
      </c>
      <c r="F12" s="165">
        <v>16.3</v>
      </c>
      <c r="G12" s="165">
        <v>1</v>
      </c>
      <c r="H12" s="165">
        <v>60.2</v>
      </c>
      <c r="I12" s="165">
        <v>1.7</v>
      </c>
      <c r="J12" s="164">
        <v>1.3</v>
      </c>
      <c r="K12" s="165">
        <v>1.1000000000000001</v>
      </c>
      <c r="L12" s="166">
        <v>2.1</v>
      </c>
      <c r="M12" s="156"/>
    </row>
    <row r="13" spans="2:23" s="151" customFormat="1" ht="15" customHeight="1">
      <c r="B13" s="483"/>
      <c r="C13" s="162" t="s">
        <v>107</v>
      </c>
      <c r="D13" s="163">
        <v>46.2</v>
      </c>
      <c r="E13" s="165">
        <v>5.6</v>
      </c>
      <c r="F13" s="165">
        <v>20.399999999999999</v>
      </c>
      <c r="G13" s="165">
        <v>1.6</v>
      </c>
      <c r="H13" s="165">
        <v>57.5</v>
      </c>
      <c r="I13" s="164">
        <v>2.2000000000000002</v>
      </c>
      <c r="J13" s="164">
        <v>1.5</v>
      </c>
      <c r="K13" s="164">
        <v>0.6</v>
      </c>
      <c r="L13" s="168">
        <v>2.4</v>
      </c>
      <c r="M13" s="156"/>
    </row>
    <row r="14" spans="2:23" s="151" customFormat="1" ht="15" customHeight="1" thickBot="1">
      <c r="B14" s="483"/>
      <c r="C14" s="276" t="s">
        <v>108</v>
      </c>
      <c r="D14" s="277">
        <v>46.2</v>
      </c>
      <c r="E14" s="278">
        <v>5.5</v>
      </c>
      <c r="F14" s="278">
        <v>15.5</v>
      </c>
      <c r="G14" s="278">
        <v>0.7</v>
      </c>
      <c r="H14" s="278">
        <v>54.9</v>
      </c>
      <c r="I14" s="279">
        <v>1.4</v>
      </c>
      <c r="J14" s="280">
        <v>2.6</v>
      </c>
      <c r="K14" s="279">
        <v>0.7</v>
      </c>
      <c r="L14" s="281">
        <v>1.8</v>
      </c>
      <c r="M14" s="156"/>
    </row>
    <row r="15" spans="2:23" s="151" customFormat="1" ht="15" customHeight="1" thickTop="1">
      <c r="B15" s="483"/>
      <c r="C15" s="282" t="s">
        <v>109</v>
      </c>
      <c r="D15" s="163">
        <v>47.1</v>
      </c>
      <c r="E15" s="165">
        <v>6.2</v>
      </c>
      <c r="F15" s="165">
        <v>17.5</v>
      </c>
      <c r="G15" s="165">
        <v>0.8</v>
      </c>
      <c r="H15" s="165">
        <v>50.5</v>
      </c>
      <c r="I15" s="169">
        <v>1.5</v>
      </c>
      <c r="J15" s="164">
        <v>1.3</v>
      </c>
      <c r="K15" s="169">
        <v>1</v>
      </c>
      <c r="L15" s="170">
        <v>1.5</v>
      </c>
      <c r="M15" s="156"/>
    </row>
    <row r="16" spans="2:23" s="151" customFormat="1" ht="15" customHeight="1">
      <c r="B16" s="483"/>
      <c r="C16" s="171" t="s">
        <v>180</v>
      </c>
      <c r="D16" s="172">
        <v>49.4</v>
      </c>
      <c r="E16" s="174">
        <v>4.5999999999999996</v>
      </c>
      <c r="F16" s="174">
        <v>16.600000000000001</v>
      </c>
      <c r="G16" s="174">
        <v>0.6</v>
      </c>
      <c r="H16" s="174">
        <v>52.1</v>
      </c>
      <c r="I16" s="173">
        <v>1.4</v>
      </c>
      <c r="J16" s="175">
        <v>2.2000000000000002</v>
      </c>
      <c r="K16" s="173">
        <v>0.8</v>
      </c>
      <c r="L16" s="176">
        <v>1.2</v>
      </c>
      <c r="M16" s="156"/>
    </row>
    <row r="17" spans="2:13" s="151" customFormat="1" ht="15" customHeight="1">
      <c r="B17" s="484"/>
      <c r="C17" s="177" t="s">
        <v>182</v>
      </c>
      <c r="D17" s="178">
        <v>36.869999999999997</v>
      </c>
      <c r="E17" s="286">
        <v>6.76</v>
      </c>
      <c r="F17" s="286">
        <v>11.87</v>
      </c>
      <c r="G17" s="286">
        <v>0.89</v>
      </c>
      <c r="H17" s="286">
        <v>39.04</v>
      </c>
      <c r="I17" s="285">
        <v>3.2</v>
      </c>
      <c r="J17" s="287">
        <v>2.5</v>
      </c>
      <c r="K17" s="285">
        <v>0.87</v>
      </c>
      <c r="L17" s="288">
        <v>3.27</v>
      </c>
      <c r="M17" s="156"/>
    </row>
    <row r="18" spans="2:13" s="151" customFormat="1" ht="15" customHeight="1">
      <c r="B18" s="482" t="s">
        <v>111</v>
      </c>
      <c r="C18" s="159" t="s">
        <v>176</v>
      </c>
      <c r="D18" s="272">
        <v>62.7</v>
      </c>
      <c r="E18" s="160">
        <v>3.3</v>
      </c>
      <c r="F18" s="160">
        <v>13.6</v>
      </c>
      <c r="G18" s="160">
        <v>0.5</v>
      </c>
      <c r="H18" s="161">
        <v>55.2</v>
      </c>
      <c r="I18" s="273">
        <v>0.9</v>
      </c>
      <c r="J18" s="160">
        <v>2.6</v>
      </c>
      <c r="K18" s="160">
        <v>1.8</v>
      </c>
      <c r="L18" s="179">
        <v>1.2</v>
      </c>
      <c r="M18" s="156"/>
    </row>
    <row r="19" spans="2:13" s="151" customFormat="1" ht="15" customHeight="1">
      <c r="B19" s="483"/>
      <c r="C19" s="162" t="s">
        <v>178</v>
      </c>
      <c r="D19" s="163">
        <v>67.8</v>
      </c>
      <c r="E19" s="165">
        <v>4.8</v>
      </c>
      <c r="F19" s="165">
        <v>17.8</v>
      </c>
      <c r="G19" s="165">
        <v>1</v>
      </c>
      <c r="H19" s="165">
        <v>49.2</v>
      </c>
      <c r="I19" s="165">
        <v>1.2</v>
      </c>
      <c r="J19" s="164">
        <v>2.1</v>
      </c>
      <c r="K19" s="165">
        <v>2.7</v>
      </c>
      <c r="L19" s="166">
        <v>1.4</v>
      </c>
      <c r="M19" s="156"/>
    </row>
    <row r="20" spans="2:13" s="151" customFormat="1" ht="15" customHeight="1">
      <c r="B20" s="483"/>
      <c r="C20" s="162" t="s">
        <v>107</v>
      </c>
      <c r="D20" s="163">
        <v>64.400000000000006</v>
      </c>
      <c r="E20" s="165">
        <v>4.4000000000000004</v>
      </c>
      <c r="F20" s="165">
        <v>17.5</v>
      </c>
      <c r="G20" s="165">
        <v>0.4</v>
      </c>
      <c r="H20" s="165">
        <v>45.7</v>
      </c>
      <c r="I20" s="164">
        <v>1.3</v>
      </c>
      <c r="J20" s="164">
        <v>1.9</v>
      </c>
      <c r="K20" s="164">
        <v>2.4</v>
      </c>
      <c r="L20" s="168">
        <v>1.4</v>
      </c>
      <c r="M20" s="156"/>
    </row>
    <row r="21" spans="2:13" s="151" customFormat="1" ht="15" customHeight="1" thickBot="1">
      <c r="B21" s="483"/>
      <c r="C21" s="276" t="s">
        <v>108</v>
      </c>
      <c r="D21" s="277">
        <v>66.5</v>
      </c>
      <c r="E21" s="278">
        <v>4.4000000000000004</v>
      </c>
      <c r="F21" s="278">
        <v>16.2</v>
      </c>
      <c r="G21" s="278">
        <v>0.4</v>
      </c>
      <c r="H21" s="278">
        <v>45.7</v>
      </c>
      <c r="I21" s="279">
        <v>1.1000000000000001</v>
      </c>
      <c r="J21" s="280">
        <v>2.5</v>
      </c>
      <c r="K21" s="279">
        <v>1.6</v>
      </c>
      <c r="L21" s="281">
        <v>0.9</v>
      </c>
      <c r="M21" s="156"/>
    </row>
    <row r="22" spans="2:13" s="151" customFormat="1" ht="15" customHeight="1" thickTop="1">
      <c r="B22" s="483"/>
      <c r="C22" s="282" t="s">
        <v>109</v>
      </c>
      <c r="D22" s="163">
        <v>66.2</v>
      </c>
      <c r="E22" s="165">
        <v>4.4000000000000004</v>
      </c>
      <c r="F22" s="165">
        <v>12.7</v>
      </c>
      <c r="G22" s="165">
        <v>0.2</v>
      </c>
      <c r="H22" s="165">
        <v>39.5</v>
      </c>
      <c r="I22" s="169">
        <v>1.1000000000000001</v>
      </c>
      <c r="J22" s="164">
        <v>3.2</v>
      </c>
      <c r="K22" s="169">
        <v>3.4</v>
      </c>
      <c r="L22" s="170">
        <v>0.9</v>
      </c>
      <c r="M22" s="156"/>
    </row>
    <row r="23" spans="2:13" s="181" customFormat="1" ht="15" customHeight="1">
      <c r="B23" s="483"/>
      <c r="C23" s="171" t="s">
        <v>180</v>
      </c>
      <c r="D23" s="290">
        <v>69.7</v>
      </c>
      <c r="E23" s="291">
        <v>5</v>
      </c>
      <c r="F23" s="291">
        <v>22.1</v>
      </c>
      <c r="G23" s="291">
        <v>0.1</v>
      </c>
      <c r="H23" s="291">
        <v>40</v>
      </c>
      <c r="I23" s="292">
        <v>1.3</v>
      </c>
      <c r="J23" s="293">
        <v>2.2000000000000002</v>
      </c>
      <c r="K23" s="292">
        <v>3.6</v>
      </c>
      <c r="L23" s="294">
        <v>1.5</v>
      </c>
      <c r="M23" s="180"/>
    </row>
    <row r="24" spans="2:13" s="151" customFormat="1" ht="15" customHeight="1">
      <c r="B24" s="484"/>
      <c r="C24" s="177" t="s">
        <v>182</v>
      </c>
      <c r="D24" s="178">
        <v>60.7</v>
      </c>
      <c r="E24" s="286">
        <v>4.8899999999999997</v>
      </c>
      <c r="F24" s="286">
        <v>10.06</v>
      </c>
      <c r="G24" s="286">
        <v>0.49</v>
      </c>
      <c r="H24" s="286">
        <v>30.38</v>
      </c>
      <c r="I24" s="285">
        <v>2.95</v>
      </c>
      <c r="J24" s="287">
        <v>3.07</v>
      </c>
      <c r="K24" s="285">
        <v>2.8</v>
      </c>
      <c r="L24" s="288">
        <v>2.31</v>
      </c>
      <c r="M24" s="156"/>
    </row>
    <row r="25" spans="2:13" s="151" customFormat="1" ht="15" customHeight="1">
      <c r="B25" s="482" t="s">
        <v>112</v>
      </c>
      <c r="C25" s="159" t="s">
        <v>176</v>
      </c>
      <c r="D25" s="272" t="s">
        <v>105</v>
      </c>
      <c r="E25" s="160">
        <v>1.2</v>
      </c>
      <c r="F25" s="274">
        <v>13.3</v>
      </c>
      <c r="G25" s="160">
        <v>0.6</v>
      </c>
      <c r="H25" s="161">
        <v>69</v>
      </c>
      <c r="I25" s="273">
        <v>0.9</v>
      </c>
      <c r="J25" s="160">
        <v>2.1</v>
      </c>
      <c r="K25" s="160">
        <v>2.5</v>
      </c>
      <c r="L25" s="179">
        <v>0.7</v>
      </c>
      <c r="M25" s="156"/>
    </row>
    <row r="26" spans="2:13" s="151" customFormat="1" ht="15" customHeight="1">
      <c r="B26" s="483"/>
      <c r="C26" s="162" t="s">
        <v>178</v>
      </c>
      <c r="D26" s="163">
        <v>69</v>
      </c>
      <c r="E26" s="165">
        <v>3.9</v>
      </c>
      <c r="F26" s="165">
        <v>15.7</v>
      </c>
      <c r="G26" s="165">
        <v>0.1</v>
      </c>
      <c r="H26" s="165">
        <v>59.9</v>
      </c>
      <c r="I26" s="165">
        <v>1</v>
      </c>
      <c r="J26" s="164">
        <v>2</v>
      </c>
      <c r="K26" s="165">
        <v>2.9</v>
      </c>
      <c r="L26" s="166">
        <v>1</v>
      </c>
      <c r="M26" s="156"/>
    </row>
    <row r="27" spans="2:13" s="151" customFormat="1" ht="15" customHeight="1">
      <c r="B27" s="483"/>
      <c r="C27" s="162" t="s">
        <v>107</v>
      </c>
      <c r="D27" s="163">
        <v>72.400000000000006</v>
      </c>
      <c r="E27" s="165">
        <v>2.2000000000000002</v>
      </c>
      <c r="F27" s="165">
        <v>10.8</v>
      </c>
      <c r="G27" s="165">
        <v>0.1</v>
      </c>
      <c r="H27" s="165">
        <v>57.4</v>
      </c>
      <c r="I27" s="164">
        <v>1.3</v>
      </c>
      <c r="J27" s="164">
        <v>1.9</v>
      </c>
      <c r="K27" s="164">
        <v>3.1</v>
      </c>
      <c r="L27" s="168">
        <v>1</v>
      </c>
      <c r="M27" s="156"/>
    </row>
    <row r="28" spans="2:13" s="151" customFormat="1" ht="15" customHeight="1" thickBot="1">
      <c r="B28" s="483"/>
      <c r="C28" s="276" t="s">
        <v>108</v>
      </c>
      <c r="D28" s="277">
        <v>71.5</v>
      </c>
      <c r="E28" s="278">
        <v>0.6</v>
      </c>
      <c r="F28" s="278">
        <v>5.6</v>
      </c>
      <c r="G28" s="278">
        <v>0</v>
      </c>
      <c r="H28" s="278">
        <v>51.9</v>
      </c>
      <c r="I28" s="279">
        <v>1.1000000000000001</v>
      </c>
      <c r="J28" s="280">
        <v>1.8</v>
      </c>
      <c r="K28" s="279">
        <v>3</v>
      </c>
      <c r="L28" s="281">
        <v>1.4</v>
      </c>
      <c r="M28" s="156"/>
    </row>
    <row r="29" spans="2:13" s="151" customFormat="1" ht="15" customHeight="1" thickTop="1">
      <c r="B29" s="483"/>
      <c r="C29" s="282" t="s">
        <v>109</v>
      </c>
      <c r="D29" s="163">
        <v>71.599999999999994</v>
      </c>
      <c r="E29" s="165">
        <v>1.7</v>
      </c>
      <c r="F29" s="165">
        <v>4.0999999999999996</v>
      </c>
      <c r="G29" s="165">
        <v>0.2</v>
      </c>
      <c r="H29" s="165">
        <v>48.8</v>
      </c>
      <c r="I29" s="169">
        <v>1.7</v>
      </c>
      <c r="J29" s="164">
        <v>1.5</v>
      </c>
      <c r="K29" s="169">
        <v>1.8</v>
      </c>
      <c r="L29" s="170">
        <v>0.9</v>
      </c>
      <c r="M29" s="156"/>
    </row>
    <row r="30" spans="2:13" s="151" customFormat="1" ht="15" customHeight="1">
      <c r="B30" s="483"/>
      <c r="C30" s="171" t="s">
        <v>180</v>
      </c>
      <c r="D30" s="172">
        <v>73.2</v>
      </c>
      <c r="E30" s="174">
        <v>3.6</v>
      </c>
      <c r="F30" s="174">
        <v>11.2</v>
      </c>
      <c r="G30" s="174">
        <v>0.3</v>
      </c>
      <c r="H30" s="174">
        <v>52.5</v>
      </c>
      <c r="I30" s="173">
        <v>0.8</v>
      </c>
      <c r="J30" s="175">
        <v>1.9</v>
      </c>
      <c r="K30" s="173">
        <v>1.9</v>
      </c>
      <c r="L30" s="176">
        <v>0.7</v>
      </c>
      <c r="M30" s="156"/>
    </row>
    <row r="31" spans="2:13" s="151" customFormat="1" ht="15" customHeight="1">
      <c r="B31" s="484"/>
      <c r="C31" s="177" t="s">
        <v>182</v>
      </c>
      <c r="D31" s="178">
        <v>70.8</v>
      </c>
      <c r="E31" s="286">
        <v>2.5099999999999998</v>
      </c>
      <c r="F31" s="286">
        <v>8.81</v>
      </c>
      <c r="G31" s="286">
        <v>0.24</v>
      </c>
      <c r="H31" s="286">
        <v>39.770000000000003</v>
      </c>
      <c r="I31" s="285">
        <v>2.58</v>
      </c>
      <c r="J31" s="287">
        <v>3.16</v>
      </c>
      <c r="K31" s="285">
        <v>2.8</v>
      </c>
      <c r="L31" s="288">
        <v>1.7</v>
      </c>
      <c r="M31" s="156"/>
    </row>
    <row r="32" spans="2:13" s="151" customFormat="1" ht="4.5" customHeight="1">
      <c r="B32" s="182"/>
      <c r="C32" s="183"/>
      <c r="D32" s="184"/>
      <c r="E32" s="184"/>
      <c r="F32" s="184"/>
      <c r="G32" s="184"/>
      <c r="H32" s="184"/>
      <c r="I32" s="184"/>
      <c r="J32" s="185"/>
      <c r="K32" s="184"/>
      <c r="L32" s="184"/>
      <c r="M32" s="156"/>
    </row>
    <row r="33" spans="2:17" s="188" customFormat="1" ht="14.1" customHeight="1">
      <c r="B33" s="186" t="s">
        <v>113</v>
      </c>
      <c r="C33" s="485" t="s">
        <v>114</v>
      </c>
      <c r="D33" s="485"/>
      <c r="E33" s="485"/>
      <c r="F33" s="485"/>
      <c r="G33" s="485"/>
      <c r="H33" s="485"/>
      <c r="I33" s="485"/>
      <c r="J33" s="485"/>
      <c r="K33" s="485"/>
      <c r="L33" s="485"/>
      <c r="M33" s="187"/>
    </row>
    <row r="34" spans="2:17" s="188" customFormat="1" ht="14.1" customHeight="1">
      <c r="B34" s="189"/>
      <c r="C34" s="486" t="s">
        <v>115</v>
      </c>
      <c r="D34" s="486"/>
      <c r="E34" s="486"/>
      <c r="F34" s="486"/>
      <c r="G34" s="486"/>
      <c r="H34" s="486"/>
      <c r="I34" s="486"/>
      <c r="J34" s="486"/>
      <c r="K34" s="486"/>
      <c r="L34" s="486"/>
      <c r="M34" s="190"/>
    </row>
    <row r="35" spans="2:17" s="71" customFormat="1" ht="12">
      <c r="B35" s="70"/>
      <c r="C35" s="71" t="s">
        <v>116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</row>
    <row r="36" spans="2:17" s="71" customFormat="1" ht="12">
      <c r="B36" s="70"/>
      <c r="C36" s="71" t="s">
        <v>117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</row>
    <row r="37" spans="2:17" ht="17.25">
      <c r="B37" s="191"/>
      <c r="C37" s="188" t="s">
        <v>183</v>
      </c>
      <c r="D37" s="147"/>
      <c r="E37" s="147"/>
      <c r="F37" s="147"/>
      <c r="G37" s="147"/>
      <c r="H37" s="147"/>
      <c r="I37" s="147"/>
      <c r="J37" s="147"/>
      <c r="K37" s="147"/>
      <c r="L37" s="147"/>
      <c r="M37" s="147"/>
    </row>
    <row r="38" spans="2:17">
      <c r="C38" s="188" t="s">
        <v>184</v>
      </c>
    </row>
    <row r="39" spans="2:17"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</row>
    <row r="40" spans="2:17"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</row>
  </sheetData>
  <mergeCells count="9">
    <mergeCell ref="B25:B31"/>
    <mergeCell ref="C33:L33"/>
    <mergeCell ref="C34:L34"/>
    <mergeCell ref="B1:L1"/>
    <mergeCell ref="K2:L2"/>
    <mergeCell ref="B3:C3"/>
    <mergeCell ref="B4:B10"/>
    <mergeCell ref="B11:B17"/>
    <mergeCell ref="B18:B24"/>
  </mergeCells>
  <phoneticPr fontId="3"/>
  <pageMargins left="0.78740157480314965" right="0.39370078740157483" top="0.6692913385826772" bottom="0.70866141732283472" header="0" footer="0"/>
  <pageSetup paperSize="9" scale="95" firstPageNumber="12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workbookViewId="0">
      <selection activeCell="M24" sqref="M24"/>
    </sheetView>
  </sheetViews>
  <sheetFormatPr defaultRowHeight="18.75"/>
  <cols>
    <col min="1" max="1" width="4.875" style="144" customWidth="1"/>
    <col min="2" max="2" width="14.5" style="144" customWidth="1"/>
    <col min="3" max="16384" width="9" style="144"/>
  </cols>
  <sheetData>
    <row r="1" spans="1:11">
      <c r="A1" s="491" t="s">
        <v>205</v>
      </c>
      <c r="B1" s="491"/>
      <c r="C1" s="491"/>
      <c r="D1" s="491"/>
      <c r="E1" s="491"/>
      <c r="F1" s="491"/>
      <c r="G1" s="491"/>
      <c r="H1" s="491"/>
      <c r="I1" s="491"/>
    </row>
    <row r="2" spans="1:11" ht="19.5" thickBot="1">
      <c r="A2" s="295"/>
      <c r="B2" s="295"/>
      <c r="C2" s="295"/>
      <c r="D2" s="295"/>
      <c r="E2" s="295"/>
      <c r="F2" s="295"/>
      <c r="G2" s="295"/>
      <c r="H2" s="295"/>
      <c r="I2" s="295" t="s">
        <v>118</v>
      </c>
    </row>
    <row r="3" spans="1:11" ht="19.5" thickBot="1">
      <c r="A3" s="492"/>
      <c r="B3" s="493"/>
      <c r="C3" s="296" t="s">
        <v>185</v>
      </c>
      <c r="D3" s="296" t="s">
        <v>186</v>
      </c>
      <c r="E3" s="296" t="s">
        <v>119</v>
      </c>
      <c r="F3" s="296" t="s">
        <v>120</v>
      </c>
      <c r="G3" s="297" t="s">
        <v>121</v>
      </c>
      <c r="H3" s="298" t="s">
        <v>122</v>
      </c>
      <c r="I3" s="299" t="s">
        <v>187</v>
      </c>
    </row>
    <row r="4" spans="1:11">
      <c r="A4" s="494" t="s">
        <v>123</v>
      </c>
      <c r="B4" s="300" t="s">
        <v>124</v>
      </c>
      <c r="C4" s="301">
        <v>41.5</v>
      </c>
      <c r="D4" s="301" t="s">
        <v>188</v>
      </c>
      <c r="E4" s="302" t="s">
        <v>126</v>
      </c>
      <c r="F4" s="303">
        <v>26.5</v>
      </c>
      <c r="G4" s="304" t="s">
        <v>126</v>
      </c>
      <c r="H4" s="305" t="s">
        <v>125</v>
      </c>
      <c r="I4" s="306" t="s">
        <v>125</v>
      </c>
    </row>
    <row r="5" spans="1:11">
      <c r="A5" s="495"/>
      <c r="B5" s="307" t="s">
        <v>127</v>
      </c>
      <c r="C5" s="308">
        <v>30.5</v>
      </c>
      <c r="D5" s="308" t="s">
        <v>188</v>
      </c>
      <c r="E5" s="309" t="s">
        <v>126</v>
      </c>
      <c r="F5" s="307">
        <v>20.6</v>
      </c>
      <c r="G5" s="310" t="s">
        <v>126</v>
      </c>
      <c r="H5" s="311" t="s">
        <v>125</v>
      </c>
      <c r="I5" s="312" t="s">
        <v>125</v>
      </c>
    </row>
    <row r="6" spans="1:11">
      <c r="A6" s="495"/>
      <c r="B6" s="307" t="s">
        <v>128</v>
      </c>
      <c r="C6" s="308">
        <v>10.5</v>
      </c>
      <c r="D6" s="313" t="s">
        <v>140</v>
      </c>
      <c r="E6" s="309" t="s">
        <v>126</v>
      </c>
      <c r="F6" s="307">
        <v>5.2</v>
      </c>
      <c r="G6" s="310" t="s">
        <v>126</v>
      </c>
      <c r="H6" s="311" t="s">
        <v>125</v>
      </c>
      <c r="I6" s="312" t="s">
        <v>125</v>
      </c>
    </row>
    <row r="7" spans="1:11" ht="19.5" thickBot="1">
      <c r="A7" s="496"/>
      <c r="B7" s="314" t="s">
        <v>129</v>
      </c>
      <c r="C7" s="315">
        <v>0.5</v>
      </c>
      <c r="D7" s="316" t="s">
        <v>140</v>
      </c>
      <c r="E7" s="317" t="s">
        <v>126</v>
      </c>
      <c r="F7" s="314">
        <v>0.7</v>
      </c>
      <c r="G7" s="318" t="s">
        <v>126</v>
      </c>
      <c r="H7" s="319" t="s">
        <v>125</v>
      </c>
      <c r="I7" s="320" t="s">
        <v>125</v>
      </c>
    </row>
    <row r="8" spans="1:11">
      <c r="A8" s="494" t="s">
        <v>130</v>
      </c>
      <c r="B8" s="321" t="s">
        <v>124</v>
      </c>
      <c r="C8" s="301">
        <v>39.200000000000003</v>
      </c>
      <c r="D8" s="322">
        <v>39.799999999999997</v>
      </c>
      <c r="E8" s="303">
        <v>44.2</v>
      </c>
      <c r="F8" s="303">
        <v>46.2</v>
      </c>
      <c r="G8" s="323">
        <v>46.2</v>
      </c>
      <c r="H8" s="324">
        <v>47.1</v>
      </c>
      <c r="I8" s="325">
        <v>49.4</v>
      </c>
    </row>
    <row r="9" spans="1:11">
      <c r="A9" s="495"/>
      <c r="B9" s="307" t="s">
        <v>127</v>
      </c>
      <c r="C9" s="308">
        <v>17.8</v>
      </c>
      <c r="D9" s="326">
        <v>15.2</v>
      </c>
      <c r="E9" s="307">
        <v>15.8</v>
      </c>
      <c r="F9" s="307">
        <v>16.5</v>
      </c>
      <c r="G9" s="327">
        <v>16.2</v>
      </c>
      <c r="H9" s="328">
        <v>16.399999999999999</v>
      </c>
      <c r="I9" s="329">
        <v>17.399999999999999</v>
      </c>
    </row>
    <row r="10" spans="1:11">
      <c r="A10" s="495"/>
      <c r="B10" s="307" t="s">
        <v>128</v>
      </c>
      <c r="C10" s="308">
        <v>13.4</v>
      </c>
      <c r="D10" s="326">
        <v>13.6</v>
      </c>
      <c r="E10" s="307">
        <v>15.1</v>
      </c>
      <c r="F10" s="330">
        <v>16</v>
      </c>
      <c r="G10" s="327">
        <v>15.9</v>
      </c>
      <c r="H10" s="328">
        <v>15.8</v>
      </c>
      <c r="I10" s="329">
        <v>17.100000000000001</v>
      </c>
      <c r="K10" s="193"/>
    </row>
    <row r="11" spans="1:11" ht="19.5" thickBot="1">
      <c r="A11" s="496"/>
      <c r="B11" s="314" t="s">
        <v>129</v>
      </c>
      <c r="C11" s="315">
        <v>7.9</v>
      </c>
      <c r="D11" s="331">
        <v>10.9</v>
      </c>
      <c r="E11" s="314">
        <v>13.3</v>
      </c>
      <c r="F11" s="314">
        <v>13.6</v>
      </c>
      <c r="G11" s="332">
        <v>14</v>
      </c>
      <c r="H11" s="333">
        <v>14.8</v>
      </c>
      <c r="I11" s="334">
        <v>14.9</v>
      </c>
      <c r="K11" s="193"/>
    </row>
    <row r="12" spans="1:11">
      <c r="A12" s="494" t="s">
        <v>131</v>
      </c>
      <c r="B12" s="321" t="s">
        <v>124</v>
      </c>
      <c r="C12" s="301">
        <v>57.2</v>
      </c>
      <c r="D12" s="335">
        <v>62.7</v>
      </c>
      <c r="E12" s="303">
        <v>67.8</v>
      </c>
      <c r="F12" s="303">
        <v>64.400000000000006</v>
      </c>
      <c r="G12" s="323">
        <v>66.5</v>
      </c>
      <c r="H12" s="324">
        <v>66.2</v>
      </c>
      <c r="I12" s="325">
        <v>69.7</v>
      </c>
    </row>
    <row r="13" spans="1:11">
      <c r="A13" s="495"/>
      <c r="B13" s="307" t="s">
        <v>127</v>
      </c>
      <c r="C13" s="308">
        <v>12.6</v>
      </c>
      <c r="D13" s="313">
        <v>10.3</v>
      </c>
      <c r="E13" s="307">
        <v>10.1</v>
      </c>
      <c r="F13" s="307">
        <v>9.1</v>
      </c>
      <c r="G13" s="327">
        <v>10.199999999999999</v>
      </c>
      <c r="H13" s="336">
        <v>13</v>
      </c>
      <c r="I13" s="337">
        <v>12</v>
      </c>
    </row>
    <row r="14" spans="1:11">
      <c r="A14" s="495"/>
      <c r="B14" s="307" t="s">
        <v>128</v>
      </c>
      <c r="C14" s="308">
        <v>19.100000000000001</v>
      </c>
      <c r="D14" s="313">
        <v>15.1</v>
      </c>
      <c r="E14" s="307">
        <v>15.9</v>
      </c>
      <c r="F14" s="307">
        <v>16.7</v>
      </c>
      <c r="G14" s="327">
        <v>17.399999999999999</v>
      </c>
      <c r="H14" s="328">
        <v>17.7</v>
      </c>
      <c r="I14" s="329">
        <v>17.2</v>
      </c>
    </row>
    <row r="15" spans="1:11" ht="19.5" thickBot="1">
      <c r="A15" s="496"/>
      <c r="B15" s="314" t="s">
        <v>129</v>
      </c>
      <c r="C15" s="315">
        <v>25.6</v>
      </c>
      <c r="D15" s="338">
        <v>37.299999999999997</v>
      </c>
      <c r="E15" s="314">
        <v>41.9</v>
      </c>
      <c r="F15" s="314">
        <v>38.6</v>
      </c>
      <c r="G15" s="339">
        <v>38.9</v>
      </c>
      <c r="H15" s="340">
        <v>35.5</v>
      </c>
      <c r="I15" s="341">
        <v>40.6</v>
      </c>
    </row>
    <row r="16" spans="1:11">
      <c r="A16" s="494" t="s">
        <v>132</v>
      </c>
      <c r="B16" s="321" t="s">
        <v>124</v>
      </c>
      <c r="C16" s="301">
        <v>65.5</v>
      </c>
      <c r="D16" s="335" t="s">
        <v>125</v>
      </c>
      <c r="E16" s="342">
        <v>69</v>
      </c>
      <c r="F16" s="303">
        <v>72.400000000000006</v>
      </c>
      <c r="G16" s="323">
        <v>71.5</v>
      </c>
      <c r="H16" s="324">
        <v>71.599999999999994</v>
      </c>
      <c r="I16" s="325">
        <v>73.2</v>
      </c>
    </row>
    <row r="17" spans="1:9">
      <c r="A17" s="495"/>
      <c r="B17" s="307" t="s">
        <v>127</v>
      </c>
      <c r="C17" s="308" t="s">
        <v>189</v>
      </c>
      <c r="D17" s="313" t="s">
        <v>125</v>
      </c>
      <c r="E17" s="307">
        <v>9.8000000000000007</v>
      </c>
      <c r="F17" s="307">
        <v>8.5</v>
      </c>
      <c r="G17" s="327">
        <v>8.3000000000000007</v>
      </c>
      <c r="H17" s="336">
        <v>10</v>
      </c>
      <c r="I17" s="337">
        <v>8.3000000000000007</v>
      </c>
    </row>
    <row r="18" spans="1:9">
      <c r="A18" s="495"/>
      <c r="B18" s="307" t="s">
        <v>128</v>
      </c>
      <c r="C18" s="308">
        <v>16.399999999999999</v>
      </c>
      <c r="D18" s="313" t="s">
        <v>125</v>
      </c>
      <c r="E18" s="330">
        <v>17</v>
      </c>
      <c r="F18" s="307">
        <v>16.2</v>
      </c>
      <c r="G18" s="343">
        <v>13</v>
      </c>
      <c r="H18" s="336">
        <v>14.6</v>
      </c>
      <c r="I18" s="337">
        <v>14.5</v>
      </c>
    </row>
    <row r="19" spans="1:9" ht="19.5" thickBot="1">
      <c r="A19" s="496"/>
      <c r="B19" s="314" t="s">
        <v>129</v>
      </c>
      <c r="C19" s="315" t="s">
        <v>190</v>
      </c>
      <c r="D19" s="316" t="s">
        <v>125</v>
      </c>
      <c r="E19" s="314">
        <v>42.2</v>
      </c>
      <c r="F19" s="314">
        <v>47.7</v>
      </c>
      <c r="G19" s="339">
        <v>50.3</v>
      </c>
      <c r="H19" s="340">
        <v>47.1</v>
      </c>
      <c r="I19" s="341">
        <v>50.4</v>
      </c>
    </row>
  </sheetData>
  <mergeCells count="6">
    <mergeCell ref="A16:A19"/>
    <mergeCell ref="A1:I1"/>
    <mergeCell ref="A3:B3"/>
    <mergeCell ref="A4:A7"/>
    <mergeCell ref="A8:A11"/>
    <mergeCell ref="A12:A15"/>
  </mergeCells>
  <phoneticPr fontId="3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workbookViewId="0">
      <selection activeCell="M24" sqref="M24"/>
    </sheetView>
  </sheetViews>
  <sheetFormatPr defaultRowHeight="18.75"/>
  <cols>
    <col min="1" max="1" width="3.625" style="144" customWidth="1"/>
    <col min="2" max="2" width="14.875" style="144" customWidth="1"/>
    <col min="3" max="9" width="7.625" style="144" customWidth="1"/>
    <col min="10" max="16384" width="9" style="144"/>
  </cols>
  <sheetData>
    <row r="1" spans="1:9" ht="20.25">
      <c r="A1" s="344" t="s">
        <v>206</v>
      </c>
      <c r="B1" s="295"/>
      <c r="C1" s="295"/>
      <c r="D1" s="295"/>
      <c r="E1" s="295"/>
      <c r="F1" s="295"/>
      <c r="G1" s="295"/>
      <c r="H1" s="295"/>
      <c r="I1" s="295"/>
    </row>
    <row r="2" spans="1:9" ht="15.75" customHeight="1" thickBot="1">
      <c r="A2" s="295"/>
      <c r="B2" s="295"/>
      <c r="C2" s="295"/>
      <c r="D2" s="295"/>
      <c r="E2" s="295"/>
      <c r="F2" s="295"/>
      <c r="G2" s="295"/>
      <c r="H2" s="295"/>
      <c r="I2" s="345" t="s">
        <v>118</v>
      </c>
    </row>
    <row r="3" spans="1:9" ht="19.5" thickBot="1">
      <c r="A3" s="497" t="s">
        <v>58</v>
      </c>
      <c r="B3" s="498"/>
      <c r="C3" s="346" t="s">
        <v>185</v>
      </c>
      <c r="D3" s="347" t="s">
        <v>186</v>
      </c>
      <c r="E3" s="347" t="s">
        <v>119</v>
      </c>
      <c r="F3" s="347" t="s">
        <v>120</v>
      </c>
      <c r="G3" s="348" t="s">
        <v>133</v>
      </c>
      <c r="H3" s="349" t="s">
        <v>122</v>
      </c>
      <c r="I3" s="350" t="s">
        <v>187</v>
      </c>
    </row>
    <row r="4" spans="1:9">
      <c r="A4" s="499" t="s">
        <v>123</v>
      </c>
      <c r="B4" s="351" t="s">
        <v>124</v>
      </c>
      <c r="C4" s="352">
        <v>72.3</v>
      </c>
      <c r="D4" s="353" t="s">
        <v>191</v>
      </c>
      <c r="E4" s="353">
        <v>56.8</v>
      </c>
      <c r="F4" s="353">
        <v>46.2</v>
      </c>
      <c r="G4" s="354">
        <v>41.4</v>
      </c>
      <c r="H4" s="355">
        <v>45.8</v>
      </c>
      <c r="I4" s="356">
        <v>34.299999999999997</v>
      </c>
    </row>
    <row r="5" spans="1:9">
      <c r="A5" s="500"/>
      <c r="B5" s="307" t="s">
        <v>134</v>
      </c>
      <c r="C5" s="357">
        <v>20.2</v>
      </c>
      <c r="D5" s="358">
        <v>18.899999999999999</v>
      </c>
      <c r="E5" s="358" t="s">
        <v>192</v>
      </c>
      <c r="F5" s="358">
        <v>16.8</v>
      </c>
      <c r="G5" s="359" t="s">
        <v>193</v>
      </c>
      <c r="H5" s="360">
        <v>12.6</v>
      </c>
      <c r="I5" s="361">
        <v>12.7</v>
      </c>
    </row>
    <row r="6" spans="1:9" ht="19.5" thickBot="1">
      <c r="A6" s="501"/>
      <c r="B6" s="314" t="s">
        <v>135</v>
      </c>
      <c r="C6" s="362" t="s">
        <v>194</v>
      </c>
      <c r="D6" s="363" t="s">
        <v>195</v>
      </c>
      <c r="E6" s="363">
        <v>39.799999999999997</v>
      </c>
      <c r="F6" s="363">
        <v>29.4</v>
      </c>
      <c r="G6" s="364">
        <v>27.3</v>
      </c>
      <c r="H6" s="365">
        <v>33.200000000000003</v>
      </c>
      <c r="I6" s="366">
        <v>21.6</v>
      </c>
    </row>
    <row r="7" spans="1:9">
      <c r="A7" s="499" t="s">
        <v>130</v>
      </c>
      <c r="B7" s="351" t="s">
        <v>124</v>
      </c>
      <c r="C7" s="352">
        <v>81.5</v>
      </c>
      <c r="D7" s="353">
        <v>69.5</v>
      </c>
      <c r="E7" s="353">
        <v>60.2</v>
      </c>
      <c r="F7" s="353">
        <v>57.5</v>
      </c>
      <c r="G7" s="354">
        <v>54.9</v>
      </c>
      <c r="H7" s="355">
        <v>50.5</v>
      </c>
      <c r="I7" s="356">
        <v>52.1</v>
      </c>
    </row>
    <row r="8" spans="1:9">
      <c r="A8" s="500"/>
      <c r="B8" s="307" t="s">
        <v>134</v>
      </c>
      <c r="C8" s="357">
        <v>32.1</v>
      </c>
      <c r="D8" s="358">
        <v>30.6</v>
      </c>
      <c r="E8" s="358">
        <v>27.4</v>
      </c>
      <c r="F8" s="358">
        <v>25.7</v>
      </c>
      <c r="G8" s="359">
        <v>25.2</v>
      </c>
      <c r="H8" s="360">
        <v>23.2</v>
      </c>
      <c r="I8" s="361">
        <v>23.1</v>
      </c>
    </row>
    <row r="9" spans="1:9" ht="19.5" thickBot="1">
      <c r="A9" s="501"/>
      <c r="B9" s="314" t="s">
        <v>135</v>
      </c>
      <c r="C9" s="362">
        <v>49.4</v>
      </c>
      <c r="D9" s="363">
        <v>38.9</v>
      </c>
      <c r="E9" s="363">
        <v>32.799999999999997</v>
      </c>
      <c r="F9" s="363">
        <v>31.8</v>
      </c>
      <c r="G9" s="364">
        <v>29.7</v>
      </c>
      <c r="H9" s="365">
        <v>27.3</v>
      </c>
      <c r="I9" s="366">
        <v>28.9</v>
      </c>
    </row>
    <row r="10" spans="1:9">
      <c r="A10" s="499" t="s">
        <v>131</v>
      </c>
      <c r="B10" s="351" t="s">
        <v>124</v>
      </c>
      <c r="C10" s="352">
        <v>72.2</v>
      </c>
      <c r="D10" s="353">
        <v>55.2</v>
      </c>
      <c r="E10" s="353">
        <v>49.2</v>
      </c>
      <c r="F10" s="353">
        <v>45.7</v>
      </c>
      <c r="G10" s="354">
        <v>45.7</v>
      </c>
      <c r="H10" s="355">
        <v>39.5</v>
      </c>
      <c r="I10" s="356" t="s">
        <v>196</v>
      </c>
    </row>
    <row r="11" spans="1:9">
      <c r="A11" s="500"/>
      <c r="B11" s="307" t="s">
        <v>134</v>
      </c>
      <c r="C11" s="357">
        <v>41.1</v>
      </c>
      <c r="D11" s="358">
        <v>29.8</v>
      </c>
      <c r="E11" s="358">
        <v>27.1</v>
      </c>
      <c r="F11" s="358">
        <v>25.5</v>
      </c>
      <c r="G11" s="359" t="s">
        <v>197</v>
      </c>
      <c r="H11" s="360">
        <v>23.1</v>
      </c>
      <c r="I11" s="361">
        <v>24.1</v>
      </c>
    </row>
    <row r="12" spans="1:9" ht="19.5" thickBot="1">
      <c r="A12" s="501"/>
      <c r="B12" s="314" t="s">
        <v>135</v>
      </c>
      <c r="C12" s="362">
        <v>31.1</v>
      </c>
      <c r="D12" s="363">
        <v>25.4</v>
      </c>
      <c r="E12" s="363">
        <v>22.1</v>
      </c>
      <c r="F12" s="363">
        <v>20.2</v>
      </c>
      <c r="G12" s="364">
        <v>19.8</v>
      </c>
      <c r="H12" s="365">
        <v>16.399999999999999</v>
      </c>
      <c r="I12" s="366">
        <v>15.8</v>
      </c>
    </row>
    <row r="13" spans="1:9">
      <c r="A13" s="499" t="s">
        <v>132</v>
      </c>
      <c r="B13" s="351" t="s">
        <v>124</v>
      </c>
      <c r="C13" s="352">
        <v>86.8</v>
      </c>
      <c r="D13" s="353" t="s">
        <v>198</v>
      </c>
      <c r="E13" s="353">
        <v>59.9</v>
      </c>
      <c r="F13" s="353">
        <v>57.4</v>
      </c>
      <c r="G13" s="354">
        <v>51.9</v>
      </c>
      <c r="H13" s="355">
        <v>48.8</v>
      </c>
      <c r="I13" s="356">
        <v>52.5</v>
      </c>
    </row>
    <row r="14" spans="1:9">
      <c r="A14" s="500"/>
      <c r="B14" s="307" t="s">
        <v>134</v>
      </c>
      <c r="C14" s="357">
        <v>43.2</v>
      </c>
      <c r="D14" s="358">
        <v>32.9</v>
      </c>
      <c r="E14" s="358">
        <v>32.200000000000003</v>
      </c>
      <c r="F14" s="358">
        <v>30.9</v>
      </c>
      <c r="G14" s="359">
        <v>28.2</v>
      </c>
      <c r="H14" s="360">
        <v>29.5</v>
      </c>
      <c r="I14" s="361">
        <v>30.8</v>
      </c>
    </row>
    <row r="15" spans="1:9" ht="19.5" thickBot="1">
      <c r="A15" s="501"/>
      <c r="B15" s="314" t="s">
        <v>135</v>
      </c>
      <c r="C15" s="367">
        <v>43.6</v>
      </c>
      <c r="D15" s="363">
        <v>36.1</v>
      </c>
      <c r="E15" s="363">
        <v>27.7</v>
      </c>
      <c r="F15" s="363">
        <v>26.5</v>
      </c>
      <c r="G15" s="364">
        <v>23.7</v>
      </c>
      <c r="H15" s="365">
        <v>19.3</v>
      </c>
      <c r="I15" s="366">
        <v>21.6</v>
      </c>
    </row>
    <row r="16" spans="1:9">
      <c r="C16" s="368"/>
    </row>
    <row r="21" spans="4:4">
      <c r="D21" s="193"/>
    </row>
    <row r="22" spans="4:4">
      <c r="D22" s="193"/>
    </row>
  </sheetData>
  <mergeCells count="5">
    <mergeCell ref="A3:B3"/>
    <mergeCell ref="A4:A6"/>
    <mergeCell ref="A7:A9"/>
    <mergeCell ref="A10:A12"/>
    <mergeCell ref="A13:A15"/>
  </mergeCells>
  <phoneticPr fontId="3"/>
  <pageMargins left="0.7" right="0.7" top="0.75" bottom="0.75" header="0.3" footer="0.3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showGridLines="0" workbookViewId="0">
      <selection activeCell="M24" sqref="M24"/>
    </sheetView>
  </sheetViews>
  <sheetFormatPr defaultRowHeight="18.75"/>
  <cols>
    <col min="1" max="1" width="2.375" style="144" customWidth="1"/>
    <col min="2" max="2" width="9" style="144"/>
    <col min="3" max="3" width="10.75" style="144" customWidth="1"/>
    <col min="4" max="16384" width="9" style="144"/>
  </cols>
  <sheetData>
    <row r="1" spans="1:10" ht="20.25">
      <c r="A1" s="295"/>
      <c r="B1" s="344" t="s">
        <v>207</v>
      </c>
      <c r="C1" s="295"/>
      <c r="D1" s="295"/>
      <c r="E1" s="295"/>
      <c r="F1" s="295"/>
      <c r="G1" s="295"/>
      <c r="H1" s="295"/>
      <c r="I1" s="295"/>
      <c r="J1" s="369"/>
    </row>
    <row r="2" spans="1:10" ht="19.5" customHeight="1" thickBot="1">
      <c r="A2" s="295"/>
      <c r="B2" s="344"/>
      <c r="C2" s="295"/>
      <c r="D2" s="295"/>
      <c r="E2" s="295"/>
      <c r="F2" s="295"/>
      <c r="G2" s="295"/>
      <c r="H2" s="295"/>
      <c r="I2" s="295"/>
      <c r="J2" s="369" t="s">
        <v>136</v>
      </c>
    </row>
    <row r="3" spans="1:10" ht="19.5" thickBot="1">
      <c r="A3" s="295"/>
      <c r="B3" s="492" t="s">
        <v>58</v>
      </c>
      <c r="C3" s="493"/>
      <c r="D3" s="370" t="s">
        <v>185</v>
      </c>
      <c r="E3" s="370" t="s">
        <v>186</v>
      </c>
      <c r="F3" s="370" t="s">
        <v>119</v>
      </c>
      <c r="G3" s="370" t="s">
        <v>120</v>
      </c>
      <c r="H3" s="371" t="s">
        <v>137</v>
      </c>
      <c r="I3" s="372" t="s">
        <v>138</v>
      </c>
      <c r="J3" s="373" t="s">
        <v>199</v>
      </c>
    </row>
    <row r="4" spans="1:10" ht="19.5" thickBot="1">
      <c r="A4" s="295"/>
      <c r="B4" s="502" t="s">
        <v>124</v>
      </c>
      <c r="C4" s="503"/>
      <c r="D4" s="374">
        <v>2.44</v>
      </c>
      <c r="E4" s="375">
        <v>1.5</v>
      </c>
      <c r="F4" s="303">
        <v>1.2</v>
      </c>
      <c r="G4" s="303">
        <v>1.2</v>
      </c>
      <c r="H4" s="323">
        <v>1.1000000000000001</v>
      </c>
      <c r="I4" s="376">
        <v>1</v>
      </c>
      <c r="J4" s="377">
        <v>1</v>
      </c>
    </row>
    <row r="5" spans="1:10" ht="19.5" thickBot="1">
      <c r="A5" s="295"/>
      <c r="B5" s="504" t="s">
        <v>139</v>
      </c>
      <c r="C5" s="505"/>
      <c r="D5" s="374">
        <v>0.05</v>
      </c>
      <c r="E5" s="374">
        <v>0</v>
      </c>
      <c r="F5" s="378">
        <v>0</v>
      </c>
      <c r="G5" s="378">
        <v>0</v>
      </c>
      <c r="H5" s="379">
        <v>0</v>
      </c>
      <c r="I5" s="380">
        <v>0</v>
      </c>
      <c r="J5" s="381">
        <v>0</v>
      </c>
    </row>
    <row r="6" spans="1:10">
      <c r="A6" s="295"/>
      <c r="B6" s="506" t="s">
        <v>141</v>
      </c>
      <c r="C6" s="303" t="s">
        <v>124</v>
      </c>
      <c r="D6" s="322">
        <v>2.4</v>
      </c>
      <c r="E6" s="375">
        <v>1.5</v>
      </c>
      <c r="F6" s="303">
        <v>1.2</v>
      </c>
      <c r="G6" s="303">
        <v>1.2</v>
      </c>
      <c r="H6" s="323">
        <v>1.1000000000000001</v>
      </c>
      <c r="I6" s="376">
        <v>1</v>
      </c>
      <c r="J6" s="377">
        <v>1</v>
      </c>
    </row>
    <row r="7" spans="1:10">
      <c r="A7" s="295"/>
      <c r="B7" s="507"/>
      <c r="C7" s="307" t="s">
        <v>142</v>
      </c>
      <c r="D7" s="382">
        <v>1.64</v>
      </c>
      <c r="E7" s="326">
        <v>0.9</v>
      </c>
      <c r="F7" s="307">
        <v>0.7</v>
      </c>
      <c r="G7" s="307">
        <v>0.7</v>
      </c>
      <c r="H7" s="327">
        <v>0.7</v>
      </c>
      <c r="I7" s="383">
        <v>0.6</v>
      </c>
      <c r="J7" s="329">
        <v>0.6</v>
      </c>
    </row>
    <row r="8" spans="1:10" ht="19.5" thickBot="1">
      <c r="A8" s="295"/>
      <c r="B8" s="508"/>
      <c r="C8" s="314" t="s">
        <v>143</v>
      </c>
      <c r="D8" s="374">
        <v>0.76</v>
      </c>
      <c r="E8" s="331">
        <v>0.6</v>
      </c>
      <c r="F8" s="314">
        <v>0.5</v>
      </c>
      <c r="G8" s="314">
        <v>0.5</v>
      </c>
      <c r="H8" s="339">
        <v>0.4</v>
      </c>
      <c r="I8" s="384">
        <v>0.4</v>
      </c>
      <c r="J8" s="341">
        <v>0.4</v>
      </c>
    </row>
  </sheetData>
  <mergeCells count="4">
    <mergeCell ref="B3:C3"/>
    <mergeCell ref="B4:C4"/>
    <mergeCell ref="B5:C5"/>
    <mergeCell ref="B6:B8"/>
  </mergeCells>
  <phoneticPr fontId="3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showGridLines="0" workbookViewId="0">
      <selection activeCell="M24" sqref="M24"/>
    </sheetView>
  </sheetViews>
  <sheetFormatPr defaultRowHeight="18.75"/>
  <cols>
    <col min="1" max="9" width="9" style="387"/>
    <col min="10" max="10" width="0.75" style="387" customWidth="1"/>
    <col min="11" max="16384" width="9" style="387"/>
  </cols>
  <sheetData>
    <row r="1" spans="1:9" ht="20.25">
      <c r="A1" s="385" t="s">
        <v>208</v>
      </c>
      <c r="B1" s="386"/>
      <c r="C1" s="386"/>
      <c r="D1" s="386"/>
      <c r="E1" s="386"/>
      <c r="F1" s="386"/>
      <c r="G1" s="386"/>
      <c r="H1" s="386"/>
      <c r="I1" s="386"/>
    </row>
    <row r="2" spans="1:9" ht="19.5" thickBot="1">
      <c r="A2" s="386"/>
      <c r="B2" s="386"/>
      <c r="C2" s="386"/>
      <c r="D2" s="386"/>
      <c r="E2" s="386"/>
      <c r="F2" s="386"/>
      <c r="G2" s="386"/>
      <c r="H2" s="386"/>
      <c r="I2" s="386" t="s">
        <v>118</v>
      </c>
    </row>
    <row r="3" spans="1:9" ht="19.5" thickBot="1">
      <c r="A3" s="386"/>
      <c r="B3" s="388"/>
      <c r="C3" s="296" t="s">
        <v>185</v>
      </c>
      <c r="D3" s="296" t="s">
        <v>186</v>
      </c>
      <c r="E3" s="296" t="s">
        <v>119</v>
      </c>
      <c r="F3" s="296" t="s">
        <v>120</v>
      </c>
      <c r="G3" s="297" t="s">
        <v>121</v>
      </c>
      <c r="H3" s="389" t="s">
        <v>122</v>
      </c>
      <c r="I3" s="299" t="s">
        <v>187</v>
      </c>
    </row>
    <row r="4" spans="1:9" ht="18.75" customHeight="1">
      <c r="A4" s="386"/>
      <c r="B4" s="390" t="s">
        <v>123</v>
      </c>
      <c r="C4" s="391">
        <v>1.1000000000000001</v>
      </c>
      <c r="D4" s="391">
        <v>0.7</v>
      </c>
      <c r="E4" s="392" t="s">
        <v>200</v>
      </c>
      <c r="F4" s="393">
        <v>1.5</v>
      </c>
      <c r="G4" s="394">
        <v>4.5999999999999996</v>
      </c>
      <c r="H4" s="395">
        <v>1.7</v>
      </c>
      <c r="I4" s="396">
        <v>1.1000000000000001</v>
      </c>
    </row>
    <row r="5" spans="1:9" ht="18.75" customHeight="1">
      <c r="A5" s="386"/>
      <c r="B5" s="397" t="s">
        <v>130</v>
      </c>
      <c r="C5" s="398">
        <v>0.7</v>
      </c>
      <c r="D5" s="398">
        <v>2.6</v>
      </c>
      <c r="E5" s="398">
        <v>2.1</v>
      </c>
      <c r="F5" s="398">
        <v>2.4</v>
      </c>
      <c r="G5" s="399">
        <v>1.8</v>
      </c>
      <c r="H5" s="400">
        <v>1.5</v>
      </c>
      <c r="I5" s="401">
        <v>1.2</v>
      </c>
    </row>
    <row r="6" spans="1:9" ht="18.75" customHeight="1">
      <c r="A6" s="386"/>
      <c r="B6" s="397" t="s">
        <v>131</v>
      </c>
      <c r="C6" s="398">
        <v>0.4</v>
      </c>
      <c r="D6" s="402">
        <v>1.2</v>
      </c>
      <c r="E6" s="398">
        <v>1.4</v>
      </c>
      <c r="F6" s="398">
        <v>1.4</v>
      </c>
      <c r="G6" s="399">
        <v>0.9</v>
      </c>
      <c r="H6" s="400">
        <v>0.9</v>
      </c>
      <c r="I6" s="403">
        <v>1.5</v>
      </c>
    </row>
    <row r="7" spans="1:9" ht="18.75" customHeight="1" thickBot="1">
      <c r="A7" s="386"/>
      <c r="B7" s="404" t="s">
        <v>132</v>
      </c>
      <c r="C7" s="405">
        <v>0.1</v>
      </c>
      <c r="D7" s="405">
        <v>0.7</v>
      </c>
      <c r="E7" s="406">
        <v>1</v>
      </c>
      <c r="F7" s="406">
        <v>1</v>
      </c>
      <c r="G7" s="407">
        <v>1.4</v>
      </c>
      <c r="H7" s="408">
        <v>0.9</v>
      </c>
      <c r="I7" s="409">
        <v>0.7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表１</vt:lpstr>
      <vt:lpstr>表２</vt:lpstr>
      <vt:lpstr>表３</vt:lpstr>
      <vt:lpstr>表４</vt:lpstr>
      <vt:lpstr>表５</vt:lpstr>
      <vt:lpstr>表６</vt:lpstr>
      <vt:lpstr>表７</vt:lpstr>
      <vt:lpstr>表８</vt:lpstr>
      <vt:lpstr>表９</vt:lpstr>
      <vt:lpstr>表１０</vt:lpstr>
      <vt:lpstr>表１!Print_Area</vt:lpstr>
      <vt:lpstr>表２!Print_Area</vt:lpstr>
      <vt:lpstr>表３!Print_Area</vt:lpstr>
      <vt:lpstr>表４!Print_Area</vt:lpstr>
      <vt:lpstr>表５!Print_Area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2021-08-23T07:40:51Z</dcterms:created>
  <dcterms:modified xsi:type="dcterms:W3CDTF">2023-02-02T07:53:24Z</dcterms:modified>
</cp:coreProperties>
</file>