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1_人口移動統計調査（県単）\06_人口年報\R4年年報\R5_10月_R3-5第1~9表_マクロファイル差替え\R4\"/>
    </mc:Choice>
  </mc:AlternateContent>
  <bookViews>
    <workbookView xWindow="-15" yWindow="6645" windowWidth="28830" windowHeight="6690" tabRatio="896"/>
  </bookViews>
  <sheets>
    <sheet name="目次" sheetId="41" r:id="rId1"/>
    <sheet name="第1表" sheetId="31" r:id="rId2"/>
    <sheet name="第2表" sheetId="32" r:id="rId3"/>
    <sheet name="第3表" sheetId="33" r:id="rId4"/>
    <sheet name="第4表" sheetId="34" r:id="rId5"/>
    <sheet name="第5表" sheetId="35" r:id="rId6"/>
    <sheet name="第6表" sheetId="36" r:id="rId7"/>
    <sheet name="第6表(2)" sheetId="42" r:id="rId8"/>
    <sheet name="第6表 (3)" sheetId="43" r:id="rId9"/>
    <sheet name="第6表 (4)" sheetId="44" r:id="rId10"/>
    <sheet name="第7表" sheetId="37" r:id="rId11"/>
    <sheet name="第7表 (2)" sheetId="45" r:id="rId12"/>
    <sheet name="第7表 (3)" sheetId="46" r:id="rId13"/>
    <sheet name="第7表 (4)" sheetId="47" r:id="rId14"/>
    <sheet name="第7表(5)" sheetId="48" r:id="rId15"/>
    <sheet name="第7表 (6)" sheetId="71" r:id="rId16"/>
    <sheet name="第8表" sheetId="73" r:id="rId17"/>
    <sheet name="第8表(2)" sheetId="74" r:id="rId18"/>
    <sheet name="第8表(3)" sheetId="75" r:id="rId19"/>
    <sheet name="第9表" sheetId="40" r:id="rId20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19" hidden="1">1</definedName>
    <definedName name="_xlnm.Print_Area" localSheetId="1">第1表!$A$1:$H$57</definedName>
    <definedName name="_xlnm.Print_Area" localSheetId="2">第2表!$A$1:$J$56</definedName>
    <definedName name="_xlnm.Print_Area" localSheetId="3">第3表!$A$1:$N$55</definedName>
    <definedName name="_xlnm.Print_Area" localSheetId="4">第4表!$A$1:$N$56</definedName>
    <definedName name="_xlnm.Print_Area" localSheetId="5">第5表!$B$1:$O$66</definedName>
    <definedName name="_xlnm.Print_Area" localSheetId="6">第6表!$A$1:$N$59</definedName>
    <definedName name="_xlnm.Print_Area" localSheetId="8">'第6表 (3)'!$A$1:$Q$57</definedName>
    <definedName name="_xlnm.Print_Area" localSheetId="9">'第6表 (4)'!$A$1:$Q$58</definedName>
    <definedName name="_xlnm.Print_Area" localSheetId="7">'第6表(2)'!$A$1:$N$57</definedName>
    <definedName name="_xlnm.Print_Area" localSheetId="10">第7表!$A$1:$N$57</definedName>
    <definedName name="_xlnm.Print_Area" localSheetId="11">'第7表 (2)'!$A$1:$N$57</definedName>
    <definedName name="_xlnm.Print_Area" localSheetId="12">'第7表 (3)'!$A$1:$N$56</definedName>
    <definedName name="_xlnm.Print_Area" localSheetId="13">'第7表 (4)'!$A$1:$N$57</definedName>
    <definedName name="_xlnm.Print_Area" localSheetId="15">'第7表 (6)'!$A$1:$K$57</definedName>
    <definedName name="_xlnm.Print_Area" localSheetId="14">'第7表(5)'!$A$1:$N$57</definedName>
    <definedName name="_xlnm.Print_Area" localSheetId="16">第8表!$A$1:$FN$58</definedName>
    <definedName name="_xlnm.Print_Area" localSheetId="17">'第8表(2)'!$A$1:$EF$57</definedName>
    <definedName name="_xlnm.Print_Area" localSheetId="18">'第8表(3)'!$A$1:$AS$57</definedName>
    <definedName name="_xlnm.Print_Area" localSheetId="19">第9表!$A$1:$J$56</definedName>
    <definedName name="Z_A7B0EDE0_A48D_11D2_B1E0_00000E69F9F2_.wvu.PrintArea" localSheetId="6" hidden="1">第6表!$C$2:$N$58</definedName>
    <definedName name="Z_A7B0EDE0_A48D_11D2_B1E0_00000E69F9F2_.wvu.PrintArea" localSheetId="8" hidden="1">'第6表 (3)'!$A$2:$Q$58</definedName>
    <definedName name="Z_A7B0EDE0_A48D_11D2_B1E0_00000E69F9F2_.wvu.PrintArea" localSheetId="9" hidden="1">'第6表 (4)'!$A$2:$Q$58</definedName>
    <definedName name="Z_A7B0EDE0_A48D_11D2_B1E0_00000E69F9F2_.wvu.PrintArea" localSheetId="7" hidden="1">'第6表(2)'!$A$2:$N$58</definedName>
    <definedName name="Z_A7B0EDE0_A48D_11D2_B1E0_00000E69F9F2_.wvu.PrintArea" localSheetId="10" hidden="1">第7表!$C$1:$N$57</definedName>
    <definedName name="Z_A7B0EDE0_A48D_11D2_B1E0_00000E69F9F2_.wvu.PrintArea" localSheetId="11" hidden="1">'第7表 (2)'!$A$1:$N$57</definedName>
    <definedName name="Z_A7B0EDE0_A48D_11D2_B1E0_00000E69F9F2_.wvu.PrintArea" localSheetId="12" hidden="1">'第7表 (3)'!$A$1:$N$56</definedName>
    <definedName name="Z_A7B0EDE0_A48D_11D2_B1E0_00000E69F9F2_.wvu.PrintArea" localSheetId="13" hidden="1">'第7表 (4)'!$A$1:$N$57</definedName>
    <definedName name="Z_A7B0EDE0_A48D_11D2_B1E0_00000E69F9F2_.wvu.PrintArea" localSheetId="15" hidden="1">'第7表 (6)'!$A$1:$K$57</definedName>
    <definedName name="Z_A7B0EDE0_A48D_11D2_B1E0_00000E69F9F2_.wvu.PrintArea" localSheetId="14" hidden="1">'第7表(5)'!$A$1:$N$57</definedName>
    <definedName name="Z_A7B0EDE0_A48D_11D2_B1E0_00000E69F9F2_.wvu.PrintArea" localSheetId="16" hidden="1">第8表!$C$1:$Q$57,第8表!#REF!</definedName>
    <definedName name="Z_A7B0EDE0_A48D_11D2_B1E0_00000E69F9F2_.wvu.PrintArea" localSheetId="17" hidden="1">'第8表(2)'!#REF!,'第8表(2)'!$C$1:$EF$55</definedName>
    <definedName name="Z_A7B0EDE0_A48D_11D2_B1E0_00000E69F9F2_.wvu.PrintArea" localSheetId="18" hidden="1">'第8表(3)'!#REF!,'第8表(3)'!$C$1:$AP$55</definedName>
    <definedName name="Z_A7B0EDE0_A48D_11D2_B1E0_00000E69F9F2_.wvu.PrintTitles" localSheetId="6" hidden="1">第6表!#REF!</definedName>
    <definedName name="Z_A7B0EDE0_A48D_11D2_B1E0_00000E69F9F2_.wvu.PrintTitles" localSheetId="8" hidden="1">'第6表 (3)'!#REF!</definedName>
    <definedName name="Z_A7B0EDE0_A48D_11D2_B1E0_00000E69F9F2_.wvu.PrintTitles" localSheetId="9" hidden="1">'第6表 (4)'!#REF!</definedName>
    <definedName name="Z_A7B0EDE0_A48D_11D2_B1E0_00000E69F9F2_.wvu.PrintTitles" localSheetId="7" hidden="1">'第6表(2)'!#REF!</definedName>
    <definedName name="Z_A7B0EDE0_A48D_11D2_B1E0_00000E69F9F2_.wvu.PrintTitles" localSheetId="10" hidden="1">第7表!$A:$B</definedName>
    <definedName name="Z_A7B0EDE0_A48D_11D2_B1E0_00000E69F9F2_.wvu.PrintTitles" localSheetId="11" hidden="1">'第7表 (2)'!#REF!</definedName>
    <definedName name="Z_A7B0EDE0_A48D_11D2_B1E0_00000E69F9F2_.wvu.PrintTitles" localSheetId="12" hidden="1">'第7表 (3)'!#REF!</definedName>
    <definedName name="Z_A7B0EDE0_A48D_11D2_B1E0_00000E69F9F2_.wvu.PrintTitles" localSheetId="13" hidden="1">'第7表 (4)'!#REF!</definedName>
    <definedName name="Z_A7B0EDE0_A48D_11D2_B1E0_00000E69F9F2_.wvu.PrintTitles" localSheetId="15" hidden="1">'第7表 (6)'!#REF!</definedName>
    <definedName name="Z_A7B0EDE0_A48D_11D2_B1E0_00000E69F9F2_.wvu.PrintTitles" localSheetId="14" hidden="1">'第7表(5)'!#REF!</definedName>
    <definedName name="Z_A7B0EDE0_A48D_11D2_B1E0_00000E69F9F2_.wvu.PrintTitles" localSheetId="16" hidden="1">第8表!$A:$B</definedName>
    <definedName name="Z_A7B0EDE0_A48D_11D2_B1E0_00000E69F9F2_.wvu.PrintTitles" localSheetId="17" hidden="1">'第8表(2)'!$A:$B</definedName>
    <definedName name="Z_A7B0EDE0_A48D_11D2_B1E0_00000E69F9F2_.wvu.PrintTitles" localSheetId="18" hidden="1">'第8表(3)'!$A:$B</definedName>
  </definedNames>
  <calcPr calcId="162913"/>
</workbook>
</file>

<file path=xl/calcChain.xml><?xml version="1.0" encoding="utf-8"?>
<calcChain xmlns="http://schemas.openxmlformats.org/spreadsheetml/2006/main">
  <c r="AM57" i="36" l="1"/>
  <c r="AM56" i="36"/>
  <c r="AM55" i="36"/>
  <c r="AM54" i="36"/>
  <c r="AM53" i="36"/>
  <c r="AM52" i="36"/>
  <c r="AM51" i="36"/>
  <c r="AM50" i="36"/>
  <c r="AM49" i="36"/>
  <c r="AM48" i="36"/>
  <c r="AM47" i="36"/>
  <c r="AM46" i="36"/>
  <c r="AM45" i="36"/>
  <c r="AM44" i="36"/>
  <c r="AM43" i="36"/>
  <c r="AM42" i="36"/>
  <c r="AM41" i="36"/>
  <c r="AM40" i="36"/>
  <c r="AM39" i="36"/>
  <c r="AM38" i="36"/>
  <c r="AM37" i="36"/>
  <c r="AM36" i="36"/>
  <c r="AM35" i="36"/>
  <c r="AM34" i="36"/>
  <c r="AM33" i="36"/>
  <c r="AM32" i="36"/>
  <c r="AM31" i="36"/>
  <c r="AM30" i="36"/>
  <c r="AM29" i="36"/>
  <c r="AM28" i="36"/>
  <c r="AM27" i="36"/>
  <c r="AM26" i="36"/>
  <c r="AM25" i="36"/>
  <c r="AM24" i="36"/>
  <c r="AM23" i="36"/>
  <c r="AM22" i="36"/>
  <c r="AM21" i="36"/>
  <c r="AM20" i="36"/>
  <c r="AM19" i="36"/>
  <c r="AM18" i="36"/>
  <c r="AM17" i="36"/>
  <c r="AM16" i="36"/>
  <c r="AM15" i="36"/>
  <c r="AM14" i="36"/>
  <c r="AM13" i="36"/>
  <c r="AM12" i="36"/>
  <c r="AM11" i="36"/>
  <c r="AM10" i="36"/>
  <c r="AM9" i="36"/>
  <c r="AM8" i="36"/>
  <c r="AI57" i="36"/>
  <c r="AI56" i="36"/>
  <c r="AI55" i="36"/>
  <c r="AI54" i="36"/>
  <c r="AI53" i="36"/>
  <c r="AI52" i="36"/>
  <c r="AI51" i="36"/>
  <c r="AI50" i="36"/>
  <c r="AI49" i="36"/>
  <c r="AI48" i="36"/>
  <c r="AI47" i="36"/>
  <c r="AI46" i="36"/>
  <c r="AI45" i="36"/>
  <c r="AI44" i="36"/>
  <c r="AI43" i="36"/>
  <c r="AI42" i="36"/>
  <c r="AI41" i="36"/>
  <c r="AI40" i="36"/>
  <c r="AI39" i="36"/>
  <c r="AI38" i="36"/>
  <c r="AI37" i="36"/>
  <c r="AI36" i="36"/>
  <c r="AI35" i="36"/>
  <c r="AI34" i="36"/>
  <c r="AI33" i="36"/>
  <c r="AI32" i="36"/>
  <c r="AI31" i="36"/>
  <c r="AI30" i="36"/>
  <c r="AI29" i="36"/>
  <c r="AI28" i="36"/>
  <c r="AI27" i="36"/>
  <c r="AI26" i="36"/>
  <c r="AI25" i="36"/>
  <c r="AI24" i="36"/>
  <c r="AI23" i="36"/>
  <c r="AI22" i="36"/>
  <c r="AI21" i="36"/>
  <c r="AI20" i="36"/>
  <c r="AI19" i="36"/>
  <c r="AI18" i="36"/>
  <c r="AI17" i="36"/>
  <c r="AI16" i="36"/>
  <c r="AI15" i="36"/>
  <c r="AI14" i="36"/>
  <c r="AI13" i="36"/>
  <c r="AI12" i="36"/>
  <c r="AI11" i="36"/>
  <c r="AI10" i="36"/>
  <c r="AI9" i="36"/>
  <c r="AI8" i="36"/>
  <c r="AE57" i="36"/>
  <c r="AE56" i="36"/>
  <c r="AE55" i="36"/>
  <c r="AE54" i="36"/>
  <c r="AE53" i="36"/>
  <c r="AE52" i="36"/>
  <c r="AE51" i="36"/>
  <c r="AE50" i="36"/>
  <c r="AE49" i="36"/>
  <c r="AE48" i="36"/>
  <c r="AE47" i="36"/>
  <c r="AE46" i="36"/>
  <c r="AE45" i="36"/>
  <c r="AE44" i="36"/>
  <c r="AE43" i="36"/>
  <c r="AE42" i="36"/>
  <c r="AE41" i="36"/>
  <c r="AE40" i="36"/>
  <c r="AE39" i="36"/>
  <c r="AE38" i="36"/>
  <c r="AE37" i="36"/>
  <c r="AE36" i="36"/>
  <c r="AE35" i="36"/>
  <c r="AE34" i="36"/>
  <c r="AE33" i="36"/>
  <c r="AE32" i="36"/>
  <c r="AE31" i="36"/>
  <c r="AE30" i="36"/>
  <c r="AE29" i="36"/>
  <c r="AE28" i="36"/>
  <c r="AE27" i="36"/>
  <c r="AE26" i="36"/>
  <c r="AE25" i="36"/>
  <c r="AE24" i="36"/>
  <c r="AE23" i="36"/>
  <c r="AE22" i="36"/>
  <c r="AE21" i="36"/>
  <c r="AE20" i="36"/>
  <c r="AE19" i="36"/>
  <c r="AE18" i="36"/>
  <c r="AE17" i="36"/>
  <c r="AE16" i="36"/>
  <c r="AE15" i="36"/>
  <c r="AE14" i="36"/>
  <c r="AE13" i="36"/>
  <c r="AE12" i="36"/>
  <c r="AE11" i="36"/>
  <c r="AE10" i="36"/>
  <c r="AE9" i="36"/>
  <c r="AE8" i="36"/>
  <c r="AA57" i="36"/>
  <c r="AA56" i="36"/>
  <c r="AA55" i="36"/>
  <c r="AA54" i="36"/>
  <c r="AA53" i="36"/>
  <c r="AA52" i="36"/>
  <c r="AA51" i="36"/>
  <c r="AA50" i="36"/>
  <c r="AA49" i="36"/>
  <c r="AA48" i="36"/>
  <c r="AA47" i="36"/>
  <c r="AA46" i="36"/>
  <c r="AA45" i="36"/>
  <c r="AA44" i="36"/>
  <c r="AA43" i="36"/>
  <c r="AA42" i="36"/>
  <c r="AA41" i="36"/>
  <c r="AA40" i="36"/>
  <c r="AA39" i="36"/>
  <c r="AA38" i="36"/>
  <c r="AA37" i="36"/>
  <c r="AA36" i="36"/>
  <c r="AA35" i="36"/>
  <c r="AA34" i="36"/>
  <c r="AA33" i="36"/>
  <c r="AA32" i="36"/>
  <c r="AA31" i="36"/>
  <c r="AA30" i="36"/>
  <c r="AA29" i="36"/>
  <c r="AA28" i="36"/>
  <c r="AA27" i="36"/>
  <c r="AA26" i="36"/>
  <c r="AA25" i="36"/>
  <c r="AA24" i="36"/>
  <c r="AA23" i="36"/>
  <c r="AA22" i="36"/>
  <c r="AA21" i="36"/>
  <c r="AA20" i="36"/>
  <c r="AA19" i="36"/>
  <c r="AA18" i="36"/>
  <c r="AA17" i="36"/>
  <c r="AA16" i="36"/>
  <c r="AA15" i="36"/>
  <c r="AA14" i="36"/>
  <c r="AA13" i="36"/>
  <c r="AA12" i="36"/>
  <c r="AA11" i="36"/>
  <c r="AA10" i="36"/>
  <c r="AA9" i="36"/>
  <c r="AA8" i="36"/>
  <c r="W57" i="36"/>
  <c r="W56" i="36"/>
  <c r="W55" i="36"/>
  <c r="W54" i="36"/>
  <c r="W53" i="36"/>
  <c r="W52" i="36"/>
  <c r="W51" i="36"/>
  <c r="W50" i="36"/>
  <c r="W49" i="36"/>
  <c r="W48" i="36"/>
  <c r="W47" i="36"/>
  <c r="W46" i="36"/>
  <c r="W45" i="36"/>
  <c r="W44" i="36"/>
  <c r="W43" i="36"/>
  <c r="W42" i="36"/>
  <c r="W41" i="36"/>
  <c r="W40" i="36"/>
  <c r="W39" i="36"/>
  <c r="W38" i="36"/>
  <c r="W37" i="36"/>
  <c r="W36" i="36"/>
  <c r="W35" i="36"/>
  <c r="W34" i="36"/>
  <c r="W33" i="36"/>
  <c r="W32" i="36"/>
  <c r="W31" i="36"/>
  <c r="W30" i="36"/>
  <c r="W29" i="36"/>
  <c r="W28" i="36"/>
  <c r="W27" i="36"/>
  <c r="W26" i="36"/>
  <c r="W25" i="36"/>
  <c r="W24" i="36"/>
  <c r="W23" i="36"/>
  <c r="W22" i="36"/>
  <c r="W21" i="36"/>
  <c r="W20" i="36"/>
  <c r="W19" i="36"/>
  <c r="W18" i="36"/>
  <c r="W17" i="36"/>
  <c r="W16" i="36"/>
  <c r="W15" i="36"/>
  <c r="W14" i="36"/>
  <c r="W13" i="36"/>
  <c r="W12" i="36"/>
  <c r="W11" i="36"/>
  <c r="W10" i="36"/>
  <c r="W9" i="36"/>
  <c r="W8" i="36"/>
  <c r="S57" i="36"/>
  <c r="S56" i="36"/>
  <c r="S55" i="36"/>
  <c r="S54" i="36"/>
  <c r="S53" i="36"/>
  <c r="S52" i="36"/>
  <c r="S51" i="36"/>
  <c r="S50" i="36"/>
  <c r="S49" i="36"/>
  <c r="S48" i="36"/>
  <c r="S47" i="36"/>
  <c r="S46" i="36"/>
  <c r="S45" i="36"/>
  <c r="S44" i="36"/>
  <c r="S43" i="36"/>
  <c r="S42" i="36"/>
  <c r="S41" i="36"/>
  <c r="S40" i="36"/>
  <c r="S39" i="36"/>
  <c r="S38" i="36"/>
  <c r="S37" i="36"/>
  <c r="S36" i="36"/>
  <c r="S35" i="36"/>
  <c r="S34" i="36"/>
  <c r="S33" i="36"/>
  <c r="S32" i="36"/>
  <c r="S31" i="36"/>
  <c r="S30" i="36"/>
  <c r="S29" i="36"/>
  <c r="S28" i="36"/>
  <c r="S27" i="36"/>
  <c r="S26" i="36"/>
  <c r="S25" i="36"/>
  <c r="S24" i="36"/>
  <c r="S23" i="36"/>
  <c r="S22" i="36"/>
  <c r="S21" i="36"/>
  <c r="S20" i="36"/>
  <c r="S19" i="36"/>
  <c r="S18" i="36"/>
  <c r="S17" i="36"/>
  <c r="S16" i="36"/>
  <c r="S15" i="36"/>
  <c r="S14" i="36"/>
  <c r="S13" i="36"/>
  <c r="S12" i="36"/>
  <c r="S11" i="36"/>
  <c r="S10" i="36"/>
  <c r="S9" i="36"/>
  <c r="S8" i="36"/>
  <c r="AM7" i="36" l="1"/>
  <c r="AI7" i="36"/>
  <c r="AE7" i="36"/>
  <c r="AA7" i="36"/>
  <c r="W7" i="36"/>
  <c r="S7" i="36"/>
  <c r="AA55" i="34" l="1"/>
  <c r="Z55" i="34"/>
  <c r="Y55" i="34"/>
  <c r="AA54" i="34"/>
  <c r="Z54" i="34"/>
  <c r="Y54" i="34"/>
  <c r="AA53" i="34"/>
  <c r="Z53" i="34"/>
  <c r="Y53" i="34"/>
  <c r="AA52" i="34"/>
  <c r="Z52" i="34"/>
  <c r="Y52" i="34"/>
  <c r="AA51" i="34"/>
  <c r="Z51" i="34"/>
  <c r="Y51" i="34"/>
  <c r="AA50" i="34"/>
  <c r="Z50" i="34"/>
  <c r="Y50" i="34"/>
  <c r="AA49" i="34"/>
  <c r="Z49" i="34"/>
  <c r="Y49" i="34"/>
  <c r="AA48" i="34"/>
  <c r="Z48" i="34"/>
  <c r="Y48" i="34"/>
  <c r="AA47" i="34"/>
  <c r="Z47" i="34"/>
  <c r="Y47" i="34"/>
  <c r="AA46" i="34"/>
  <c r="Z46" i="34"/>
  <c r="Y46" i="34"/>
  <c r="AA45" i="34"/>
  <c r="Z45" i="34"/>
  <c r="Y45" i="34"/>
  <c r="AA44" i="34"/>
  <c r="Z44" i="34"/>
  <c r="Y44" i="34"/>
  <c r="AA43" i="34"/>
  <c r="Z43" i="34"/>
  <c r="Y43" i="34"/>
  <c r="AA42" i="34"/>
  <c r="Z42" i="34"/>
  <c r="Y42" i="34"/>
  <c r="AA41" i="34"/>
  <c r="Z41" i="34"/>
  <c r="Y41" i="34"/>
  <c r="AA40" i="34"/>
  <c r="Z40" i="34"/>
  <c r="Y40" i="34"/>
  <c r="AA39" i="34"/>
  <c r="Z39" i="34"/>
  <c r="Y39" i="34"/>
  <c r="AA38" i="34"/>
  <c r="Z38" i="34"/>
  <c r="Y38" i="34"/>
  <c r="AA37" i="34"/>
  <c r="Z37" i="34"/>
  <c r="Y37" i="34"/>
  <c r="AA36" i="34"/>
  <c r="Z36" i="34"/>
  <c r="Y36" i="34"/>
  <c r="AA35" i="34"/>
  <c r="Z35" i="34"/>
  <c r="Y35" i="34"/>
  <c r="AA34" i="34"/>
  <c r="Z34" i="34"/>
  <c r="Y34" i="34"/>
  <c r="AA33" i="34"/>
  <c r="Z33" i="34"/>
  <c r="Y33" i="34"/>
  <c r="AA32" i="34"/>
  <c r="Z32" i="34"/>
  <c r="Y32" i="34"/>
  <c r="AA31" i="34"/>
  <c r="Z31" i="34"/>
  <c r="Y31" i="34"/>
  <c r="AA30" i="34"/>
  <c r="Z30" i="34"/>
  <c r="Y30" i="34"/>
  <c r="AA29" i="34"/>
  <c r="Z29" i="34"/>
  <c r="Y29" i="34"/>
  <c r="AA28" i="34"/>
  <c r="Z28" i="34"/>
  <c r="Y28" i="34"/>
  <c r="AA27" i="34"/>
  <c r="Z27" i="34"/>
  <c r="Y27" i="34"/>
  <c r="AA26" i="34"/>
  <c r="Z26" i="34"/>
  <c r="Y26" i="34"/>
  <c r="AA25" i="34"/>
  <c r="Z25" i="34"/>
  <c r="Y25" i="34"/>
  <c r="AA24" i="34"/>
  <c r="Z24" i="34"/>
  <c r="Y24" i="34"/>
  <c r="AA23" i="34"/>
  <c r="Z23" i="34"/>
  <c r="Y23" i="34"/>
  <c r="AA22" i="34"/>
  <c r="Z22" i="34"/>
  <c r="Y22" i="34"/>
  <c r="AA21" i="34"/>
  <c r="Z21" i="34"/>
  <c r="Y21" i="34"/>
  <c r="AA20" i="34"/>
  <c r="Z20" i="34"/>
  <c r="Y20" i="34"/>
  <c r="AA19" i="34"/>
  <c r="Z19" i="34"/>
  <c r="Y19" i="34"/>
  <c r="AA18" i="34"/>
  <c r="Z18" i="34"/>
  <c r="Y18" i="34"/>
  <c r="AA17" i="34"/>
  <c r="Z17" i="34"/>
  <c r="Y17" i="34"/>
  <c r="AA16" i="34"/>
  <c r="Z16" i="34"/>
  <c r="Y16" i="34"/>
  <c r="AA15" i="34"/>
  <c r="Z15" i="34"/>
  <c r="Y15" i="34"/>
  <c r="AA14" i="34"/>
  <c r="Z14" i="34"/>
  <c r="Y14" i="34"/>
  <c r="AA13" i="34"/>
  <c r="Z13" i="34"/>
  <c r="Y13" i="34"/>
  <c r="AA12" i="34"/>
  <c r="Z12" i="34"/>
  <c r="Y12" i="34"/>
  <c r="AA11" i="34"/>
  <c r="Z11" i="34"/>
  <c r="Y11" i="34"/>
  <c r="AA10" i="34"/>
  <c r="Z10" i="34"/>
  <c r="Y10" i="34"/>
  <c r="AA9" i="34"/>
  <c r="Z9" i="34"/>
  <c r="Y9" i="34"/>
  <c r="AA8" i="34"/>
  <c r="Z8" i="34"/>
  <c r="Y8" i="34"/>
  <c r="AA7" i="34"/>
  <c r="Z7" i="34"/>
  <c r="Y7" i="34"/>
  <c r="AA6" i="34"/>
  <c r="Z6" i="34"/>
  <c r="Y6" i="34"/>
  <c r="AA5" i="34"/>
  <c r="Z5" i="34"/>
  <c r="Y5" i="34"/>
  <c r="AA55" i="33"/>
  <c r="Z55" i="33"/>
  <c r="Y55" i="33"/>
  <c r="AA54" i="33"/>
  <c r="Z54" i="33"/>
  <c r="Y54" i="33"/>
  <c r="AA53" i="33"/>
  <c r="Z53" i="33"/>
  <c r="Y53" i="33"/>
  <c r="AA52" i="33"/>
  <c r="Z52" i="33"/>
  <c r="Y52" i="33"/>
  <c r="AA51" i="33"/>
  <c r="Z51" i="33"/>
  <c r="Y51" i="33"/>
  <c r="AA50" i="33"/>
  <c r="Z50" i="33"/>
  <c r="Y50" i="33"/>
  <c r="AA49" i="33"/>
  <c r="Z49" i="33"/>
  <c r="Y49" i="33"/>
  <c r="AA48" i="33"/>
  <c r="Z48" i="33"/>
  <c r="Y48" i="33"/>
  <c r="AA47" i="33"/>
  <c r="Z47" i="33"/>
  <c r="Y47" i="33"/>
  <c r="AA46" i="33"/>
  <c r="Z46" i="33"/>
  <c r="Y46" i="33"/>
  <c r="AA45" i="33"/>
  <c r="Z45" i="33"/>
  <c r="Y45" i="33"/>
  <c r="AA44" i="33"/>
  <c r="Z44" i="33"/>
  <c r="Y44" i="33"/>
  <c r="AA43" i="33"/>
  <c r="Z43" i="33"/>
  <c r="Y43" i="33"/>
  <c r="AA42" i="33"/>
  <c r="Z42" i="33"/>
  <c r="Y42" i="33"/>
  <c r="AA41" i="33"/>
  <c r="Z41" i="33"/>
  <c r="Y41" i="33"/>
  <c r="AA40" i="33"/>
  <c r="Z40" i="33"/>
  <c r="Y40" i="33"/>
  <c r="AA39" i="33"/>
  <c r="Z39" i="33"/>
  <c r="Y39" i="33"/>
  <c r="AA38" i="33"/>
  <c r="Z38" i="33"/>
  <c r="Y38" i="33"/>
  <c r="AA37" i="33"/>
  <c r="Z37" i="33"/>
  <c r="Y37" i="33"/>
  <c r="AA36" i="33"/>
  <c r="Z36" i="33"/>
  <c r="Y36" i="33"/>
  <c r="AA35" i="33"/>
  <c r="Z35" i="33"/>
  <c r="Y35" i="33"/>
  <c r="AA34" i="33"/>
  <c r="Z34" i="33"/>
  <c r="Y34" i="33"/>
  <c r="AA33" i="33"/>
  <c r="Z33" i="33"/>
  <c r="Y33" i="33"/>
  <c r="AA32" i="33"/>
  <c r="Z32" i="33"/>
  <c r="Y32" i="33"/>
  <c r="AA31" i="33"/>
  <c r="Z31" i="33"/>
  <c r="Y31" i="33"/>
  <c r="AA30" i="33"/>
  <c r="Z30" i="33"/>
  <c r="Y30" i="33"/>
  <c r="AA29" i="33"/>
  <c r="Z29" i="33"/>
  <c r="Y29" i="33"/>
  <c r="AA28" i="33"/>
  <c r="Z28" i="33"/>
  <c r="Y28" i="33"/>
  <c r="AA27" i="33"/>
  <c r="Z27" i="33"/>
  <c r="Y27" i="33"/>
  <c r="AA26" i="33"/>
  <c r="Z26" i="33"/>
  <c r="Y26" i="33"/>
  <c r="AA25" i="33"/>
  <c r="Z25" i="33"/>
  <c r="Y25" i="33"/>
  <c r="AA24" i="33"/>
  <c r="Z24" i="33"/>
  <c r="Y24" i="33"/>
  <c r="AA23" i="33"/>
  <c r="Z23" i="33"/>
  <c r="Y23" i="33"/>
  <c r="AA22" i="33"/>
  <c r="Z22" i="33"/>
  <c r="Y22" i="33"/>
  <c r="AA21" i="33"/>
  <c r="Z21" i="33"/>
  <c r="Y21" i="33"/>
  <c r="AA20" i="33"/>
  <c r="Z20" i="33"/>
  <c r="Y20" i="33"/>
  <c r="AA19" i="33"/>
  <c r="Z19" i="33"/>
  <c r="Y19" i="33"/>
  <c r="AA18" i="33"/>
  <c r="Z18" i="33"/>
  <c r="Y18" i="33"/>
  <c r="AA17" i="33"/>
  <c r="Z17" i="33"/>
  <c r="Y17" i="33"/>
  <c r="AA16" i="33"/>
  <c r="Z16" i="33"/>
  <c r="Y16" i="33"/>
  <c r="AA15" i="33"/>
  <c r="Z15" i="33"/>
  <c r="Y15" i="33"/>
  <c r="AA14" i="33"/>
  <c r="Z14" i="33"/>
  <c r="Y14" i="33"/>
  <c r="AA13" i="33"/>
  <c r="Z13" i="33"/>
  <c r="Y13" i="33"/>
  <c r="AA12" i="33"/>
  <c r="Z12" i="33"/>
  <c r="Y12" i="33"/>
  <c r="AA11" i="33"/>
  <c r="Z11" i="33"/>
  <c r="Y11" i="33"/>
  <c r="AA10" i="33"/>
  <c r="Z10" i="33"/>
  <c r="Y10" i="33"/>
  <c r="AA9" i="33"/>
  <c r="Z9" i="33"/>
  <c r="Y9" i="33"/>
  <c r="AA8" i="33"/>
  <c r="Z8" i="33"/>
  <c r="Y8" i="33"/>
  <c r="AA7" i="33"/>
  <c r="Z7" i="33"/>
  <c r="Y7" i="33"/>
  <c r="AA6" i="33"/>
  <c r="Z6" i="33"/>
  <c r="Y6" i="33"/>
  <c r="AA5" i="33"/>
  <c r="Z5" i="33"/>
  <c r="Y5" i="33"/>
  <c r="V55" i="34"/>
  <c r="X55" i="34" s="1"/>
  <c r="S55" i="34"/>
  <c r="U55" i="34" s="1"/>
  <c r="P55" i="34"/>
  <c r="R55" i="34" s="1"/>
  <c r="V54" i="34"/>
  <c r="X54" i="34" s="1"/>
  <c r="S54" i="34"/>
  <c r="U54" i="34" s="1"/>
  <c r="P54" i="34"/>
  <c r="R54" i="34" s="1"/>
  <c r="V53" i="34"/>
  <c r="X53" i="34" s="1"/>
  <c r="S53" i="34"/>
  <c r="U53" i="34" s="1"/>
  <c r="P53" i="34"/>
  <c r="R53" i="34" s="1"/>
  <c r="V52" i="34"/>
  <c r="X52" i="34" s="1"/>
  <c r="S52" i="34"/>
  <c r="U52" i="34" s="1"/>
  <c r="P52" i="34"/>
  <c r="R52" i="34" s="1"/>
  <c r="V51" i="34"/>
  <c r="X51" i="34" s="1"/>
  <c r="S51" i="34"/>
  <c r="U51" i="34" s="1"/>
  <c r="P51" i="34"/>
  <c r="R51" i="34" s="1"/>
  <c r="V50" i="34"/>
  <c r="X50" i="34" s="1"/>
  <c r="S50" i="34"/>
  <c r="U50" i="34" s="1"/>
  <c r="P50" i="34"/>
  <c r="R50" i="34" s="1"/>
  <c r="V49" i="34"/>
  <c r="X49" i="34" s="1"/>
  <c r="S49" i="34"/>
  <c r="U49" i="34" s="1"/>
  <c r="P49" i="34"/>
  <c r="R49" i="34" s="1"/>
  <c r="V48" i="34"/>
  <c r="X48" i="34" s="1"/>
  <c r="S48" i="34"/>
  <c r="U48" i="34" s="1"/>
  <c r="P48" i="34"/>
  <c r="R48" i="34" s="1"/>
  <c r="V47" i="34"/>
  <c r="X47" i="34" s="1"/>
  <c r="S47" i="34"/>
  <c r="U47" i="34" s="1"/>
  <c r="P47" i="34"/>
  <c r="R47" i="34" s="1"/>
  <c r="V46" i="34"/>
  <c r="X46" i="34" s="1"/>
  <c r="S46" i="34"/>
  <c r="U46" i="34" s="1"/>
  <c r="P46" i="34"/>
  <c r="R46" i="34" s="1"/>
  <c r="V45" i="34"/>
  <c r="X45" i="34" s="1"/>
  <c r="S45" i="34"/>
  <c r="U45" i="34" s="1"/>
  <c r="P45" i="34"/>
  <c r="R45" i="34" s="1"/>
  <c r="V44" i="34"/>
  <c r="X44" i="34" s="1"/>
  <c r="S44" i="34"/>
  <c r="U44" i="34" s="1"/>
  <c r="P44" i="34"/>
  <c r="R44" i="34" s="1"/>
  <c r="V43" i="34"/>
  <c r="X43" i="34" s="1"/>
  <c r="S43" i="34"/>
  <c r="U43" i="34" s="1"/>
  <c r="P43" i="34"/>
  <c r="R43" i="34" s="1"/>
  <c r="V42" i="34"/>
  <c r="X42" i="34" s="1"/>
  <c r="S42" i="34"/>
  <c r="U42" i="34" s="1"/>
  <c r="P42" i="34"/>
  <c r="R42" i="34" s="1"/>
  <c r="V41" i="34"/>
  <c r="X41" i="34" s="1"/>
  <c r="S41" i="34"/>
  <c r="U41" i="34" s="1"/>
  <c r="P41" i="34"/>
  <c r="R41" i="34" s="1"/>
  <c r="V40" i="34"/>
  <c r="X40" i="34" s="1"/>
  <c r="S40" i="34"/>
  <c r="U40" i="34" s="1"/>
  <c r="P40" i="34"/>
  <c r="R40" i="34" s="1"/>
  <c r="V39" i="34"/>
  <c r="X39" i="34" s="1"/>
  <c r="S39" i="34"/>
  <c r="U39" i="34" s="1"/>
  <c r="P39" i="34"/>
  <c r="R39" i="34" s="1"/>
  <c r="V38" i="34"/>
  <c r="X38" i="34" s="1"/>
  <c r="S38" i="34"/>
  <c r="U38" i="34" s="1"/>
  <c r="P38" i="34"/>
  <c r="R38" i="34" s="1"/>
  <c r="V37" i="34"/>
  <c r="X37" i="34" s="1"/>
  <c r="S37" i="34"/>
  <c r="U37" i="34" s="1"/>
  <c r="P37" i="34"/>
  <c r="R37" i="34" s="1"/>
  <c r="V36" i="34"/>
  <c r="X36" i="34" s="1"/>
  <c r="S36" i="34"/>
  <c r="U36" i="34" s="1"/>
  <c r="P36" i="34"/>
  <c r="R36" i="34" s="1"/>
  <c r="V35" i="34"/>
  <c r="X35" i="34" s="1"/>
  <c r="S35" i="34"/>
  <c r="U35" i="34" s="1"/>
  <c r="P35" i="34"/>
  <c r="R35" i="34" s="1"/>
  <c r="V34" i="34"/>
  <c r="X34" i="34" s="1"/>
  <c r="S34" i="34"/>
  <c r="U34" i="34" s="1"/>
  <c r="P34" i="34"/>
  <c r="R34" i="34" s="1"/>
  <c r="V33" i="34"/>
  <c r="X33" i="34" s="1"/>
  <c r="S33" i="34"/>
  <c r="U33" i="34" s="1"/>
  <c r="P33" i="34"/>
  <c r="R33" i="34" s="1"/>
  <c r="V32" i="34"/>
  <c r="X32" i="34" s="1"/>
  <c r="S32" i="34"/>
  <c r="U32" i="34" s="1"/>
  <c r="P32" i="34"/>
  <c r="R32" i="34" s="1"/>
  <c r="V31" i="34"/>
  <c r="X31" i="34" s="1"/>
  <c r="S31" i="34"/>
  <c r="U31" i="34" s="1"/>
  <c r="P31" i="34"/>
  <c r="R31" i="34" s="1"/>
  <c r="V30" i="34"/>
  <c r="X30" i="34" s="1"/>
  <c r="S30" i="34"/>
  <c r="U30" i="34" s="1"/>
  <c r="P30" i="34"/>
  <c r="R30" i="34" s="1"/>
  <c r="V29" i="34"/>
  <c r="X29" i="34" s="1"/>
  <c r="S29" i="34"/>
  <c r="U29" i="34" s="1"/>
  <c r="P29" i="34"/>
  <c r="R29" i="34" s="1"/>
  <c r="V28" i="34"/>
  <c r="X28" i="34" s="1"/>
  <c r="S28" i="34"/>
  <c r="U28" i="34" s="1"/>
  <c r="P28" i="34"/>
  <c r="R28" i="34" s="1"/>
  <c r="V27" i="34"/>
  <c r="X27" i="34" s="1"/>
  <c r="S27" i="34"/>
  <c r="U27" i="34" s="1"/>
  <c r="P27" i="34"/>
  <c r="R27" i="34" s="1"/>
  <c r="V26" i="34"/>
  <c r="X26" i="34" s="1"/>
  <c r="S26" i="34"/>
  <c r="U26" i="34" s="1"/>
  <c r="P26" i="34"/>
  <c r="R26" i="34" s="1"/>
  <c r="V25" i="34"/>
  <c r="X25" i="34" s="1"/>
  <c r="S25" i="34"/>
  <c r="U25" i="34" s="1"/>
  <c r="P25" i="34"/>
  <c r="R25" i="34" s="1"/>
  <c r="V24" i="34"/>
  <c r="X24" i="34" s="1"/>
  <c r="S24" i="34"/>
  <c r="U24" i="34" s="1"/>
  <c r="P24" i="34"/>
  <c r="R24" i="34" s="1"/>
  <c r="V23" i="34"/>
  <c r="X23" i="34" s="1"/>
  <c r="S23" i="34"/>
  <c r="U23" i="34" s="1"/>
  <c r="P23" i="34"/>
  <c r="R23" i="34" s="1"/>
  <c r="V22" i="34"/>
  <c r="X22" i="34" s="1"/>
  <c r="S22" i="34"/>
  <c r="U22" i="34" s="1"/>
  <c r="P22" i="34"/>
  <c r="R22" i="34" s="1"/>
  <c r="V21" i="34"/>
  <c r="X21" i="34" s="1"/>
  <c r="S21" i="34"/>
  <c r="U21" i="34" s="1"/>
  <c r="P21" i="34"/>
  <c r="R21" i="34" s="1"/>
  <c r="V20" i="34"/>
  <c r="X20" i="34" s="1"/>
  <c r="S20" i="34"/>
  <c r="U20" i="34" s="1"/>
  <c r="P20" i="34"/>
  <c r="R20" i="34" s="1"/>
  <c r="V19" i="34"/>
  <c r="X19" i="34" s="1"/>
  <c r="S19" i="34"/>
  <c r="U19" i="34" s="1"/>
  <c r="P19" i="34"/>
  <c r="R19" i="34" s="1"/>
  <c r="V18" i="34"/>
  <c r="X18" i="34" s="1"/>
  <c r="S18" i="34"/>
  <c r="U18" i="34" s="1"/>
  <c r="P18" i="34"/>
  <c r="R18" i="34" s="1"/>
  <c r="V17" i="34"/>
  <c r="X17" i="34" s="1"/>
  <c r="S17" i="34"/>
  <c r="U17" i="34" s="1"/>
  <c r="P17" i="34"/>
  <c r="R17" i="34" s="1"/>
  <c r="V16" i="34"/>
  <c r="X16" i="34" s="1"/>
  <c r="S16" i="34"/>
  <c r="U16" i="34" s="1"/>
  <c r="P16" i="34"/>
  <c r="R16" i="34" s="1"/>
  <c r="V15" i="34"/>
  <c r="X15" i="34" s="1"/>
  <c r="S15" i="34"/>
  <c r="U15" i="34" s="1"/>
  <c r="P15" i="34"/>
  <c r="R15" i="34" s="1"/>
  <c r="V14" i="34"/>
  <c r="X14" i="34" s="1"/>
  <c r="S14" i="34"/>
  <c r="U14" i="34" s="1"/>
  <c r="P14" i="34"/>
  <c r="R14" i="34" s="1"/>
  <c r="V13" i="34"/>
  <c r="X13" i="34" s="1"/>
  <c r="S13" i="34"/>
  <c r="U13" i="34" s="1"/>
  <c r="P13" i="34"/>
  <c r="R13" i="34" s="1"/>
  <c r="V12" i="34"/>
  <c r="X12" i="34" s="1"/>
  <c r="S12" i="34"/>
  <c r="U12" i="34" s="1"/>
  <c r="P12" i="34"/>
  <c r="R12" i="34" s="1"/>
  <c r="V11" i="34"/>
  <c r="X11" i="34" s="1"/>
  <c r="S11" i="34"/>
  <c r="U11" i="34" s="1"/>
  <c r="P11" i="34"/>
  <c r="R11" i="34" s="1"/>
  <c r="V10" i="34"/>
  <c r="X10" i="34" s="1"/>
  <c r="S10" i="34"/>
  <c r="U10" i="34" s="1"/>
  <c r="P10" i="34"/>
  <c r="R10" i="34" s="1"/>
  <c r="V9" i="34"/>
  <c r="X9" i="34" s="1"/>
  <c r="S9" i="34"/>
  <c r="U9" i="34" s="1"/>
  <c r="P9" i="34"/>
  <c r="R9" i="34" s="1"/>
  <c r="V8" i="34"/>
  <c r="X8" i="34" s="1"/>
  <c r="S8" i="34"/>
  <c r="U8" i="34" s="1"/>
  <c r="P8" i="34"/>
  <c r="R8" i="34" s="1"/>
  <c r="V7" i="34"/>
  <c r="X7" i="34" s="1"/>
  <c r="S7" i="34"/>
  <c r="U7" i="34" s="1"/>
  <c r="P7" i="34"/>
  <c r="R7" i="34" s="1"/>
  <c r="V6" i="34"/>
  <c r="X6" i="34" s="1"/>
  <c r="S6" i="34"/>
  <c r="U6" i="34" s="1"/>
  <c r="P6" i="34"/>
  <c r="R6" i="34" s="1"/>
  <c r="V5" i="34"/>
  <c r="X5" i="34" s="1"/>
  <c r="S5" i="34"/>
  <c r="U5" i="34" s="1"/>
  <c r="P5" i="34"/>
  <c r="R5" i="34" s="1"/>
  <c r="X52" i="33" l="1"/>
  <c r="X48" i="33"/>
  <c r="X44" i="33"/>
  <c r="X40" i="33"/>
  <c r="X36" i="33"/>
  <c r="X32" i="33"/>
  <c r="X28" i="33"/>
  <c r="X24" i="33"/>
  <c r="X20" i="33"/>
  <c r="X16" i="33"/>
  <c r="X12" i="33"/>
  <c r="X8" i="33"/>
  <c r="X5" i="33"/>
  <c r="U55" i="33"/>
  <c r="U52" i="33"/>
  <c r="U51" i="33"/>
  <c r="U48" i="33"/>
  <c r="U47" i="33"/>
  <c r="U44" i="33"/>
  <c r="U43" i="33"/>
  <c r="U40" i="33"/>
  <c r="U39" i="33"/>
  <c r="U36" i="33"/>
  <c r="U35" i="33"/>
  <c r="U32" i="33"/>
  <c r="U31" i="33"/>
  <c r="U28" i="33"/>
  <c r="U27" i="33"/>
  <c r="U24" i="33"/>
  <c r="U23" i="33"/>
  <c r="U20" i="33"/>
  <c r="U19" i="33"/>
  <c r="U16" i="33"/>
  <c r="U15" i="33"/>
  <c r="U12" i="33"/>
  <c r="U11" i="33"/>
  <c r="U8" i="33"/>
  <c r="U7" i="33"/>
  <c r="R53" i="33"/>
  <c r="R49" i="33"/>
  <c r="R45" i="33"/>
  <c r="R41" i="33"/>
  <c r="R37" i="33"/>
  <c r="R33" i="33"/>
  <c r="R29" i="33"/>
  <c r="R25" i="33"/>
  <c r="R21" i="33"/>
  <c r="R17" i="33"/>
  <c r="R13" i="33"/>
  <c r="R9" i="33"/>
  <c r="R5" i="33"/>
  <c r="S6" i="33"/>
  <c r="U6" i="33" s="1"/>
  <c r="V6" i="33"/>
  <c r="X6" i="33" s="1"/>
  <c r="S7" i="33"/>
  <c r="V7" i="33"/>
  <c r="X7" i="33" s="1"/>
  <c r="S8" i="33"/>
  <c r="V8" i="33"/>
  <c r="S9" i="33"/>
  <c r="U9" i="33" s="1"/>
  <c r="V9" i="33"/>
  <c r="X9" i="33" s="1"/>
  <c r="S10" i="33"/>
  <c r="U10" i="33" s="1"/>
  <c r="V10" i="33"/>
  <c r="X10" i="33" s="1"/>
  <c r="S11" i="33"/>
  <c r="V11" i="33"/>
  <c r="X11" i="33" s="1"/>
  <c r="S12" i="33"/>
  <c r="V12" i="33"/>
  <c r="S13" i="33"/>
  <c r="U13" i="33" s="1"/>
  <c r="V13" i="33"/>
  <c r="X13" i="33" s="1"/>
  <c r="S14" i="33"/>
  <c r="U14" i="33" s="1"/>
  <c r="V14" i="33"/>
  <c r="X14" i="33" s="1"/>
  <c r="S15" i="33"/>
  <c r="V15" i="33"/>
  <c r="X15" i="33" s="1"/>
  <c r="S16" i="33"/>
  <c r="V16" i="33"/>
  <c r="S17" i="33"/>
  <c r="U17" i="33" s="1"/>
  <c r="V17" i="33"/>
  <c r="X17" i="33" s="1"/>
  <c r="S18" i="33"/>
  <c r="U18" i="33" s="1"/>
  <c r="V18" i="33"/>
  <c r="X18" i="33" s="1"/>
  <c r="S19" i="33"/>
  <c r="V19" i="33"/>
  <c r="X19" i="33" s="1"/>
  <c r="S20" i="33"/>
  <c r="V20" i="33"/>
  <c r="S21" i="33"/>
  <c r="U21" i="33" s="1"/>
  <c r="V21" i="33"/>
  <c r="X21" i="33" s="1"/>
  <c r="S22" i="33"/>
  <c r="U22" i="33" s="1"/>
  <c r="V22" i="33"/>
  <c r="X22" i="33" s="1"/>
  <c r="S23" i="33"/>
  <c r="V23" i="33"/>
  <c r="X23" i="33" s="1"/>
  <c r="S24" i="33"/>
  <c r="V24" i="33"/>
  <c r="S25" i="33"/>
  <c r="U25" i="33" s="1"/>
  <c r="V25" i="33"/>
  <c r="X25" i="33" s="1"/>
  <c r="S26" i="33"/>
  <c r="U26" i="33" s="1"/>
  <c r="V26" i="33"/>
  <c r="X26" i="33" s="1"/>
  <c r="S27" i="33"/>
  <c r="V27" i="33"/>
  <c r="X27" i="33" s="1"/>
  <c r="S28" i="33"/>
  <c r="V28" i="33"/>
  <c r="S29" i="33"/>
  <c r="U29" i="33" s="1"/>
  <c r="V29" i="33"/>
  <c r="X29" i="33" s="1"/>
  <c r="S30" i="33"/>
  <c r="U30" i="33" s="1"/>
  <c r="V30" i="33"/>
  <c r="X30" i="33" s="1"/>
  <c r="S31" i="33"/>
  <c r="V31" i="33"/>
  <c r="X31" i="33" s="1"/>
  <c r="S32" i="33"/>
  <c r="V32" i="33"/>
  <c r="S33" i="33"/>
  <c r="U33" i="33" s="1"/>
  <c r="V33" i="33"/>
  <c r="X33" i="33" s="1"/>
  <c r="S34" i="33"/>
  <c r="U34" i="33" s="1"/>
  <c r="V34" i="33"/>
  <c r="X34" i="33" s="1"/>
  <c r="S35" i="33"/>
  <c r="V35" i="33"/>
  <c r="X35" i="33" s="1"/>
  <c r="S36" i="33"/>
  <c r="V36" i="33"/>
  <c r="S37" i="33"/>
  <c r="U37" i="33" s="1"/>
  <c r="V37" i="33"/>
  <c r="X37" i="33" s="1"/>
  <c r="S38" i="33"/>
  <c r="U38" i="33" s="1"/>
  <c r="V38" i="33"/>
  <c r="X38" i="33" s="1"/>
  <c r="S39" i="33"/>
  <c r="V39" i="33"/>
  <c r="X39" i="33" s="1"/>
  <c r="S40" i="33"/>
  <c r="V40" i="33"/>
  <c r="S41" i="33"/>
  <c r="U41" i="33" s="1"/>
  <c r="V41" i="33"/>
  <c r="X41" i="33" s="1"/>
  <c r="S42" i="33"/>
  <c r="U42" i="33" s="1"/>
  <c r="V42" i="33"/>
  <c r="X42" i="33" s="1"/>
  <c r="S43" i="33"/>
  <c r="V43" i="33"/>
  <c r="X43" i="33" s="1"/>
  <c r="S44" i="33"/>
  <c r="V44" i="33"/>
  <c r="S45" i="33"/>
  <c r="U45" i="33" s="1"/>
  <c r="V45" i="33"/>
  <c r="X45" i="33" s="1"/>
  <c r="S46" i="33"/>
  <c r="U46" i="33" s="1"/>
  <c r="V46" i="33"/>
  <c r="X46" i="33" s="1"/>
  <c r="S47" i="33"/>
  <c r="V47" i="33"/>
  <c r="X47" i="33" s="1"/>
  <c r="S48" i="33"/>
  <c r="V48" i="33"/>
  <c r="S49" i="33"/>
  <c r="U49" i="33" s="1"/>
  <c r="V49" i="33"/>
  <c r="X49" i="33" s="1"/>
  <c r="S50" i="33"/>
  <c r="U50" i="33" s="1"/>
  <c r="V50" i="33"/>
  <c r="X50" i="33" s="1"/>
  <c r="S51" i="33"/>
  <c r="V51" i="33"/>
  <c r="X51" i="33" s="1"/>
  <c r="S52" i="33"/>
  <c r="V52" i="33"/>
  <c r="S53" i="33"/>
  <c r="U53" i="33" s="1"/>
  <c r="V53" i="33"/>
  <c r="X53" i="33" s="1"/>
  <c r="S54" i="33"/>
  <c r="U54" i="33" s="1"/>
  <c r="V54" i="33"/>
  <c r="X54" i="33" s="1"/>
  <c r="S55" i="33"/>
  <c r="V55" i="33"/>
  <c r="X55" i="33" s="1"/>
  <c r="V5" i="33"/>
  <c r="S5" i="33"/>
  <c r="U5" i="33" s="1"/>
  <c r="P55" i="33"/>
  <c r="R55" i="33" s="1"/>
  <c r="P54" i="33"/>
  <c r="R54" i="33" s="1"/>
  <c r="P53" i="33"/>
  <c r="P52" i="33"/>
  <c r="R52" i="33" s="1"/>
  <c r="P51" i="33"/>
  <c r="R51" i="33" s="1"/>
  <c r="P50" i="33"/>
  <c r="R50" i="33" s="1"/>
  <c r="P49" i="33"/>
  <c r="P48" i="33"/>
  <c r="R48" i="33" s="1"/>
  <c r="P47" i="33"/>
  <c r="R47" i="33" s="1"/>
  <c r="P46" i="33"/>
  <c r="R46" i="33" s="1"/>
  <c r="P45" i="33"/>
  <c r="P44" i="33"/>
  <c r="R44" i="33" s="1"/>
  <c r="P43" i="33"/>
  <c r="R43" i="33" s="1"/>
  <c r="P42" i="33"/>
  <c r="R42" i="33" s="1"/>
  <c r="P41" i="33"/>
  <c r="P40" i="33"/>
  <c r="R40" i="33" s="1"/>
  <c r="P39" i="33"/>
  <c r="R39" i="33" s="1"/>
  <c r="P38" i="33"/>
  <c r="R38" i="33" s="1"/>
  <c r="P37" i="33"/>
  <c r="P36" i="33"/>
  <c r="R36" i="33" s="1"/>
  <c r="P35" i="33"/>
  <c r="R35" i="33" s="1"/>
  <c r="P34" i="33"/>
  <c r="R34" i="33" s="1"/>
  <c r="P33" i="33"/>
  <c r="P32" i="33"/>
  <c r="R32" i="33" s="1"/>
  <c r="P31" i="33"/>
  <c r="R31" i="33" s="1"/>
  <c r="P30" i="33"/>
  <c r="R30" i="33" s="1"/>
  <c r="P29" i="33"/>
  <c r="P28" i="33"/>
  <c r="R28" i="33" s="1"/>
  <c r="P27" i="33"/>
  <c r="R27" i="33" s="1"/>
  <c r="P26" i="33"/>
  <c r="R26" i="33" s="1"/>
  <c r="P25" i="33"/>
  <c r="P24" i="33"/>
  <c r="R24" i="33" s="1"/>
  <c r="P23" i="33"/>
  <c r="R23" i="33" s="1"/>
  <c r="P22" i="33"/>
  <c r="R22" i="33" s="1"/>
  <c r="P21" i="33"/>
  <c r="P20" i="33"/>
  <c r="R20" i="33" s="1"/>
  <c r="P19" i="33"/>
  <c r="R19" i="33" s="1"/>
  <c r="P18" i="33"/>
  <c r="R18" i="33" s="1"/>
  <c r="P17" i="33"/>
  <c r="P16" i="33"/>
  <c r="R16" i="33" s="1"/>
  <c r="P15" i="33"/>
  <c r="R15" i="33" s="1"/>
  <c r="P14" i="33"/>
  <c r="R14" i="33" s="1"/>
  <c r="P13" i="33"/>
  <c r="P12" i="33"/>
  <c r="R12" i="33" s="1"/>
  <c r="P11" i="33"/>
  <c r="R11" i="33" s="1"/>
  <c r="P10" i="33"/>
  <c r="R10" i="33" s="1"/>
  <c r="P9" i="33"/>
  <c r="P8" i="33"/>
  <c r="R8" i="33" s="1"/>
  <c r="P7" i="33"/>
  <c r="R7" i="33" s="1"/>
  <c r="P6" i="33"/>
  <c r="R6" i="33" s="1"/>
  <c r="P5" i="33"/>
</calcChain>
</file>

<file path=xl/sharedStrings.xml><?xml version="1.0" encoding="utf-8"?>
<sst xmlns="http://schemas.openxmlformats.org/spreadsheetml/2006/main" count="3150" uniqueCount="356">
  <si>
    <t>男</t>
  </si>
  <si>
    <t>女</t>
  </si>
  <si>
    <t>五所川原市</t>
  </si>
  <si>
    <t>十和田市</t>
  </si>
  <si>
    <t>西目屋村</t>
  </si>
  <si>
    <t>田舎館村</t>
  </si>
  <si>
    <t>風間浦村</t>
  </si>
  <si>
    <t>青森市</t>
  </si>
  <si>
    <t>弘前市</t>
  </si>
  <si>
    <t>八戸市</t>
  </si>
  <si>
    <t>黒石市</t>
  </si>
  <si>
    <t>三沢市</t>
  </si>
  <si>
    <t>むつ市</t>
  </si>
  <si>
    <t>つがる市</t>
  </si>
  <si>
    <t>平川市</t>
  </si>
  <si>
    <t>東津軽郡計</t>
  </si>
  <si>
    <t>平内町</t>
  </si>
  <si>
    <t>今別町</t>
  </si>
  <si>
    <t>蓬田村</t>
  </si>
  <si>
    <t>外ヶ浜町</t>
  </si>
  <si>
    <t>西津軽郡計</t>
  </si>
  <si>
    <t>鰺ヶ沢町</t>
  </si>
  <si>
    <t>深浦町</t>
  </si>
  <si>
    <t>中津軽郡計</t>
  </si>
  <si>
    <t>南津軽郡計</t>
  </si>
  <si>
    <t>藤崎町</t>
  </si>
  <si>
    <t>大鰐町</t>
  </si>
  <si>
    <t>北津軽郡計</t>
  </si>
  <si>
    <t>板柳町</t>
  </si>
  <si>
    <t>鶴田町</t>
  </si>
  <si>
    <t>中泊町</t>
  </si>
  <si>
    <t>上北郡　計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</si>
  <si>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</si>
  <si>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</si>
  <si>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</si>
  <si>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</si>
  <si>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</si>
  <si>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</si>
  <si>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</si>
  <si>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下北郡　計</t>
  </si>
  <si>
    <t>大間町</t>
  </si>
  <si>
    <t>東通村</t>
  </si>
  <si>
    <t>佐井村</t>
  </si>
  <si>
    <t>三戸郡　計</t>
  </si>
  <si>
    <t>三戸町</t>
  </si>
  <si>
    <t>五戸町</t>
  </si>
  <si>
    <t>田子町</t>
  </si>
  <si>
    <t>南部町</t>
  </si>
  <si>
    <t>階上町</t>
  </si>
  <si>
    <t>新郷村</t>
  </si>
  <si>
    <t>総     数</t>
  </si>
  <si>
    <t>増減数</t>
  </si>
  <si>
    <t>増減率</t>
  </si>
  <si>
    <t>-</t>
  </si>
  <si>
    <t>前月中の人口移動</t>
  </si>
  <si>
    <t>H  2.10. 1</t>
  </si>
  <si>
    <t xml:space="preserve">    7.10. 1</t>
  </si>
  <si>
    <t xml:space="preserve">  12.10. 1</t>
  </si>
  <si>
    <t xml:space="preserve">  17.10. 1</t>
  </si>
  <si>
    <t xml:space="preserve">  22.10. 1</t>
  </si>
  <si>
    <t>統　計　表</t>
    <rPh sb="0" eb="1">
      <t>オサム</t>
    </rPh>
    <rPh sb="2" eb="3">
      <t>ケイ</t>
    </rPh>
    <phoneticPr fontId="3"/>
  </si>
  <si>
    <t>第１表　推計人口、性比</t>
    <phoneticPr fontId="3"/>
  </si>
  <si>
    <t>第２表　人口動態</t>
    <phoneticPr fontId="3"/>
  </si>
  <si>
    <t>第３表　自然動態</t>
    <phoneticPr fontId="3"/>
  </si>
  <si>
    <t>第４表　社会動態</t>
    <phoneticPr fontId="3"/>
  </si>
  <si>
    <t>第５表　月別人口動態</t>
    <phoneticPr fontId="3"/>
  </si>
  <si>
    <t>第７表　年齢（５歳階級）別推計人口</t>
    <phoneticPr fontId="3"/>
  </si>
  <si>
    <t>第８表　年齢（各歳）別推計人口</t>
    <phoneticPr fontId="3"/>
  </si>
  <si>
    <t>第９表　世帯数</t>
    <phoneticPr fontId="3"/>
  </si>
  <si>
    <t>　　　ために生じる報告誤差によるものである。</t>
    <phoneticPr fontId="3"/>
  </si>
  <si>
    <t>第６表　年齢（３区分）別推計人口、割合、指数、平均年齢</t>
    <phoneticPr fontId="3"/>
  </si>
  <si>
    <t xml:space="preserve">  27.10. 1</t>
  </si>
  <si>
    <t xml:space="preserve">  28.10. 1</t>
  </si>
  <si>
    <t>（単位：人）</t>
  </si>
  <si>
    <t>市　町　村</t>
  </si>
  <si>
    <t>性   　比</t>
  </si>
  <si>
    <t>県</t>
  </si>
  <si>
    <t xml:space="preserve">市　　　部  </t>
  </si>
  <si>
    <t xml:space="preserve">町　村　部  </t>
  </si>
  <si>
    <t>市　　　　　部</t>
  </si>
  <si>
    <t>東津軽郡</t>
  </si>
  <si>
    <t>西郡</t>
  </si>
  <si>
    <t>中郡</t>
  </si>
  <si>
    <t>南津軽郡</t>
  </si>
  <si>
    <t>北津軽郡</t>
  </si>
  <si>
    <t>上北郡</t>
  </si>
  <si>
    <t>下北郡</t>
  </si>
  <si>
    <t>三戸郡</t>
  </si>
  <si>
    <t>自　然　動　態</t>
  </si>
  <si>
    <t>社　会　動　態</t>
  </si>
  <si>
    <t>人　口　動　態</t>
  </si>
  <si>
    <t>現在推計人口</t>
  </si>
  <si>
    <t>（単位：人、％）</t>
  </si>
  <si>
    <t>出 生 者 数</t>
  </si>
  <si>
    <t>死　亡　者　数</t>
  </si>
  <si>
    <t>自　然　増　減　数</t>
  </si>
  <si>
    <t>自　然　増　減　率</t>
  </si>
  <si>
    <t>転 入 者 数</t>
  </si>
  <si>
    <t>転　出　者　数</t>
  </si>
  <si>
    <t>社　会　増　減　数</t>
  </si>
  <si>
    <t>社　会　増　減　率</t>
  </si>
  <si>
    <t>年月日</t>
  </si>
  <si>
    <t>人口</t>
  </si>
  <si>
    <t>人口
増減率</t>
  </si>
  <si>
    <t>人口
増減数</t>
  </si>
  <si>
    <t>世帯数</t>
  </si>
  <si>
    <t>世帯
増減数</t>
  </si>
  <si>
    <t>自然
増減数</t>
  </si>
  <si>
    <t>社会
増減数</t>
  </si>
  <si>
    <t>出生者数</t>
  </si>
  <si>
    <t>死亡者数</t>
  </si>
  <si>
    <t>県外からの
転入者数</t>
  </si>
  <si>
    <t>県外への
転出者数</t>
  </si>
  <si>
    <t xml:space="preserve"> S 60.10.1</t>
  </si>
  <si>
    <t xml:space="preserve">  (男性)</t>
  </si>
  <si>
    <t xml:space="preserve">  (女性)</t>
  </si>
  <si>
    <t xml:space="preserve">  29.10. 1</t>
  </si>
  <si>
    <t>　　　に対するものである。</t>
  </si>
  <si>
    <t>年齢</t>
  </si>
  <si>
    <t>総　　数</t>
  </si>
  <si>
    <t>市町村</t>
  </si>
  <si>
    <t>計</t>
  </si>
  <si>
    <t>性比</t>
  </si>
  <si>
    <t>人口割合</t>
  </si>
  <si>
    <t>年少人口割合（％）</t>
  </si>
  <si>
    <t>生産年齢人口割合（％）</t>
  </si>
  <si>
    <t>老年人口割合（％）</t>
  </si>
  <si>
    <t>前期老年人口割合（％）</t>
  </si>
  <si>
    <t>後期老年人口割合（％）</t>
  </si>
  <si>
    <t>15歳未満人口</t>
  </si>
  <si>
    <t>15～64歳人口</t>
  </si>
  <si>
    <t>65歳以上人口</t>
  </si>
  <si>
    <t>65～74歳人口</t>
  </si>
  <si>
    <t>75歳以上人口</t>
  </si>
  <si>
    <t>総数-年齢不詳</t>
  </si>
  <si>
    <t>指数
平均年齢</t>
  </si>
  <si>
    <t>年少人口指数</t>
  </si>
  <si>
    <t>老年人口指数</t>
  </si>
  <si>
    <t>従属人口指数</t>
  </si>
  <si>
    <t>老年化指数</t>
  </si>
  <si>
    <t>平均年齢 （歳)</t>
  </si>
  <si>
    <t>×100</t>
  </si>
  <si>
    <t>平成12年</t>
  </si>
  <si>
    <t>平成17年</t>
  </si>
  <si>
    <t>平成22年</t>
  </si>
  <si>
    <t xml:space="preserve">  30.10. 1</t>
  </si>
  <si>
    <t xml:space="preserve">  2.10. 1</t>
  </si>
  <si>
    <t>R元.10. 1</t>
  </si>
  <si>
    <t>総　数</t>
  </si>
  <si>
    <t>年齢不詳</t>
  </si>
  <si>
    <t>(単位：世帯)</t>
  </si>
  <si>
    <t>平成27年</t>
  </si>
  <si>
    <t>令和2年</t>
  </si>
  <si>
    <t>令和3年</t>
  </si>
  <si>
    <t>第1表　推計人口、性比</t>
    <phoneticPr fontId="3"/>
  </si>
  <si>
    <t>第5表　月別人口動態</t>
    <phoneticPr fontId="18"/>
  </si>
  <si>
    <t>第6表　年齢（3区分）別推計人口、割合、指数、平均年齢 (続き)</t>
    <phoneticPr fontId="3"/>
  </si>
  <si>
    <t>第6表　年齢（3区分）別推計人口、割合、指数、平均年齢 (続き)</t>
    <phoneticPr fontId="11"/>
  </si>
  <si>
    <t>第7表　年齢（5歳階級）別推計人口</t>
    <rPh sb="8" eb="9">
      <t>サイ</t>
    </rPh>
    <rPh sb="9" eb="11">
      <t>カイキュウ</t>
    </rPh>
    <phoneticPr fontId="11"/>
  </si>
  <si>
    <t>第7表　年齢（5歳階級）別推計人口 (続き)</t>
    <phoneticPr fontId="3"/>
  </si>
  <si>
    <t>第8表　年齢（各歳）別推計人口</t>
    <phoneticPr fontId="3"/>
  </si>
  <si>
    <t>第8表　年齢（各歳）別推計人口 (続き)</t>
  </si>
  <si>
    <t>第8表　年齢（各歳）別推計人口 (続き)</t>
    <phoneticPr fontId="3"/>
  </si>
  <si>
    <t>第9表　世帯数 (各年10月1日現在)</t>
    <phoneticPr fontId="3"/>
  </si>
  <si>
    <t>第6表　年齢（3区分）別推計人口、割合、指数、平均年齢</t>
    <phoneticPr fontId="3"/>
  </si>
  <si>
    <t>年少人口（15歳未満）</t>
    <phoneticPr fontId="3"/>
  </si>
  <si>
    <t>生産年齢人口（15～64歳）</t>
    <phoneticPr fontId="3"/>
  </si>
  <si>
    <t>老年人口（65歳以上）</t>
    <phoneticPr fontId="3"/>
  </si>
  <si>
    <t>前期老年人口(65～74歳)</t>
    <phoneticPr fontId="3"/>
  </si>
  <si>
    <t>後期老年人口(75歳以上)</t>
    <phoneticPr fontId="3"/>
  </si>
  <si>
    <t>0～4歳</t>
    <phoneticPr fontId="3"/>
  </si>
  <si>
    <t>5～9歳</t>
    <phoneticPr fontId="3"/>
  </si>
  <si>
    <t>10～14歳</t>
    <phoneticPr fontId="3"/>
  </si>
  <si>
    <t>15～19歳</t>
    <phoneticPr fontId="3"/>
  </si>
  <si>
    <t>20～24歳</t>
    <phoneticPr fontId="3"/>
  </si>
  <si>
    <t>25～29歳</t>
    <phoneticPr fontId="3"/>
  </si>
  <si>
    <t>30～34歳</t>
    <phoneticPr fontId="3"/>
  </si>
  <si>
    <t>35～39歳</t>
    <phoneticPr fontId="3"/>
  </si>
  <si>
    <t>40～44歳</t>
    <phoneticPr fontId="3"/>
  </si>
  <si>
    <t>45～49歳</t>
    <phoneticPr fontId="3"/>
  </si>
  <si>
    <t>50～54歳</t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</si>
  <si>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</si>
  <si>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</si>
  <si>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</si>
  <si>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</si>
  <si>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</si>
  <si>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80～84歳</t>
    <phoneticPr fontId="3"/>
  </si>
  <si>
    <t>85～89歳</t>
    <phoneticPr fontId="3"/>
  </si>
  <si>
    <t>90～94歳</t>
    <phoneticPr fontId="3"/>
  </si>
  <si>
    <t>95～99歳</t>
    <phoneticPr fontId="3"/>
  </si>
  <si>
    <t>100歳以上</t>
    <phoneticPr fontId="3"/>
  </si>
  <si>
    <t>0　歳</t>
    <phoneticPr fontId="3"/>
  </si>
  <si>
    <t>1　歳</t>
    <phoneticPr fontId="3"/>
  </si>
  <si>
    <t>2　歳</t>
    <phoneticPr fontId="3"/>
  </si>
  <si>
    <t>3　歳</t>
    <phoneticPr fontId="3"/>
  </si>
  <si>
    <t>4　歳</t>
    <phoneticPr fontId="3"/>
  </si>
  <si>
    <t>5　歳</t>
    <phoneticPr fontId="3"/>
  </si>
  <si>
    <t>6　歳</t>
    <phoneticPr fontId="3"/>
  </si>
  <si>
    <t>7　歳</t>
    <phoneticPr fontId="3"/>
  </si>
  <si>
    <t>8　歳</t>
    <phoneticPr fontId="3"/>
  </si>
  <si>
    <t>9　歳</t>
    <phoneticPr fontId="3"/>
  </si>
  <si>
    <t>10歳</t>
    <phoneticPr fontId="3"/>
  </si>
  <si>
    <t>11歳</t>
    <phoneticPr fontId="3"/>
  </si>
  <si>
    <t>12歳</t>
    <phoneticPr fontId="3"/>
  </si>
  <si>
    <t>13歳</t>
    <phoneticPr fontId="3"/>
  </si>
  <si>
    <t>14歳</t>
    <rPh sb="1" eb="2">
      <t>サイ</t>
    </rPh>
    <phoneticPr fontId="3"/>
  </si>
  <si>
    <t>15歳</t>
    <rPh sb="1" eb="2">
      <t>サイ</t>
    </rPh>
    <phoneticPr fontId="3"/>
  </si>
  <si>
    <t>16歳</t>
    <phoneticPr fontId="3"/>
  </si>
  <si>
    <t>17歳</t>
    <phoneticPr fontId="3"/>
  </si>
  <si>
    <t>18歳</t>
    <phoneticPr fontId="3"/>
  </si>
  <si>
    <t>19歳</t>
    <phoneticPr fontId="3"/>
  </si>
  <si>
    <t>20歳</t>
    <phoneticPr fontId="3"/>
  </si>
  <si>
    <t>21歳</t>
    <phoneticPr fontId="3"/>
  </si>
  <si>
    <t>22歳</t>
    <phoneticPr fontId="3"/>
  </si>
  <si>
    <t>23歳</t>
    <phoneticPr fontId="3"/>
  </si>
  <si>
    <t>24歳</t>
    <phoneticPr fontId="3"/>
  </si>
  <si>
    <t>25歳</t>
    <phoneticPr fontId="3"/>
  </si>
  <si>
    <t>26歳</t>
    <phoneticPr fontId="3"/>
  </si>
  <si>
    <t>27歳</t>
    <phoneticPr fontId="3"/>
  </si>
  <si>
    <t>28歳</t>
    <phoneticPr fontId="3"/>
  </si>
  <si>
    <t>29歳</t>
    <phoneticPr fontId="3"/>
  </si>
  <si>
    <t>30歳</t>
    <phoneticPr fontId="3"/>
  </si>
  <si>
    <t>31歳</t>
    <phoneticPr fontId="3"/>
  </si>
  <si>
    <t>32歳</t>
    <phoneticPr fontId="3"/>
  </si>
  <si>
    <t>33歳</t>
    <phoneticPr fontId="3"/>
  </si>
  <si>
    <t>34歳</t>
    <phoneticPr fontId="3"/>
  </si>
  <si>
    <t>35歳</t>
    <phoneticPr fontId="3"/>
  </si>
  <si>
    <t>36歳</t>
    <phoneticPr fontId="3"/>
  </si>
  <si>
    <t>37歳</t>
    <phoneticPr fontId="3"/>
  </si>
  <si>
    <t>38歳</t>
    <phoneticPr fontId="3"/>
  </si>
  <si>
    <t>39歳</t>
    <phoneticPr fontId="3"/>
  </si>
  <si>
    <t>40歳</t>
    <phoneticPr fontId="3"/>
  </si>
  <si>
    <t>41歳</t>
    <phoneticPr fontId="3"/>
  </si>
  <si>
    <t>42歳</t>
    <phoneticPr fontId="3"/>
  </si>
  <si>
    <t>43歳</t>
    <phoneticPr fontId="3"/>
  </si>
  <si>
    <t>44歳</t>
    <phoneticPr fontId="3"/>
  </si>
  <si>
    <t>45歳</t>
    <phoneticPr fontId="3"/>
  </si>
  <si>
    <t>46歳</t>
    <phoneticPr fontId="3"/>
  </si>
  <si>
    <t>47歳</t>
    <phoneticPr fontId="3"/>
  </si>
  <si>
    <t>48歳</t>
    <phoneticPr fontId="3"/>
  </si>
  <si>
    <t>49歳</t>
    <phoneticPr fontId="3"/>
  </si>
  <si>
    <t>50歳</t>
    <phoneticPr fontId="3"/>
  </si>
  <si>
    <t>51歳</t>
    <phoneticPr fontId="3"/>
  </si>
  <si>
    <t>52歳</t>
    <phoneticPr fontId="3"/>
  </si>
  <si>
    <t>53歳</t>
    <phoneticPr fontId="3"/>
  </si>
  <si>
    <t>54歳</t>
    <phoneticPr fontId="3"/>
  </si>
  <si>
    <t>55歳</t>
    <phoneticPr fontId="3"/>
  </si>
  <si>
    <t>56歳</t>
    <phoneticPr fontId="3"/>
  </si>
  <si>
    <t>57歳</t>
    <phoneticPr fontId="3"/>
  </si>
  <si>
    <t>58歳</t>
    <phoneticPr fontId="3"/>
  </si>
  <si>
    <t>59歳</t>
    <phoneticPr fontId="3"/>
  </si>
  <si>
    <t>60歳</t>
    <phoneticPr fontId="3"/>
  </si>
  <si>
    <t>61歳</t>
    <phoneticPr fontId="3"/>
  </si>
  <si>
    <t>62歳</t>
    <phoneticPr fontId="3"/>
  </si>
  <si>
    <t>63歳</t>
    <phoneticPr fontId="3"/>
  </si>
  <si>
    <t>64歳</t>
    <phoneticPr fontId="3"/>
  </si>
  <si>
    <t>65歳</t>
    <phoneticPr fontId="3"/>
  </si>
  <si>
    <t>66歳</t>
    <phoneticPr fontId="3"/>
  </si>
  <si>
    <t>67歳</t>
    <phoneticPr fontId="3"/>
  </si>
  <si>
    <t>68歳</t>
    <phoneticPr fontId="3"/>
  </si>
  <si>
    <t>69歳</t>
    <phoneticPr fontId="3"/>
  </si>
  <si>
    <t>70歳</t>
    <phoneticPr fontId="3"/>
  </si>
  <si>
    <t>71歳</t>
    <phoneticPr fontId="3"/>
  </si>
  <si>
    <t>72歳</t>
    <phoneticPr fontId="3"/>
  </si>
  <si>
    <t>73歳</t>
    <phoneticPr fontId="3"/>
  </si>
  <si>
    <t>74歳</t>
    <phoneticPr fontId="3"/>
  </si>
  <si>
    <t>75歳</t>
    <phoneticPr fontId="3"/>
  </si>
  <si>
    <t>76歳</t>
    <phoneticPr fontId="3"/>
  </si>
  <si>
    <t>77歳</t>
    <phoneticPr fontId="3"/>
  </si>
  <si>
    <t>78歳</t>
    <phoneticPr fontId="3"/>
  </si>
  <si>
    <t>79歳</t>
    <phoneticPr fontId="3"/>
  </si>
  <si>
    <t>80歳</t>
    <phoneticPr fontId="3"/>
  </si>
  <si>
    <t>81歳</t>
    <phoneticPr fontId="3"/>
  </si>
  <si>
    <t>82歳</t>
    <phoneticPr fontId="3"/>
  </si>
  <si>
    <t>83歳</t>
    <phoneticPr fontId="3"/>
  </si>
  <si>
    <t>84歳</t>
    <phoneticPr fontId="3"/>
  </si>
  <si>
    <t>85歳</t>
    <phoneticPr fontId="3"/>
  </si>
  <si>
    <t>86歳</t>
    <phoneticPr fontId="3"/>
  </si>
  <si>
    <t>87歳</t>
    <phoneticPr fontId="3"/>
  </si>
  <si>
    <t>88歳</t>
    <phoneticPr fontId="3"/>
  </si>
  <si>
    <t>89歳</t>
    <phoneticPr fontId="3"/>
  </si>
  <si>
    <t>90歳</t>
    <phoneticPr fontId="3"/>
  </si>
  <si>
    <t>91歳</t>
    <phoneticPr fontId="3"/>
  </si>
  <si>
    <t>92歳</t>
    <phoneticPr fontId="3"/>
  </si>
  <si>
    <t>93歳</t>
    <phoneticPr fontId="3"/>
  </si>
  <si>
    <t>94歳</t>
    <phoneticPr fontId="3"/>
  </si>
  <si>
    <t>95歳</t>
    <phoneticPr fontId="3"/>
  </si>
  <si>
    <t>96歳</t>
    <phoneticPr fontId="3"/>
  </si>
  <si>
    <t>97歳</t>
    <phoneticPr fontId="3"/>
  </si>
  <si>
    <t>98歳</t>
    <phoneticPr fontId="3"/>
  </si>
  <si>
    <t>99歳</t>
    <phoneticPr fontId="3"/>
  </si>
  <si>
    <t>100歳以上</t>
    <rPh sb="3" eb="5">
      <t>イジョウ</t>
    </rPh>
    <phoneticPr fontId="3"/>
  </si>
  <si>
    <t xml:space="preserve">    　 えた数値とは一致しない。</t>
    <phoneticPr fontId="18"/>
  </si>
  <si>
    <t>(注2)　性比：女性100人に対する男性の数＝（男性の人口）÷（女性の人口）×100</t>
    <phoneticPr fontId="3"/>
  </si>
  <si>
    <t>(注1)　県外からの転入者数＝県外転入者数＋職権記載者数、県外への転出者数＝県外転出者数＋職権消除者数。</t>
    <phoneticPr fontId="18"/>
  </si>
  <si>
    <t>(注2)　県の推計人口には、県内市町村間の移動者数を含んでいないため、各市町村の推計人口の総計とは一致しない。</t>
    <phoneticPr fontId="18"/>
  </si>
  <si>
    <t>(注3)　昭和60、平成2、7、12、17、22、27、令和2年10月1日現在の人口、世帯数は、国勢調査結果（確定値）である。</t>
    <rPh sb="1" eb="2">
      <t>チュウ</t>
    </rPh>
    <phoneticPr fontId="18"/>
  </si>
  <si>
    <t>(注6)　令和2年10月1日現在の人口、世帯数は令和2年国勢調査結果（確定値 総務省統計局 令和3年11月30日）であるため、増減数を前年の値に加</t>
    <phoneticPr fontId="18"/>
  </si>
  <si>
    <t>(注2)　総数には年齢不詳を含む。</t>
    <phoneticPr fontId="3"/>
  </si>
  <si>
    <t>(注)　平均年齢については、年齢不詳の者を除いて算出</t>
    <rPh sb="4" eb="6">
      <t>ヘイキン</t>
    </rPh>
    <rPh sb="6" eb="8">
      <t>ネンレイ</t>
    </rPh>
    <rPh sb="14" eb="16">
      <t>ネンレイ</t>
    </rPh>
    <rPh sb="16" eb="18">
      <t>フショウ</t>
    </rPh>
    <rPh sb="19" eb="20">
      <t>モノ</t>
    </rPh>
    <rPh sb="21" eb="22">
      <t>ノゾ</t>
    </rPh>
    <rPh sb="24" eb="26">
      <t>サンシュツ</t>
    </rPh>
    <phoneticPr fontId="11"/>
  </si>
  <si>
    <t>(注1)　県の人口には、県内市町村間移動者数を含んでいないため、各市町村の推計人口の総計とは一致しない。</t>
    <phoneticPr fontId="3"/>
  </si>
  <si>
    <t>(注2)　総数には年齢不詳者数を含む。</t>
    <phoneticPr fontId="3"/>
  </si>
  <si>
    <t>（注1)　平成12年から27年，令和2年の世帯数は国勢調査(確定値）。</t>
    <phoneticPr fontId="3"/>
  </si>
  <si>
    <t>(注2)　一部の年齢層にマイナスの数値が現われているが、推計人口は国勢調査のデータを基本にして住民基本台帳の増減数を加減している</t>
    <rPh sb="1" eb="2">
      <t>チュウ</t>
    </rPh>
    <rPh sb="58" eb="60">
      <t>カゲン</t>
    </rPh>
    <phoneticPr fontId="11"/>
  </si>
  <si>
    <t>(注)　県の人口には、県内市町村間移動者数を含んでいないため、各市町村の推計人口の総計とは一致しない。</t>
    <phoneticPr fontId="11"/>
  </si>
  <si>
    <t>(注)　県の転入者数、転出者数には県内市町村移動者数は含まれていないため、市部計＋町村部計とは一致しない。</t>
    <phoneticPr fontId="11"/>
  </si>
  <si>
    <t>(注1)　県の人口には、県内市町村間移動者数を含んでいないため、各市町村の推計人口の総計とは一致しない。</t>
    <phoneticPr fontId="11"/>
  </si>
  <si>
    <t xml:space="preserve">   令和3年10月1日現在</t>
    <phoneticPr fontId="3"/>
  </si>
  <si>
    <t xml:space="preserve">   令和4年10月1日現在</t>
    <phoneticPr fontId="3"/>
  </si>
  <si>
    <t>第2表　人口動態　（令和3年10月1日から令和4年9月30日まで）</t>
    <phoneticPr fontId="11"/>
  </si>
  <si>
    <t>令和3年10月1日</t>
    <phoneticPr fontId="11"/>
  </si>
  <si>
    <t>第3表　自然動態　（令和3年10月1日から令和4年9月30日まで）</t>
    <phoneticPr fontId="11"/>
  </si>
  <si>
    <t>増減</t>
    <rPh sb="0" eb="2">
      <t>ゾウゲン</t>
    </rPh>
    <phoneticPr fontId="11"/>
  </si>
  <si>
    <t>率</t>
    <rPh sb="0" eb="1">
      <t>リツ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</si>
  <si>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</si>
  <si>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</si>
  <si>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出生</t>
    <rPh sb="0" eb="2">
      <t>シュッセイ</t>
    </rPh>
    <phoneticPr fontId="11"/>
  </si>
  <si>
    <t>死亡</t>
    <rPh sb="0" eb="2">
      <t>シボウ</t>
    </rPh>
    <phoneticPr fontId="11"/>
  </si>
  <si>
    <t>計</t>
    <rPh sb="0" eb="1">
      <t>ケイ</t>
    </rPh>
    <phoneticPr fontId="11"/>
  </si>
  <si>
    <t>転入</t>
    <rPh sb="0" eb="2">
      <t>テンニュウ</t>
    </rPh>
    <phoneticPr fontId="11"/>
  </si>
  <si>
    <t>転出</t>
    <rPh sb="0" eb="2">
      <t>テンシュツ</t>
    </rPh>
    <phoneticPr fontId="11"/>
  </si>
  <si>
    <t>第4表　社会動態　（令和3年10月1日から令和4年9月30日まで）</t>
    <phoneticPr fontId="11"/>
  </si>
  <si>
    <t>計</t>
    <rPh sb="0" eb="1">
      <t>ケイ</t>
    </rPh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</si>
  <si>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</si>
  <si>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</si>
  <si>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R31001現在推計人口</t>
    <rPh sb="6" eb="8">
      <t>ゲンザイ</t>
    </rPh>
    <rPh sb="8" eb="10">
      <t>スイケイ</t>
    </rPh>
    <rPh sb="10" eb="12">
      <t>ジンコウ</t>
    </rPh>
    <phoneticPr fontId="11"/>
  </si>
  <si>
    <t xml:space="preserve">  3.10. 1</t>
    <phoneticPr fontId="18"/>
  </si>
  <si>
    <t xml:space="preserve">  3.11. 1</t>
    <phoneticPr fontId="18"/>
  </si>
  <si>
    <t xml:space="preserve">  3.12. 1</t>
    <phoneticPr fontId="18"/>
  </si>
  <si>
    <t xml:space="preserve">  4. 1. 1</t>
    <phoneticPr fontId="18"/>
  </si>
  <si>
    <t xml:space="preserve">  4. 2. 1</t>
    <phoneticPr fontId="18"/>
  </si>
  <si>
    <t xml:space="preserve">  4. 3. 1</t>
    <phoneticPr fontId="18"/>
  </si>
  <si>
    <t xml:space="preserve">  4. 4. 1</t>
    <phoneticPr fontId="18"/>
  </si>
  <si>
    <t xml:space="preserve">  4. 5. 1</t>
    <phoneticPr fontId="18"/>
  </si>
  <si>
    <t xml:space="preserve">  4. 6. 1</t>
    <phoneticPr fontId="18"/>
  </si>
  <si>
    <t xml:space="preserve">  4. 7. 1</t>
    <phoneticPr fontId="18"/>
  </si>
  <si>
    <t xml:space="preserve">  4. 8. 1</t>
    <phoneticPr fontId="18"/>
  </si>
  <si>
    <t xml:space="preserve">  4. 9. 1</t>
    <phoneticPr fontId="18"/>
  </si>
  <si>
    <t xml:space="preserve">  4.10. 1</t>
    <phoneticPr fontId="18"/>
  </si>
  <si>
    <t>3.10. 1～</t>
    <phoneticPr fontId="18"/>
  </si>
  <si>
    <t>4.9.30</t>
    <phoneticPr fontId="18"/>
  </si>
  <si>
    <t>(注4)　平成27年11月から令和2年9月までの人口、世帯数は、平成27年国勢調査結果（確定値）を基礎に推計したものであり、令和2年11月から令和4年</t>
    <rPh sb="74" eb="75">
      <t>ネン</t>
    </rPh>
    <phoneticPr fontId="18"/>
  </si>
  <si>
    <t>　　　10月までの人口、世帯数は、令和2年国勢調査結果（確定値）を基礎に推計したものである。</t>
    <phoneticPr fontId="18"/>
  </si>
  <si>
    <t>(注5)　人口増減率、人口増減数は、昭和60、平成2、7、12、17、22、27年が前回国勢調査、平成28年から令和3年10月1日現在が前年同月、その他が前月</t>
    <phoneticPr fontId="18"/>
  </si>
  <si>
    <t>男</t>
    <rPh sb="0" eb="1">
      <t>オトコ</t>
    </rPh>
    <phoneticPr fontId="3"/>
  </si>
  <si>
    <t>性比</t>
    <rPh sb="0" eb="2">
      <t>セイヒ</t>
    </rPh>
    <phoneticPr fontId="3"/>
  </si>
  <si>
    <t>15-64</t>
    <phoneticPr fontId="3"/>
  </si>
  <si>
    <t>総数</t>
    <rPh sb="0" eb="2">
      <t>ソウスウ</t>
    </rPh>
    <phoneticPr fontId="3"/>
  </si>
  <si>
    <t>0-14</t>
    <phoneticPr fontId="3"/>
  </si>
  <si>
    <t>65-</t>
    <phoneticPr fontId="3"/>
  </si>
  <si>
    <t>65-74</t>
    <phoneticPr fontId="3"/>
  </si>
  <si>
    <t>75-</t>
    <phoneticPr fontId="3"/>
  </si>
  <si>
    <t>(令和4年10月1日現在)</t>
    <phoneticPr fontId="3"/>
  </si>
  <si>
    <t>令和4年</t>
    <phoneticPr fontId="3"/>
  </si>
  <si>
    <t>令和3年～
令和4年
世帯増減数</t>
    <phoneticPr fontId="3"/>
  </si>
  <si>
    <t>（注2)　令和3年から4年の世帯数は令和2年国勢調査（確定値）を基礎に集計している。</t>
    <rPh sb="12" eb="1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</si>
</sst>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.00_ "/>
    <numFmt numFmtId="178" formatCode="#,##0.0_ "/>
    <numFmt numFmtId="179" formatCode="0.000&quot;%&quot;"/>
    <numFmt numFmtId="180" formatCode="#,##0_ ;[Red]\-#,##0\ "/>
    <numFmt numFmtId="181" formatCode="#,##0.0_ ;[Red]\-#,##0.0\ "/>
    <numFmt numFmtId="182" formatCode="0.00_ "/>
    <numFmt numFmtId="183" formatCode="0.0_);[Red]\(0.0\)"/>
  </numFmts>
  <fonts count="29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24"/>
      <name val="ＭＳ Ｐゴシック"/>
      <family val="3"/>
      <charset val="128"/>
    </font>
    <font>
      <u/>
      <sz val="14"/>
      <color indexed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37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4" fillId="0" borderId="0"/>
    <xf numFmtId="0" fontId="27" fillId="0" borderId="0">
      <alignment vertical="center"/>
    </xf>
    <xf numFmtId="0" fontId="10" fillId="0" borderId="0"/>
    <xf numFmtId="0" fontId="4" fillId="0" borderId="0"/>
    <xf numFmtId="0" fontId="5" fillId="0" borderId="0"/>
    <xf numFmtId="0" fontId="4" fillId="0" borderId="0"/>
  </cellStyleXfs>
  <cellXfs count="790">
    <xf numFmtId="37" fontId="0" fillId="0" borderId="0" xfId="0"/>
    <xf numFmtId="0" fontId="4" fillId="0" borderId="1" xfId="7" applyFont="1" applyBorder="1" applyAlignment="1"/>
    <xf numFmtId="0" fontId="4" fillId="0" borderId="2" xfId="7" applyFont="1" applyBorder="1" applyAlignment="1"/>
    <xf numFmtId="176" fontId="4" fillId="0" borderId="3" xfId="2" applyNumberFormat="1" applyFont="1" applyBorder="1" applyAlignment="1" applyProtection="1">
      <alignment horizontal="center" vertical="center"/>
    </xf>
    <xf numFmtId="176" fontId="4" fillId="0" borderId="4" xfId="2" applyNumberFormat="1" applyFont="1" applyBorder="1" applyAlignment="1" applyProtection="1">
      <alignment horizontal="center" vertical="center"/>
    </xf>
    <xf numFmtId="176" fontId="4" fillId="0" borderId="5" xfId="2" applyNumberFormat="1" applyFont="1" applyBorder="1" applyAlignment="1" applyProtection="1">
      <alignment horizontal="center" vertical="center"/>
    </xf>
    <xf numFmtId="176" fontId="4" fillId="0" borderId="6" xfId="2" applyNumberFormat="1" applyFont="1" applyBorder="1" applyAlignment="1" applyProtection="1">
      <alignment horizontal="center" vertical="center"/>
    </xf>
    <xf numFmtId="176" fontId="4" fillId="0" borderId="7" xfId="2" applyNumberFormat="1" applyFont="1" applyBorder="1" applyAlignment="1" applyProtection="1">
      <alignment horizontal="center" vertical="center"/>
    </xf>
    <xf numFmtId="176" fontId="4" fillId="0" borderId="8" xfId="2" applyNumberFormat="1" applyFont="1" applyBorder="1" applyAlignment="1" applyProtection="1">
      <alignment horizontal="center" vertical="center"/>
    </xf>
    <xf numFmtId="176" fontId="4" fillId="0" borderId="9" xfId="2" applyNumberFormat="1" applyFont="1" applyBorder="1" applyAlignment="1" applyProtection="1">
      <alignment horizontal="center" vertical="center"/>
    </xf>
    <xf numFmtId="0" fontId="13" fillId="0" borderId="0" xfId="7" quotePrefix="1" applyFont="1" applyAlignment="1">
      <alignment horizontal="left"/>
    </xf>
    <xf numFmtId="0" fontId="14" fillId="0" borderId="0" xfId="7" quotePrefix="1" applyFont="1" applyAlignment="1">
      <alignment horizontal="left"/>
    </xf>
    <xf numFmtId="176" fontId="12" fillId="0" borderId="0" xfId="2" applyNumberFormat="1" applyFont="1" applyAlignment="1">
      <alignment vertical="center"/>
    </xf>
    <xf numFmtId="176" fontId="12" fillId="0" borderId="0" xfId="2" applyNumberFormat="1" applyFont="1"/>
    <xf numFmtId="176" fontId="14" fillId="0" borderId="0" xfId="2" applyNumberFormat="1" applyFont="1"/>
    <xf numFmtId="0" fontId="15" fillId="0" borderId="0" xfId="7" applyFont="1"/>
    <xf numFmtId="0" fontId="15" fillId="0" borderId="0" xfId="2" applyNumberFormat="1" applyFont="1" applyBorder="1" applyAlignment="1">
      <alignment vertical="center"/>
    </xf>
    <xf numFmtId="176" fontId="15" fillId="0" borderId="0" xfId="2" applyNumberFormat="1" applyFont="1"/>
    <xf numFmtId="0" fontId="16" fillId="0" borderId="0" xfId="7" applyFont="1"/>
    <xf numFmtId="0" fontId="16" fillId="0" borderId="0" xfId="7" applyFont="1" applyAlignment="1">
      <alignment shrinkToFit="1"/>
    </xf>
    <xf numFmtId="0" fontId="17" fillId="0" borderId="0" xfId="7" applyFont="1" applyAlignment="1">
      <alignment horizontal="left"/>
    </xf>
    <xf numFmtId="0" fontId="7" fillId="0" borderId="0" xfId="7" applyFont="1" applyAlignment="1">
      <alignment shrinkToFit="1"/>
    </xf>
    <xf numFmtId="176" fontId="7" fillId="0" borderId="0" xfId="2" applyNumberFormat="1" applyFont="1" applyAlignment="1" applyProtection="1">
      <alignment vertical="center"/>
    </xf>
    <xf numFmtId="176" fontId="7" fillId="0" borderId="0" xfId="2" applyNumberFormat="1" applyFont="1" applyAlignment="1">
      <alignment vertical="center"/>
    </xf>
    <xf numFmtId="176" fontId="4" fillId="0" borderId="0" xfId="2" applyNumberFormat="1" applyFont="1"/>
    <xf numFmtId="0" fontId="9" fillId="0" borderId="0" xfId="7" applyFont="1"/>
    <xf numFmtId="0" fontId="9" fillId="0" borderId="0" xfId="7" applyFont="1" applyAlignment="1">
      <alignment shrinkToFit="1"/>
    </xf>
    <xf numFmtId="176" fontId="7" fillId="0" borderId="0" xfId="2" applyNumberFormat="1" applyFont="1" applyAlignment="1">
      <alignment horizontal="distributed" justifyLastLine="1"/>
    </xf>
    <xf numFmtId="176" fontId="7" fillId="0" borderId="0" xfId="2" applyNumberFormat="1" applyFont="1"/>
    <xf numFmtId="0" fontId="17" fillId="0" borderId="0" xfId="7" applyFont="1" applyAlignment="1">
      <alignment shrinkToFit="1"/>
    </xf>
    <xf numFmtId="176" fontId="17" fillId="0" borderId="0" xfId="2" applyNumberFormat="1" applyFont="1" applyAlignment="1">
      <alignment vertical="center"/>
    </xf>
    <xf numFmtId="176" fontId="17" fillId="0" borderId="0" xfId="2" applyNumberFormat="1" applyFont="1"/>
    <xf numFmtId="176" fontId="4" fillId="0" borderId="0" xfId="2" applyNumberFormat="1" applyFont="1" applyBorder="1"/>
    <xf numFmtId="176" fontId="7" fillId="0" borderId="0" xfId="2" applyNumberFormat="1" applyFont="1" applyBorder="1" applyProtection="1"/>
    <xf numFmtId="0" fontId="17" fillId="0" borderId="0" xfId="7" applyFont="1"/>
    <xf numFmtId="0" fontId="17" fillId="0" borderId="0" xfId="7" quotePrefix="1" applyFont="1" applyAlignment="1">
      <alignment horizontal="left"/>
    </xf>
    <xf numFmtId="0" fontId="9" fillId="0" borderId="0" xfId="9" applyFont="1" applyBorder="1"/>
    <xf numFmtId="0" fontId="19" fillId="2" borderId="3" xfId="8" applyFont="1" applyFill="1" applyBorder="1" applyAlignment="1" applyProtection="1">
      <alignment horizontal="center" vertical="center" shrinkToFit="1"/>
    </xf>
    <xf numFmtId="0" fontId="8" fillId="2" borderId="3" xfId="8" applyFont="1" applyFill="1" applyBorder="1" applyAlignment="1" applyProtection="1">
      <alignment horizontal="center" vertical="center" wrapText="1" shrinkToFit="1"/>
    </xf>
    <xf numFmtId="0" fontId="19" fillId="0" borderId="0" xfId="8" applyFont="1" applyBorder="1"/>
    <xf numFmtId="0" fontId="15" fillId="0" borderId="12" xfId="8" applyFont="1" applyFill="1" applyBorder="1" applyAlignment="1" applyProtection="1">
      <alignment horizontal="center" vertical="center"/>
    </xf>
    <xf numFmtId="0" fontId="19" fillId="0" borderId="0" xfId="9" applyFont="1" applyBorder="1"/>
    <xf numFmtId="3" fontId="19" fillId="0" borderId="0" xfId="9" applyNumberFormat="1" applyFont="1" applyBorder="1"/>
    <xf numFmtId="0" fontId="19" fillId="0" borderId="0" xfId="8" applyFont="1" applyBorder="1" applyAlignment="1">
      <alignment horizontal="left"/>
    </xf>
    <xf numFmtId="0" fontId="4" fillId="0" borderId="0" xfId="8" applyFont="1" applyBorder="1"/>
    <xf numFmtId="0" fontId="4" fillId="0" borderId="0" xfId="9" applyFont="1" applyBorder="1"/>
    <xf numFmtId="3" fontId="4" fillId="0" borderId="0" xfId="9" applyNumberFormat="1" applyFont="1" applyBorder="1"/>
    <xf numFmtId="0" fontId="4" fillId="0" borderId="0" xfId="8" applyFont="1" applyBorder="1" applyAlignment="1">
      <alignment horizontal="left"/>
    </xf>
    <xf numFmtId="0" fontId="4" fillId="0" borderId="0" xfId="10" applyFont="1" applyBorder="1"/>
    <xf numFmtId="0" fontId="19" fillId="0" borderId="13" xfId="10" applyFont="1" applyBorder="1" applyAlignment="1"/>
    <xf numFmtId="0" fontId="19" fillId="0" borderId="14" xfId="10" applyFont="1" applyBorder="1" applyAlignment="1"/>
    <xf numFmtId="0" fontId="15" fillId="0" borderId="0" xfId="7" applyFont="1" applyAlignment="1">
      <alignment shrinkToFit="1"/>
    </xf>
    <xf numFmtId="176" fontId="15" fillId="0" borderId="0" xfId="2" applyNumberFormat="1" applyFont="1" applyBorder="1" applyAlignment="1">
      <alignment vertical="center"/>
    </xf>
    <xf numFmtId="0" fontId="20" fillId="0" borderId="0" xfId="8" applyFont="1" applyBorder="1"/>
    <xf numFmtId="0" fontId="19" fillId="0" borderId="0" xfId="8" applyFont="1" applyBorder="1" applyAlignment="1">
      <alignment horizontal="center" vertical="center"/>
    </xf>
    <xf numFmtId="0" fontId="19" fillId="0" borderId="0" xfId="8" applyFont="1" applyBorder="1" applyAlignment="1">
      <alignment horizontal="right"/>
    </xf>
    <xf numFmtId="0" fontId="19" fillId="0" borderId="0" xfId="7" applyFont="1"/>
    <xf numFmtId="0" fontId="19" fillId="0" borderId="0" xfId="7" applyFont="1" applyAlignment="1">
      <alignment shrinkToFit="1"/>
    </xf>
    <xf numFmtId="176" fontId="19" fillId="0" borderId="0" xfId="2" applyNumberFormat="1" applyFont="1" applyBorder="1" applyAlignment="1">
      <alignment vertical="center"/>
    </xf>
    <xf numFmtId="176" fontId="19" fillId="0" borderId="0" xfId="2" applyNumberFormat="1" applyFont="1" applyBorder="1" applyAlignment="1">
      <alignment horizontal="right" vertical="center"/>
    </xf>
    <xf numFmtId="176" fontId="19" fillId="0" borderId="0" xfId="2" applyNumberFormat="1" applyFont="1"/>
    <xf numFmtId="176" fontId="19" fillId="0" borderId="0" xfId="2" applyNumberFormat="1" applyFont="1" applyBorder="1" applyAlignment="1">
      <alignment horizontal="distributed" vertical="center" justifyLastLine="1"/>
    </xf>
    <xf numFmtId="3" fontId="21" fillId="0" borderId="12" xfId="2" applyNumberFormat="1" applyFont="1" applyFill="1" applyBorder="1" applyAlignment="1" applyProtection="1">
      <alignment vertical="center"/>
    </xf>
    <xf numFmtId="3" fontId="21" fillId="0" borderId="0" xfId="2" applyNumberFormat="1" applyFont="1" applyFill="1" applyBorder="1" applyAlignment="1" applyProtection="1">
      <alignment vertical="center"/>
    </xf>
    <xf numFmtId="3" fontId="21" fillId="0" borderId="16" xfId="2" applyNumberFormat="1" applyFont="1" applyFill="1" applyBorder="1" applyAlignment="1" applyProtection="1">
      <alignment vertical="center"/>
    </xf>
    <xf numFmtId="0" fontId="21" fillId="0" borderId="16" xfId="9" applyFont="1" applyBorder="1" applyAlignment="1">
      <alignment horizontal="center" vertical="center"/>
    </xf>
    <xf numFmtId="3" fontId="21" fillId="0" borderId="12" xfId="2" applyNumberFormat="1" applyFont="1" applyFill="1" applyBorder="1" applyAlignment="1" applyProtection="1">
      <alignment horizontal="right" vertical="center"/>
    </xf>
    <xf numFmtId="38" fontId="21" fillId="0" borderId="16" xfId="2" applyFont="1" applyBorder="1" applyAlignment="1">
      <alignment vertical="center"/>
    </xf>
    <xf numFmtId="3" fontId="21" fillId="0" borderId="17" xfId="2" applyNumberFormat="1" applyFont="1" applyFill="1" applyBorder="1" applyAlignment="1" applyProtection="1">
      <alignment vertical="center"/>
    </xf>
    <xf numFmtId="3" fontId="21" fillId="0" borderId="13" xfId="2" applyNumberFormat="1" applyFont="1" applyFill="1" applyBorder="1" applyAlignment="1" applyProtection="1">
      <alignment vertical="center"/>
    </xf>
    <xf numFmtId="3" fontId="21" fillId="0" borderId="15" xfId="2" applyNumberFormat="1" applyFont="1" applyFill="1" applyBorder="1" applyAlignment="1" applyProtection="1">
      <alignment vertical="center"/>
    </xf>
    <xf numFmtId="3" fontId="21" fillId="0" borderId="10" xfId="2" applyNumberFormat="1" applyFont="1" applyFill="1" applyBorder="1" applyAlignment="1" applyProtection="1">
      <alignment vertical="center"/>
    </xf>
    <xf numFmtId="3" fontId="21" fillId="0" borderId="18" xfId="2" applyNumberFormat="1" applyFont="1" applyFill="1" applyBorder="1" applyAlignment="1" applyProtection="1">
      <alignment vertical="center"/>
    </xf>
    <xf numFmtId="3" fontId="21" fillId="0" borderId="16" xfId="9" applyNumberFormat="1" applyFont="1" applyBorder="1" applyAlignment="1">
      <alignment vertical="center"/>
    </xf>
    <xf numFmtId="3" fontId="21" fillId="0" borderId="19" xfId="2" applyNumberFormat="1" applyFont="1" applyFill="1" applyBorder="1" applyAlignment="1" applyProtection="1">
      <alignment vertical="center"/>
    </xf>
    <xf numFmtId="3" fontId="21" fillId="0" borderId="14" xfId="2" applyNumberFormat="1" applyFont="1" applyFill="1" applyBorder="1" applyAlignment="1" applyProtection="1">
      <alignment vertical="center"/>
    </xf>
    <xf numFmtId="3" fontId="21" fillId="0" borderId="20" xfId="2" applyNumberFormat="1" applyFont="1" applyFill="1" applyBorder="1" applyAlignment="1" applyProtection="1">
      <alignment vertical="center"/>
    </xf>
    <xf numFmtId="3" fontId="21" fillId="0" borderId="21" xfId="2" applyNumberFormat="1" applyFont="1" applyFill="1" applyBorder="1" applyAlignment="1" applyProtection="1">
      <alignment vertical="center"/>
    </xf>
    <xf numFmtId="3" fontId="21" fillId="0" borderId="22" xfId="2" applyNumberFormat="1" applyFont="1" applyFill="1" applyBorder="1" applyAlignment="1" applyProtection="1">
      <alignment vertical="center"/>
    </xf>
    <xf numFmtId="3" fontId="21" fillId="0" borderId="23" xfId="2" applyNumberFormat="1" applyFont="1" applyFill="1" applyBorder="1" applyAlignment="1" applyProtection="1">
      <alignment vertical="center"/>
    </xf>
    <xf numFmtId="3" fontId="21" fillId="0" borderId="24" xfId="2" applyNumberFormat="1" applyFont="1" applyFill="1" applyBorder="1" applyAlignment="1" applyProtection="1">
      <alignment vertical="center"/>
    </xf>
    <xf numFmtId="3" fontId="21" fillId="0" borderId="1" xfId="2" applyNumberFormat="1" applyFont="1" applyFill="1" applyBorder="1" applyAlignment="1" applyProtection="1">
      <alignment vertical="center"/>
    </xf>
    <xf numFmtId="3" fontId="21" fillId="0" borderId="25" xfId="2" applyNumberFormat="1" applyFont="1" applyFill="1" applyBorder="1" applyAlignment="1" applyProtection="1">
      <alignment vertical="center"/>
    </xf>
    <xf numFmtId="3" fontId="21" fillId="0" borderId="2" xfId="2" applyNumberFormat="1" applyFont="1" applyFill="1" applyBorder="1" applyAlignment="1" applyProtection="1">
      <alignment vertical="center"/>
    </xf>
    <xf numFmtId="3" fontId="21" fillId="0" borderId="26" xfId="2" applyNumberFormat="1" applyFont="1" applyFill="1" applyBorder="1" applyAlignment="1" applyProtection="1">
      <alignment vertical="center"/>
    </xf>
    <xf numFmtId="3" fontId="21" fillId="0" borderId="8" xfId="2" applyNumberFormat="1" applyFont="1" applyFill="1" applyBorder="1" applyAlignment="1" applyProtection="1">
      <alignment vertical="center"/>
    </xf>
    <xf numFmtId="3" fontId="21" fillId="0" borderId="12" xfId="2" applyNumberFormat="1" applyFont="1" applyFill="1" applyBorder="1" applyAlignment="1" applyProtection="1">
      <alignment horizontal="center" vertical="center"/>
    </xf>
    <xf numFmtId="0" fontId="22" fillId="0" borderId="12" xfId="8" applyFont="1" applyFill="1" applyBorder="1" applyAlignment="1" applyProtection="1">
      <alignment horizontal="center" vertical="center"/>
    </xf>
    <xf numFmtId="0" fontId="22" fillId="0" borderId="12" xfId="8" quotePrefix="1" applyFont="1" applyFill="1" applyBorder="1" applyAlignment="1" applyProtection="1">
      <alignment horizontal="center" vertical="center"/>
    </xf>
    <xf numFmtId="0" fontId="22" fillId="0" borderId="20" xfId="8" applyFont="1" applyFill="1" applyBorder="1" applyAlignment="1" applyProtection="1">
      <alignment horizontal="center" vertical="center"/>
    </xf>
    <xf numFmtId="176" fontId="4" fillId="0" borderId="27" xfId="2" applyNumberFormat="1" applyFont="1" applyBorder="1" applyAlignment="1" applyProtection="1">
      <alignment vertical="center" justifyLastLine="1"/>
    </xf>
    <xf numFmtId="176" fontId="4" fillId="0" borderId="31" xfId="2" applyNumberFormat="1" applyFont="1" applyBorder="1" applyAlignment="1" applyProtection="1">
      <alignment vertical="center" justifyLastLine="1"/>
    </xf>
    <xf numFmtId="176" fontId="4" fillId="0" borderId="32" xfId="2" applyNumberFormat="1" applyFont="1" applyBorder="1" applyAlignment="1" applyProtection="1">
      <alignment vertical="center" justifyLastLine="1"/>
    </xf>
    <xf numFmtId="176" fontId="4" fillId="0" borderId="33" xfId="2" applyNumberFormat="1" applyFont="1" applyBorder="1" applyAlignment="1" applyProtection="1">
      <alignment vertical="center" justifyLastLine="1"/>
    </xf>
    <xf numFmtId="176" fontId="4" fillId="0" borderId="37" xfId="2" applyNumberFormat="1" applyFont="1" applyBorder="1" applyAlignment="1" applyProtection="1">
      <alignment vertical="center" justifyLastLine="1"/>
    </xf>
    <xf numFmtId="176" fontId="4" fillId="0" borderId="41" xfId="2" applyNumberFormat="1" applyFont="1" applyBorder="1" applyAlignment="1" applyProtection="1">
      <alignment vertical="center" justifyLastLine="1"/>
    </xf>
    <xf numFmtId="178" fontId="12" fillId="0" borderId="43" xfId="2" applyNumberFormat="1" applyFont="1" applyBorder="1" applyAlignment="1">
      <alignment horizontal="right" vertical="center"/>
    </xf>
    <xf numFmtId="38" fontId="12" fillId="0" borderId="42" xfId="2" applyFont="1" applyBorder="1" applyAlignment="1">
      <alignment horizontal="right" vertical="center"/>
    </xf>
    <xf numFmtId="176" fontId="12" fillId="0" borderId="12" xfId="2" applyNumberFormat="1" applyFont="1" applyBorder="1" applyAlignment="1" applyProtection="1">
      <alignment horizontal="right" vertical="center"/>
    </xf>
    <xf numFmtId="176" fontId="12" fillId="0" borderId="0" xfId="2" applyNumberFormat="1" applyFont="1" applyBorder="1" applyAlignment="1" applyProtection="1">
      <alignment horizontal="right" vertical="center"/>
    </xf>
    <xf numFmtId="178" fontId="12" fillId="0" borderId="16" xfId="2" applyNumberFormat="1" applyFont="1" applyBorder="1" applyAlignment="1">
      <alignment horizontal="right" vertical="center"/>
    </xf>
    <xf numFmtId="38" fontId="12" fillId="0" borderId="12" xfId="2" applyFont="1" applyBorder="1" applyAlignment="1" applyProtection="1">
      <alignment horizontal="right" vertical="center"/>
    </xf>
    <xf numFmtId="176" fontId="12" fillId="0" borderId="1" xfId="2" applyNumberFormat="1" applyFont="1" applyBorder="1" applyAlignment="1" applyProtection="1">
      <alignment horizontal="right" vertical="center"/>
    </xf>
    <xf numFmtId="176" fontId="12" fillId="0" borderId="25" xfId="2" applyNumberFormat="1" applyFont="1" applyBorder="1" applyAlignment="1" applyProtection="1">
      <alignment horizontal="right" vertical="center"/>
    </xf>
    <xf numFmtId="178" fontId="12" fillId="0" borderId="2" xfId="2" applyNumberFormat="1" applyFont="1" applyBorder="1" applyAlignment="1">
      <alignment horizontal="right" vertical="center"/>
    </xf>
    <xf numFmtId="38" fontId="12" fillId="0" borderId="1" xfId="2" applyFont="1" applyBorder="1" applyAlignment="1" applyProtection="1">
      <alignment horizontal="right" vertical="center"/>
    </xf>
    <xf numFmtId="176" fontId="12" fillId="0" borderId="44" xfId="2" applyNumberFormat="1" applyFont="1" applyBorder="1" applyAlignment="1" applyProtection="1">
      <alignment horizontal="right" vertical="center"/>
    </xf>
    <xf numFmtId="176" fontId="12" fillId="0" borderId="38" xfId="2" applyNumberFormat="1" applyFont="1" applyBorder="1" applyAlignment="1" applyProtection="1">
      <alignment horizontal="right" vertical="center"/>
    </xf>
    <xf numFmtId="178" fontId="12" fillId="0" borderId="45" xfId="2" applyNumberFormat="1" applyFont="1" applyBorder="1" applyAlignment="1">
      <alignment horizontal="right" vertical="center"/>
    </xf>
    <xf numFmtId="38" fontId="12" fillId="0" borderId="44" xfId="2" applyFont="1" applyBorder="1" applyAlignment="1" applyProtection="1">
      <alignment horizontal="right" vertical="center"/>
    </xf>
    <xf numFmtId="176" fontId="12" fillId="0" borderId="46" xfId="2" applyNumberFormat="1" applyFont="1" applyBorder="1" applyAlignment="1" applyProtection="1">
      <alignment horizontal="right" vertical="center"/>
    </xf>
    <xf numFmtId="176" fontId="12" fillId="0" borderId="7" xfId="2" applyNumberFormat="1" applyFont="1" applyBorder="1" applyAlignment="1" applyProtection="1">
      <alignment horizontal="right" vertical="center"/>
    </xf>
    <xf numFmtId="178" fontId="12" fillId="0" borderId="5" xfId="2" applyNumberFormat="1" applyFont="1" applyBorder="1" applyAlignment="1">
      <alignment horizontal="right" vertical="center"/>
    </xf>
    <xf numFmtId="38" fontId="12" fillId="0" borderId="46" xfId="2" applyFont="1" applyBorder="1" applyAlignment="1" applyProtection="1">
      <alignment horizontal="right" vertical="center"/>
    </xf>
    <xf numFmtId="0" fontId="12" fillId="0" borderId="1" xfId="7" applyFont="1" applyBorder="1" applyAlignment="1"/>
    <xf numFmtId="0" fontId="12" fillId="0" borderId="2" xfId="7" applyFont="1" applyBorder="1" applyAlignment="1"/>
    <xf numFmtId="176" fontId="12" fillId="0" borderId="49" xfId="2" applyNumberFormat="1" applyFont="1" applyBorder="1" applyAlignment="1" applyProtection="1">
      <alignment horizontal="center" vertical="center"/>
    </xf>
    <xf numFmtId="176" fontId="12" fillId="0" borderId="50" xfId="2" applyNumberFormat="1" applyFont="1" applyBorder="1" applyAlignment="1" applyProtection="1">
      <alignment horizontal="distributed" vertical="center" justifyLastLine="1"/>
    </xf>
    <xf numFmtId="176" fontId="12" fillId="0" borderId="21" xfId="2" applyNumberFormat="1" applyFont="1" applyBorder="1" applyAlignment="1" applyProtection="1">
      <alignment horizontal="center" vertical="center"/>
    </xf>
    <xf numFmtId="176" fontId="12" fillId="0" borderId="51" xfId="2" applyNumberFormat="1" applyFont="1" applyBorder="1" applyAlignment="1" applyProtection="1">
      <alignment horizontal="center" vertical="center"/>
    </xf>
    <xf numFmtId="176" fontId="12" fillId="0" borderId="11" xfId="2" applyNumberFormat="1" applyFont="1" applyBorder="1" applyAlignment="1" applyProtection="1">
      <alignment horizontal="center" vertical="center"/>
    </xf>
    <xf numFmtId="49" fontId="4" fillId="0" borderId="42" xfId="7" applyNumberFormat="1" applyFont="1" applyBorder="1" applyAlignment="1" applyProtection="1">
      <alignment vertical="center"/>
      <protection locked="0"/>
    </xf>
    <xf numFmtId="49" fontId="4" fillId="0" borderId="43" xfId="7" applyNumberFormat="1" applyFont="1" applyBorder="1" applyAlignment="1">
      <alignment horizontal="distributed" vertical="center" shrinkToFit="1"/>
    </xf>
    <xf numFmtId="49" fontId="4" fillId="0" borderId="12" xfId="7" applyNumberFormat="1" applyFont="1" applyBorder="1" applyAlignment="1" applyProtection="1">
      <alignment vertical="top"/>
      <protection locked="0"/>
    </xf>
    <xf numFmtId="49" fontId="4" fillId="0" borderId="16" xfId="7" applyNumberFormat="1" applyFont="1" applyBorder="1" applyAlignment="1">
      <alignment horizontal="distributed" vertical="center" shrinkToFit="1"/>
    </xf>
    <xf numFmtId="49" fontId="4" fillId="0" borderId="1" xfId="7" applyNumberFormat="1" applyFont="1" applyBorder="1" applyAlignment="1" applyProtection="1">
      <alignment vertical="top"/>
      <protection locked="0"/>
    </xf>
    <xf numFmtId="49" fontId="4" fillId="0" borderId="2" xfId="7" applyNumberFormat="1" applyFont="1" applyBorder="1" applyAlignment="1">
      <alignment horizontal="distributed" vertical="center" shrinkToFit="1"/>
    </xf>
    <xf numFmtId="49" fontId="12" fillId="0" borderId="33" xfId="7" applyNumberFormat="1" applyFont="1" applyBorder="1" applyAlignment="1">
      <alignment horizontal="distributed" vertical="center" shrinkToFit="1"/>
    </xf>
    <xf numFmtId="49" fontId="12" fillId="0" borderId="31" xfId="7" applyNumberFormat="1" applyFont="1" applyBorder="1" applyAlignment="1">
      <alignment horizontal="distributed" vertical="center" shrinkToFit="1"/>
    </xf>
    <xf numFmtId="49" fontId="12" fillId="0" borderId="32" xfId="7" applyNumberFormat="1" applyFont="1" applyBorder="1" applyAlignment="1">
      <alignment horizontal="distributed" vertical="center" shrinkToFit="1"/>
    </xf>
    <xf numFmtId="0" fontId="12" fillId="0" borderId="37" xfId="7" applyFont="1" applyBorder="1" applyAlignment="1">
      <alignment horizontal="distributed" vertical="center" shrinkToFit="1"/>
    </xf>
    <xf numFmtId="49" fontId="4" fillId="0" borderId="33" xfId="2" applyNumberFormat="1" applyFont="1" applyBorder="1" applyAlignment="1" applyProtection="1">
      <alignment horizontal="center" vertical="center" shrinkToFit="1"/>
    </xf>
    <xf numFmtId="176" fontId="4" fillId="0" borderId="32" xfId="2" applyNumberFormat="1" applyFont="1" applyBorder="1" applyAlignment="1">
      <alignment horizontal="distributed" vertical="center" justifyLastLine="1"/>
    </xf>
    <xf numFmtId="176" fontId="4" fillId="0" borderId="4" xfId="2" applyNumberFormat="1" applyFont="1" applyBorder="1" applyAlignment="1" applyProtection="1">
      <alignment horizontal="distributed" vertical="center" justifyLastLine="1"/>
    </xf>
    <xf numFmtId="176" fontId="4" fillId="0" borderId="3" xfId="2" applyNumberFormat="1" applyFont="1" applyBorder="1" applyAlignment="1" applyProtection="1">
      <alignment horizontal="distributed" vertical="center" justifyLastLine="1"/>
    </xf>
    <xf numFmtId="176" fontId="4" fillId="0" borderId="52" xfId="2" applyNumberFormat="1" applyFont="1" applyBorder="1" applyAlignment="1" applyProtection="1">
      <alignment horizontal="distributed" vertical="center" justifyLastLine="1"/>
    </xf>
    <xf numFmtId="49" fontId="4" fillId="0" borderId="33" xfId="7" applyNumberFormat="1" applyFont="1" applyBorder="1" applyAlignment="1">
      <alignment horizontal="distributed" vertical="center" shrinkToFit="1"/>
    </xf>
    <xf numFmtId="49" fontId="4" fillId="0" borderId="31" xfId="7" applyNumberFormat="1" applyFont="1" applyBorder="1" applyAlignment="1">
      <alignment horizontal="distributed" vertical="center" shrinkToFit="1"/>
    </xf>
    <xf numFmtId="0" fontId="4" fillId="0" borderId="37" xfId="7" applyFont="1" applyBorder="1" applyAlignment="1">
      <alignment horizontal="distributed" vertical="center" shrinkToFit="1"/>
    </xf>
    <xf numFmtId="49" fontId="4" fillId="0" borderId="32" xfId="7" applyNumberFormat="1" applyFont="1" applyBorder="1" applyAlignment="1">
      <alignment horizontal="distributed" vertical="center" shrinkToFit="1"/>
    </xf>
    <xf numFmtId="0" fontId="21" fillId="2" borderId="34" xfId="8" applyFont="1" applyFill="1" applyBorder="1" applyAlignment="1" applyProtection="1">
      <alignment vertical="center"/>
    </xf>
    <xf numFmtId="0" fontId="21" fillId="2" borderId="48" xfId="8" applyFont="1" applyFill="1" applyBorder="1" applyAlignment="1" applyProtection="1">
      <alignment vertical="center"/>
    </xf>
    <xf numFmtId="0" fontId="21" fillId="2" borderId="13" xfId="8" applyFont="1" applyFill="1" applyBorder="1" applyAlignment="1" applyProtection="1">
      <alignment vertical="center"/>
    </xf>
    <xf numFmtId="0" fontId="21" fillId="2" borderId="15" xfId="8" applyFont="1" applyFill="1" applyBorder="1" applyAlignment="1" applyProtection="1">
      <alignment vertical="center"/>
    </xf>
    <xf numFmtId="0" fontId="21" fillId="2" borderId="9" xfId="8" applyFont="1" applyFill="1" applyBorder="1" applyAlignment="1" applyProtection="1">
      <alignment horizontal="center" vertical="center"/>
    </xf>
    <xf numFmtId="0" fontId="21" fillId="2" borderId="53" xfId="8" applyFont="1" applyFill="1" applyBorder="1" applyAlignment="1" applyProtection="1">
      <alignment horizontal="center" vertical="center"/>
    </xf>
    <xf numFmtId="0" fontId="9" fillId="0" borderId="16" xfId="8" applyFont="1" applyBorder="1"/>
    <xf numFmtId="0" fontId="19" fillId="0" borderId="16" xfId="8" applyFont="1" applyBorder="1"/>
    <xf numFmtId="0" fontId="13" fillId="0" borderId="0" xfId="7" quotePrefix="1" applyFont="1" applyAlignment="1"/>
    <xf numFmtId="0" fontId="13" fillId="0" borderId="0" xfId="7" applyFont="1"/>
    <xf numFmtId="0" fontId="15" fillId="0" borderId="0" xfId="7" applyFont="1" applyAlignment="1"/>
    <xf numFmtId="0" fontId="15" fillId="0" borderId="0" xfId="7" applyFont="1" applyAlignment="1">
      <alignment horizontal="right"/>
    </xf>
    <xf numFmtId="0" fontId="15" fillId="0" borderId="0" xfId="7" applyFont="1" applyBorder="1" applyAlignment="1">
      <alignment horizontal="right"/>
    </xf>
    <xf numFmtId="0" fontId="15" fillId="0" borderId="0" xfId="7" applyFont="1" applyBorder="1" applyAlignment="1"/>
    <xf numFmtId="0" fontId="15" fillId="0" borderId="0" xfId="7" quotePrefix="1" applyFont="1" applyBorder="1" applyAlignment="1"/>
    <xf numFmtId="0" fontId="15" fillId="0" borderId="0" xfId="7" applyFont="1" applyFill="1"/>
    <xf numFmtId="0" fontId="15" fillId="0" borderId="0" xfId="7" applyFont="1" applyFill="1" applyAlignment="1"/>
    <xf numFmtId="0" fontId="15" fillId="0" borderId="0" xfId="7" applyFont="1" applyBorder="1"/>
    <xf numFmtId="0" fontId="16" fillId="0" borderId="0" xfId="7" applyFont="1" applyBorder="1" applyAlignment="1">
      <alignment vertical="center"/>
    </xf>
    <xf numFmtId="0" fontId="23" fillId="0" borderId="0" xfId="7" applyFont="1" applyBorder="1" applyAlignment="1">
      <alignment vertical="center"/>
    </xf>
    <xf numFmtId="0" fontId="12" fillId="0" borderId="1" xfId="7" applyFont="1" applyBorder="1" applyAlignment="1">
      <alignment horizontal="left"/>
    </xf>
    <xf numFmtId="0" fontId="12" fillId="0" borderId="2" xfId="7" applyFont="1" applyBorder="1" applyAlignment="1">
      <alignment horizontal="left" shrinkToFit="1"/>
    </xf>
    <xf numFmtId="0" fontId="12" fillId="0" borderId="51" xfId="7" applyFont="1" applyBorder="1" applyAlignment="1">
      <alignment horizontal="center"/>
    </xf>
    <xf numFmtId="0" fontId="12" fillId="0" borderId="3" xfId="7" applyFont="1" applyBorder="1" applyAlignment="1">
      <alignment horizontal="center"/>
    </xf>
    <xf numFmtId="0" fontId="12" fillId="0" borderId="11" xfId="7" applyFont="1" applyBorder="1" applyAlignment="1">
      <alignment horizontal="center"/>
    </xf>
    <xf numFmtId="0" fontId="12" fillId="0" borderId="52" xfId="7" applyFont="1" applyBorder="1" applyAlignment="1">
      <alignment horizontal="center"/>
    </xf>
    <xf numFmtId="0" fontId="12" fillId="0" borderId="51" xfId="7" applyFont="1" applyFill="1" applyBorder="1" applyAlignment="1">
      <alignment horizontal="center"/>
    </xf>
    <xf numFmtId="0" fontId="12" fillId="0" borderId="3" xfId="7" applyFont="1" applyFill="1" applyBorder="1" applyAlignment="1">
      <alignment horizontal="center"/>
    </xf>
    <xf numFmtId="0" fontId="12" fillId="0" borderId="11" xfId="7" applyFont="1" applyFill="1" applyBorder="1" applyAlignment="1">
      <alignment horizontal="center"/>
    </xf>
    <xf numFmtId="0" fontId="16" fillId="0" borderId="0" xfId="7" applyFont="1" applyBorder="1"/>
    <xf numFmtId="180" fontId="22" fillId="0" borderId="42" xfId="3" applyNumberFormat="1" applyFont="1" applyBorder="1" applyAlignment="1">
      <alignment vertical="center"/>
    </xf>
    <xf numFmtId="180" fontId="22" fillId="0" borderId="28" xfId="3" applyNumberFormat="1" applyFont="1" applyBorder="1" applyAlignment="1">
      <alignment vertical="center"/>
    </xf>
    <xf numFmtId="181" fontId="22" fillId="0" borderId="28" xfId="3" applyNumberFormat="1" applyFont="1" applyBorder="1" applyAlignment="1">
      <alignment vertical="center"/>
    </xf>
    <xf numFmtId="181" fontId="22" fillId="0" borderId="43" xfId="3" applyNumberFormat="1" applyFont="1" applyBorder="1" applyAlignment="1">
      <alignment vertical="center"/>
    </xf>
    <xf numFmtId="0" fontId="12" fillId="0" borderId="0" xfId="7" applyFont="1"/>
    <xf numFmtId="0" fontId="12" fillId="0" borderId="0" xfId="7" applyFont="1" applyBorder="1"/>
    <xf numFmtId="180" fontId="22" fillId="0" borderId="0" xfId="3" applyNumberFormat="1" applyFont="1" applyBorder="1" applyAlignment="1">
      <alignment vertical="center"/>
    </xf>
    <xf numFmtId="181" fontId="22" fillId="0" borderId="0" xfId="3" applyNumberFormat="1" applyFont="1" applyBorder="1" applyAlignment="1">
      <alignment vertical="center"/>
    </xf>
    <xf numFmtId="180" fontId="22" fillId="0" borderId="12" xfId="3" applyNumberFormat="1" applyFont="1" applyBorder="1" applyAlignment="1">
      <alignment vertical="center"/>
    </xf>
    <xf numFmtId="181" fontId="22" fillId="0" borderId="16" xfId="3" applyNumberFormat="1" applyFont="1" applyBorder="1" applyAlignment="1">
      <alignment vertical="center"/>
    </xf>
    <xf numFmtId="180" fontId="22" fillId="0" borderId="25" xfId="3" applyNumberFormat="1" applyFont="1" applyBorder="1" applyAlignment="1">
      <alignment vertical="center"/>
    </xf>
    <xf numFmtId="181" fontId="22" fillId="0" borderId="25" xfId="3" applyNumberFormat="1" applyFont="1" applyBorder="1" applyAlignment="1">
      <alignment vertical="center"/>
    </xf>
    <xf numFmtId="180" fontId="22" fillId="0" borderId="1" xfId="3" applyNumberFormat="1" applyFont="1" applyBorder="1" applyAlignment="1">
      <alignment vertical="center"/>
    </xf>
    <xf numFmtId="181" fontId="22" fillId="0" borderId="2" xfId="3" applyNumberFormat="1" applyFont="1" applyBorder="1" applyAlignment="1">
      <alignment vertical="center"/>
    </xf>
    <xf numFmtId="180" fontId="22" fillId="0" borderId="38" xfId="3" applyNumberFormat="1" applyFont="1" applyBorder="1" applyAlignment="1">
      <alignment vertical="center"/>
    </xf>
    <xf numFmtId="181" fontId="22" fillId="0" borderId="38" xfId="3" applyNumberFormat="1" applyFont="1" applyBorder="1" applyAlignment="1">
      <alignment vertical="center"/>
    </xf>
    <xf numFmtId="180" fontId="22" fillId="0" borderId="44" xfId="3" applyNumberFormat="1" applyFont="1" applyBorder="1" applyAlignment="1">
      <alignment vertical="center"/>
    </xf>
    <xf numFmtId="181" fontId="22" fillId="0" borderId="45" xfId="3" applyNumberFormat="1" applyFont="1" applyBorder="1" applyAlignment="1">
      <alignment vertical="center"/>
    </xf>
    <xf numFmtId="38" fontId="15" fillId="0" borderId="0" xfId="3" applyFont="1" applyBorder="1"/>
    <xf numFmtId="0" fontId="15" fillId="0" borderId="0" xfId="7" applyFont="1" applyBorder="1" applyAlignment="1">
      <alignment shrinkToFit="1"/>
    </xf>
    <xf numFmtId="38" fontId="15" fillId="0" borderId="0" xfId="3" applyFont="1" applyFill="1" applyBorder="1"/>
    <xf numFmtId="0" fontId="15" fillId="0" borderId="0" xfId="7" applyFont="1" applyBorder="1" applyAlignment="1">
      <alignment vertical="center"/>
    </xf>
    <xf numFmtId="0" fontId="15" fillId="0" borderId="0" xfId="7" applyFont="1" applyFill="1" applyBorder="1"/>
    <xf numFmtId="0" fontId="16" fillId="0" borderId="0" xfId="7" applyFont="1" applyFill="1"/>
    <xf numFmtId="0" fontId="16" fillId="0" borderId="0" xfId="7" applyFont="1" applyFill="1" applyBorder="1"/>
    <xf numFmtId="0" fontId="15" fillId="0" borderId="25" xfId="7" applyFont="1" applyBorder="1" applyAlignment="1">
      <alignment horizontal="center"/>
    </xf>
    <xf numFmtId="0" fontId="15" fillId="0" borderId="0" xfId="7" applyFont="1" applyAlignment="1">
      <alignment horizontal="left"/>
    </xf>
    <xf numFmtId="0" fontId="12" fillId="0" borderId="54" xfId="7" applyFont="1" applyBorder="1" applyAlignment="1">
      <alignment horizontal="center" vertical="center"/>
    </xf>
    <xf numFmtId="0" fontId="12" fillId="0" borderId="55" xfId="7" applyFont="1" applyBorder="1" applyAlignment="1">
      <alignment horizontal="center" vertical="center"/>
    </xf>
    <xf numFmtId="0" fontId="12" fillId="0" borderId="56" xfId="7" applyFont="1" applyBorder="1" applyAlignment="1">
      <alignment horizontal="center" vertical="center"/>
    </xf>
    <xf numFmtId="0" fontId="12" fillId="0" borderId="0" xfId="7" applyFont="1" applyAlignment="1">
      <alignment vertical="center"/>
    </xf>
    <xf numFmtId="0" fontId="12" fillId="0" borderId="2" xfId="7" applyFont="1" applyBorder="1" applyAlignment="1">
      <alignment horizontal="left"/>
    </xf>
    <xf numFmtId="0" fontId="12" fillId="0" borderId="57" xfId="7" applyFont="1" applyBorder="1" applyAlignment="1">
      <alignment horizontal="center"/>
    </xf>
    <xf numFmtId="0" fontId="12" fillId="0" borderId="58" xfId="7" applyFont="1" applyBorder="1" applyAlignment="1">
      <alignment horizontal="center"/>
    </xf>
    <xf numFmtId="0" fontId="12" fillId="0" borderId="59" xfId="7" applyFont="1" applyBorder="1" applyAlignment="1">
      <alignment horizontal="center"/>
    </xf>
    <xf numFmtId="180" fontId="12" fillId="0" borderId="42" xfId="3" applyNumberFormat="1" applyFont="1" applyBorder="1" applyAlignment="1">
      <alignment vertical="center"/>
    </xf>
    <xf numFmtId="180" fontId="12" fillId="0" borderId="28" xfId="3" applyNumberFormat="1" applyFont="1" applyBorder="1" applyAlignment="1">
      <alignment vertical="center"/>
    </xf>
    <xf numFmtId="180" fontId="12" fillId="0" borderId="43" xfId="3" applyNumberFormat="1" applyFont="1" applyBorder="1" applyAlignment="1">
      <alignment vertical="center"/>
    </xf>
    <xf numFmtId="180" fontId="12" fillId="0" borderId="12" xfId="3" applyNumberFormat="1" applyFont="1" applyBorder="1" applyAlignment="1">
      <alignment vertical="center"/>
    </xf>
    <xf numFmtId="180" fontId="12" fillId="0" borderId="0" xfId="3" applyNumberFormat="1" applyFont="1" applyBorder="1" applyAlignment="1">
      <alignment vertical="center"/>
    </xf>
    <xf numFmtId="180" fontId="12" fillId="0" borderId="16" xfId="3" applyNumberFormat="1" applyFont="1" applyBorder="1" applyAlignment="1">
      <alignment vertical="center"/>
    </xf>
    <xf numFmtId="180" fontId="12" fillId="0" borderId="1" xfId="3" applyNumberFormat="1" applyFont="1" applyBorder="1" applyAlignment="1">
      <alignment vertical="center"/>
    </xf>
    <xf numFmtId="180" fontId="12" fillId="0" borderId="25" xfId="3" applyNumberFormat="1" applyFont="1" applyBorder="1" applyAlignment="1">
      <alignment vertical="center"/>
    </xf>
    <xf numFmtId="180" fontId="12" fillId="0" borderId="2" xfId="3" applyNumberFormat="1" applyFont="1" applyBorder="1" applyAlignment="1">
      <alignment vertical="center"/>
    </xf>
    <xf numFmtId="180" fontId="12" fillId="0" borderId="44" xfId="3" applyNumberFormat="1" applyFont="1" applyBorder="1" applyAlignment="1">
      <alignment vertical="center"/>
    </xf>
    <xf numFmtId="180" fontId="12" fillId="0" borderId="38" xfId="3" applyNumberFormat="1" applyFont="1" applyBorder="1" applyAlignment="1">
      <alignment vertical="center"/>
    </xf>
    <xf numFmtId="180" fontId="12" fillId="0" borderId="45" xfId="3" applyNumberFormat="1" applyFont="1" applyBorder="1" applyAlignment="1">
      <alignment vertical="center"/>
    </xf>
    <xf numFmtId="0" fontId="15" fillId="0" borderId="0" xfId="7" applyFont="1" applyAlignment="1">
      <alignment horizontal="left" vertical="center"/>
    </xf>
    <xf numFmtId="180" fontId="15" fillId="0" borderId="0" xfId="3" applyNumberFormat="1" applyFont="1" applyBorder="1"/>
    <xf numFmtId="180" fontId="16" fillId="0" borderId="0" xfId="3" applyNumberFormat="1" applyFont="1" applyBorder="1"/>
    <xf numFmtId="176" fontId="17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>
      <alignment vertical="center"/>
    </xf>
    <xf numFmtId="176" fontId="17" fillId="0" borderId="0" xfId="4" applyNumberFormat="1" applyFont="1" applyAlignment="1"/>
    <xf numFmtId="176" fontId="19" fillId="0" borderId="0" xfId="4" applyNumberFormat="1" applyFont="1" applyBorder="1" applyAlignment="1">
      <alignment vertical="center"/>
    </xf>
    <xf numFmtId="176" fontId="19" fillId="0" borderId="0" xfId="4" applyNumberFormat="1" applyFont="1" applyAlignment="1"/>
    <xf numFmtId="176" fontId="7" fillId="0" borderId="0" xfId="4" applyNumberFormat="1" applyFont="1" applyAlignment="1"/>
    <xf numFmtId="176" fontId="4" fillId="0" borderId="61" xfId="4" applyNumberFormat="1" applyFont="1" applyBorder="1" applyAlignment="1" applyProtection="1">
      <alignment vertical="center" shrinkToFit="1"/>
    </xf>
    <xf numFmtId="176" fontId="4" fillId="0" borderId="29" xfId="4" applyNumberFormat="1" applyFont="1" applyBorder="1" applyAlignment="1" applyProtection="1">
      <alignment vertical="center" shrinkToFit="1"/>
    </xf>
    <xf numFmtId="176" fontId="4" fillId="0" borderId="63" xfId="4" applyNumberFormat="1" applyFont="1" applyBorder="1" applyAlignment="1" applyProtection="1">
      <alignment vertical="center" shrinkToFit="1"/>
    </xf>
    <xf numFmtId="176" fontId="4" fillId="0" borderId="10" xfId="4" applyNumberFormat="1" applyFont="1" applyBorder="1" applyAlignment="1" applyProtection="1">
      <alignment vertical="center" shrinkToFit="1"/>
    </xf>
    <xf numFmtId="176" fontId="4" fillId="0" borderId="9" xfId="4" applyNumberFormat="1" applyFont="1" applyBorder="1" applyAlignment="1" applyProtection="1">
      <alignment vertical="center" shrinkToFit="1"/>
    </xf>
    <xf numFmtId="176" fontId="4" fillId="0" borderId="26" xfId="4" applyNumberFormat="1" applyFont="1" applyBorder="1" applyAlignment="1" applyProtection="1">
      <alignment vertical="center" shrinkToFit="1"/>
    </xf>
    <xf numFmtId="49" fontId="4" fillId="0" borderId="47" xfId="7" applyNumberFormat="1" applyFont="1" applyBorder="1" applyAlignment="1">
      <alignment horizontal="distributed" vertical="center" shrinkToFit="1"/>
    </xf>
    <xf numFmtId="176" fontId="4" fillId="0" borderId="65" xfId="4" applyNumberFormat="1" applyFont="1" applyBorder="1" applyAlignment="1" applyProtection="1">
      <alignment vertical="center"/>
    </xf>
    <xf numFmtId="176" fontId="4" fillId="0" borderId="35" xfId="4" applyNumberFormat="1" applyFont="1" applyBorder="1" applyAlignment="1" applyProtection="1">
      <alignment vertical="center"/>
    </xf>
    <xf numFmtId="49" fontId="4" fillId="0" borderId="12" xfId="7" applyNumberFormat="1" applyFont="1" applyBorder="1" applyAlignment="1">
      <alignment horizontal="distributed" vertical="center" shrinkToFit="1"/>
    </xf>
    <xf numFmtId="176" fontId="4" fillId="0" borderId="63" xfId="4" applyNumberFormat="1" applyFont="1" applyBorder="1" applyAlignment="1" applyProtection="1">
      <alignment vertical="center"/>
    </xf>
    <xf numFmtId="176" fontId="4" fillId="0" borderId="10" xfId="4" applyNumberFormat="1" applyFont="1" applyBorder="1" applyAlignment="1" applyProtection="1">
      <alignment vertical="center"/>
    </xf>
    <xf numFmtId="176" fontId="4" fillId="0" borderId="9" xfId="4" applyNumberFormat="1" applyFont="1" applyBorder="1" applyAlignment="1" applyProtection="1">
      <alignment vertical="center"/>
    </xf>
    <xf numFmtId="176" fontId="4" fillId="0" borderId="26" xfId="4" applyNumberFormat="1" applyFont="1" applyBorder="1" applyAlignment="1" applyProtection="1">
      <alignment vertical="center"/>
    </xf>
    <xf numFmtId="0" fontId="4" fillId="0" borderId="44" xfId="7" applyFont="1" applyBorder="1" applyAlignment="1">
      <alignment horizontal="distributed" vertical="center" shrinkToFit="1"/>
    </xf>
    <xf numFmtId="176" fontId="4" fillId="0" borderId="67" xfId="4" applyNumberFormat="1" applyFont="1" applyBorder="1" applyAlignment="1" applyProtection="1">
      <alignment vertical="center"/>
    </xf>
    <xf numFmtId="176" fontId="4" fillId="0" borderId="39" xfId="4" applyNumberFormat="1" applyFont="1" applyBorder="1" applyAlignment="1" applyProtection="1">
      <alignment vertical="center"/>
    </xf>
    <xf numFmtId="49" fontId="4" fillId="0" borderId="1" xfId="7" applyNumberFormat="1" applyFont="1" applyBorder="1" applyAlignment="1">
      <alignment horizontal="distributed" vertical="center" shrinkToFit="1"/>
    </xf>
    <xf numFmtId="176" fontId="4" fillId="0" borderId="0" xfId="4" applyNumberFormat="1" applyFont="1" applyAlignment="1"/>
    <xf numFmtId="176" fontId="7" fillId="0" borderId="0" xfId="4" applyNumberFormat="1" applyFont="1" applyBorder="1" applyAlignment="1" applyProtection="1"/>
    <xf numFmtId="37" fontId="25" fillId="0" borderId="0" xfId="0" applyFont="1" applyAlignment="1"/>
    <xf numFmtId="37" fontId="26" fillId="0" borderId="0" xfId="1" applyNumberFormat="1" applyFont="1" applyAlignment="1" applyProtection="1"/>
    <xf numFmtId="58" fontId="4" fillId="0" borderId="33" xfId="2" applyNumberFormat="1" applyFont="1" applyBorder="1" applyAlignment="1" applyProtection="1">
      <alignment horizontal="center" vertical="center" shrinkToFit="1"/>
    </xf>
    <xf numFmtId="0" fontId="13" fillId="0" borderId="0" xfId="7" applyFont="1" applyFill="1"/>
    <xf numFmtId="0" fontId="9" fillId="0" borderId="0" xfId="8" applyFont="1" applyBorder="1" applyAlignment="1">
      <alignment vertical="center"/>
    </xf>
    <xf numFmtId="0" fontId="19" fillId="0" borderId="0" xfId="7" applyFont="1" applyBorder="1" applyAlignment="1">
      <alignment horizontal="left" vertical="center"/>
    </xf>
    <xf numFmtId="0" fontId="19" fillId="0" borderId="0" xfId="7" applyFont="1" applyBorder="1" applyAlignment="1">
      <alignment vertical="center"/>
    </xf>
    <xf numFmtId="0" fontId="9" fillId="0" borderId="0" xfId="8" applyFont="1" applyBorder="1"/>
    <xf numFmtId="0" fontId="9" fillId="0" borderId="0" xfId="8" applyFont="1" applyBorder="1" applyAlignment="1">
      <alignment horizontal="left"/>
    </xf>
    <xf numFmtId="0" fontId="14" fillId="3" borderId="0" xfId="7" applyFont="1" applyFill="1" applyAlignment="1">
      <alignment shrinkToFit="1"/>
    </xf>
    <xf numFmtId="0" fontId="17" fillId="3" borderId="0" xfId="7" applyFont="1" applyFill="1" applyAlignment="1">
      <alignment horizontal="left"/>
    </xf>
    <xf numFmtId="0" fontId="19" fillId="0" borderId="0" xfId="8" applyFont="1" applyBorder="1" applyAlignment="1">
      <alignment wrapText="1"/>
    </xf>
    <xf numFmtId="179" fontId="21" fillId="0" borderId="31" xfId="2" applyNumberFormat="1" applyFont="1" applyFill="1" applyBorder="1" applyAlignment="1" applyProtection="1">
      <alignment horizontal="center" vertical="center"/>
    </xf>
    <xf numFmtId="3" fontId="21" fillId="3" borderId="35" xfId="2" applyNumberFormat="1" applyFont="1" applyFill="1" applyBorder="1" applyAlignment="1" applyProtection="1">
      <alignment horizontal="center" vertical="center"/>
    </xf>
    <xf numFmtId="3" fontId="21" fillId="3" borderId="34" xfId="2" applyNumberFormat="1" applyFont="1" applyFill="1" applyBorder="1" applyAlignment="1" applyProtection="1">
      <alignment horizontal="center" vertical="center"/>
    </xf>
    <xf numFmtId="3" fontId="21" fillId="3" borderId="36" xfId="2" applyNumberFormat="1" applyFont="1" applyFill="1" applyBorder="1" applyAlignment="1" applyProtection="1">
      <alignment horizontal="center" vertical="center"/>
    </xf>
    <xf numFmtId="3" fontId="21" fillId="3" borderId="0" xfId="2" applyNumberFormat="1" applyFont="1" applyFill="1" applyBorder="1" applyAlignment="1" applyProtection="1">
      <alignment horizontal="center" vertical="center"/>
    </xf>
    <xf numFmtId="179" fontId="21" fillId="0" borderId="31" xfId="2" applyNumberFormat="1" applyFont="1" applyFill="1" applyBorder="1" applyAlignment="1" applyProtection="1">
      <alignment horizontal="right" vertical="center"/>
    </xf>
    <xf numFmtId="3" fontId="21" fillId="3" borderId="10" xfId="2" applyNumberFormat="1" applyFont="1" applyFill="1" applyBorder="1" applyAlignment="1" applyProtection="1">
      <alignment horizontal="center" vertical="center"/>
    </xf>
    <xf numFmtId="3" fontId="21" fillId="3" borderId="18" xfId="2" applyNumberFormat="1" applyFont="1" applyFill="1" applyBorder="1" applyAlignment="1" applyProtection="1">
      <alignment horizontal="center" vertical="center"/>
    </xf>
    <xf numFmtId="179" fontId="21" fillId="0" borderId="31" xfId="2" quotePrefix="1" applyNumberFormat="1" applyFont="1" applyFill="1" applyBorder="1" applyAlignment="1" applyProtection="1">
      <alignment horizontal="right" vertical="center"/>
    </xf>
    <xf numFmtId="179" fontId="21" fillId="0" borderId="41" xfId="2" applyNumberFormat="1" applyFont="1" applyFill="1" applyBorder="1" applyAlignment="1" applyProtection="1">
      <alignment vertical="center"/>
    </xf>
    <xf numFmtId="179" fontId="21" fillId="0" borderId="31" xfId="2" applyNumberFormat="1" applyFont="1" applyFill="1" applyBorder="1" applyAlignment="1" applyProtection="1">
      <alignment vertical="center"/>
    </xf>
    <xf numFmtId="3" fontId="21" fillId="0" borderId="49" xfId="2" applyNumberFormat="1" applyFont="1" applyFill="1" applyBorder="1" applyAlignment="1" applyProtection="1">
      <alignment vertical="center"/>
    </xf>
    <xf numFmtId="179" fontId="21" fillId="0" borderId="69" xfId="2" applyNumberFormat="1" applyFont="1" applyFill="1" applyBorder="1" applyAlignment="1" applyProtection="1">
      <alignment vertical="center"/>
    </xf>
    <xf numFmtId="0" fontId="15" fillId="0" borderId="17" xfId="8" applyFont="1" applyFill="1" applyBorder="1" applyAlignment="1" applyProtection="1">
      <alignment horizontal="center" vertical="center"/>
    </xf>
    <xf numFmtId="0" fontId="15" fillId="0" borderId="1" xfId="8" applyFont="1" applyFill="1" applyBorder="1" applyAlignment="1" applyProtection="1">
      <alignment horizontal="center" vertical="center"/>
    </xf>
    <xf numFmtId="179" fontId="21" fillId="0" borderId="32" xfId="2" applyNumberFormat="1" applyFont="1" applyFill="1" applyBorder="1" applyAlignment="1" applyProtection="1">
      <alignment vertical="center"/>
    </xf>
    <xf numFmtId="3" fontId="21" fillId="0" borderId="2" xfId="9" applyNumberFormat="1" applyFont="1" applyBorder="1" applyAlignment="1">
      <alignment vertical="center"/>
    </xf>
    <xf numFmtId="0" fontId="15" fillId="0" borderId="12" xfId="8" applyFont="1" applyFill="1" applyBorder="1" applyAlignment="1" applyProtection="1">
      <alignment horizontal="right" vertical="center"/>
    </xf>
    <xf numFmtId="0" fontId="12" fillId="0" borderId="1" xfId="8" applyFont="1" applyFill="1" applyBorder="1" applyAlignment="1" applyProtection="1">
      <alignment horizontal="center" vertical="center"/>
    </xf>
    <xf numFmtId="180" fontId="22" fillId="0" borderId="0" xfId="3" applyNumberFormat="1" applyFont="1" applyFill="1" applyBorder="1" applyAlignment="1">
      <alignment vertical="center"/>
    </xf>
    <xf numFmtId="180" fontId="22" fillId="0" borderId="12" xfId="3" applyNumberFormat="1" applyFont="1" applyFill="1" applyBorder="1" applyAlignment="1">
      <alignment vertical="center"/>
    </xf>
    <xf numFmtId="0" fontId="12" fillId="0" borderId="0" xfId="7" applyFont="1" applyFill="1"/>
    <xf numFmtId="0" fontId="17" fillId="3" borderId="0" xfId="7" applyFont="1" applyFill="1"/>
    <xf numFmtId="3" fontId="4" fillId="0" borderId="0" xfId="8" applyNumberFormat="1" applyFont="1" applyBorder="1"/>
    <xf numFmtId="0" fontId="12" fillId="0" borderId="49" xfId="7" applyFont="1" applyBorder="1" applyAlignment="1">
      <alignment horizontal="center"/>
    </xf>
    <xf numFmtId="0" fontId="12" fillId="0" borderId="50" xfId="7" applyFont="1" applyBorder="1" applyAlignment="1">
      <alignment horizontal="center"/>
    </xf>
    <xf numFmtId="0" fontId="12" fillId="0" borderId="70" xfId="7" applyFont="1" applyBorder="1" applyAlignment="1">
      <alignment horizontal="center"/>
    </xf>
    <xf numFmtId="0" fontId="12" fillId="0" borderId="49" xfId="7" applyFont="1" applyFill="1" applyBorder="1" applyAlignment="1">
      <alignment horizontal="center"/>
    </xf>
    <xf numFmtId="0" fontId="12" fillId="0" borderId="50" xfId="7" applyFont="1" applyFill="1" applyBorder="1" applyAlignment="1">
      <alignment horizontal="center"/>
    </xf>
    <xf numFmtId="0" fontId="12" fillId="0" borderId="70" xfId="7" applyFont="1" applyFill="1" applyBorder="1" applyAlignment="1">
      <alignment horizontal="center"/>
    </xf>
    <xf numFmtId="49" fontId="4" fillId="0" borderId="28" xfId="7" applyNumberFormat="1" applyFont="1" applyBorder="1" applyAlignment="1">
      <alignment horizontal="distributed" vertical="center" shrinkToFit="1"/>
    </xf>
    <xf numFmtId="49" fontId="4" fillId="0" borderId="0" xfId="7" applyNumberFormat="1" applyFont="1" applyBorder="1" applyAlignment="1">
      <alignment horizontal="distributed" vertical="center" shrinkToFit="1"/>
    </xf>
    <xf numFmtId="49" fontId="4" fillId="0" borderId="25" xfId="7" applyNumberFormat="1" applyFont="1" applyBorder="1" applyAlignment="1">
      <alignment horizontal="distributed" vertical="center" shrinkToFit="1"/>
    </xf>
    <xf numFmtId="49" fontId="12" fillId="0" borderId="47" xfId="7" applyNumberFormat="1" applyFont="1" applyBorder="1" applyAlignment="1">
      <alignment horizontal="distributed" vertical="center" shrinkToFit="1"/>
    </xf>
    <xf numFmtId="49" fontId="12" fillId="0" borderId="12" xfId="7" applyNumberFormat="1" applyFont="1" applyBorder="1" applyAlignment="1">
      <alignment horizontal="distributed" vertical="center" shrinkToFit="1"/>
    </xf>
    <xf numFmtId="49" fontId="12" fillId="0" borderId="1" xfId="7" applyNumberFormat="1" applyFont="1" applyBorder="1" applyAlignment="1">
      <alignment horizontal="distributed" vertical="center" shrinkToFit="1"/>
    </xf>
    <xf numFmtId="0" fontId="12" fillId="0" borderId="44" xfId="7" applyFont="1" applyBorder="1" applyAlignment="1">
      <alignment horizontal="distributed" vertical="center" shrinkToFit="1"/>
    </xf>
    <xf numFmtId="0" fontId="13" fillId="0" borderId="0" xfId="7" quotePrefix="1" applyFont="1" applyFill="1" applyAlignment="1">
      <alignment horizontal="left"/>
    </xf>
    <xf numFmtId="0" fontId="15" fillId="0" borderId="25" xfId="7" applyFont="1" applyFill="1" applyBorder="1" applyAlignment="1">
      <alignment horizontal="left"/>
    </xf>
    <xf numFmtId="0" fontId="15" fillId="0" borderId="25" xfId="7" applyFont="1" applyFill="1" applyBorder="1" applyAlignment="1">
      <alignment horizontal="center"/>
    </xf>
    <xf numFmtId="0" fontId="15" fillId="0" borderId="0" xfId="7" applyFont="1" applyFill="1" applyAlignment="1">
      <alignment horizontal="right"/>
    </xf>
    <xf numFmtId="0" fontId="12" fillId="0" borderId="47" xfId="7" applyFont="1" applyFill="1" applyBorder="1" applyAlignment="1">
      <alignment horizontal="center" vertical="center"/>
    </xf>
    <xf numFmtId="0" fontId="12" fillId="0" borderId="48" xfId="7" applyFont="1" applyFill="1" applyBorder="1" applyAlignment="1">
      <alignment horizontal="right" vertical="center"/>
    </xf>
    <xf numFmtId="0" fontId="12" fillId="0" borderId="54" xfId="7" applyFont="1" applyFill="1" applyBorder="1" applyAlignment="1">
      <alignment horizontal="center" vertical="center"/>
    </xf>
    <xf numFmtId="0" fontId="12" fillId="0" borderId="55" xfId="7" applyFont="1" applyFill="1" applyBorder="1" applyAlignment="1">
      <alignment horizontal="center" vertical="center"/>
    </xf>
    <xf numFmtId="0" fontId="12" fillId="0" borderId="56" xfId="7" applyFont="1" applyFill="1" applyBorder="1" applyAlignment="1">
      <alignment horizontal="center" vertical="center"/>
    </xf>
    <xf numFmtId="0" fontId="12" fillId="0" borderId="0" xfId="7" applyFont="1" applyFill="1" applyAlignment="1">
      <alignment vertical="center"/>
    </xf>
    <xf numFmtId="0" fontId="12" fillId="0" borderId="1" xfId="7" applyFont="1" applyFill="1" applyBorder="1" applyAlignment="1">
      <alignment horizontal="left"/>
    </xf>
    <xf numFmtId="0" fontId="12" fillId="0" borderId="2" xfId="7" applyFont="1" applyFill="1" applyBorder="1" applyAlignment="1">
      <alignment horizontal="left"/>
    </xf>
    <xf numFmtId="49" fontId="4" fillId="0" borderId="42" xfId="7" applyNumberFormat="1" applyFont="1" applyFill="1" applyBorder="1" applyAlignment="1" applyProtection="1">
      <alignment vertical="center"/>
      <protection locked="0"/>
    </xf>
    <xf numFmtId="49" fontId="4" fillId="0" borderId="12" xfId="7" applyNumberFormat="1" applyFont="1" applyFill="1" applyBorder="1" applyAlignment="1" applyProtection="1">
      <alignment vertical="top"/>
      <protection locked="0"/>
    </xf>
    <xf numFmtId="180" fontId="22" fillId="0" borderId="16" xfId="3" applyNumberFormat="1" applyFont="1" applyFill="1" applyBorder="1" applyAlignment="1">
      <alignment vertical="center"/>
    </xf>
    <xf numFmtId="49" fontId="4" fillId="0" borderId="1" xfId="7" applyNumberFormat="1" applyFont="1" applyFill="1" applyBorder="1" applyAlignment="1" applyProtection="1">
      <alignment vertical="top"/>
      <protection locked="0"/>
    </xf>
    <xf numFmtId="180" fontId="22" fillId="0" borderId="25" xfId="3" applyNumberFormat="1" applyFont="1" applyFill="1" applyBorder="1" applyAlignment="1">
      <alignment vertical="center"/>
    </xf>
    <xf numFmtId="180" fontId="22" fillId="0" borderId="2" xfId="3" applyNumberFormat="1" applyFont="1" applyFill="1" applyBorder="1" applyAlignment="1">
      <alignment vertical="center"/>
    </xf>
    <xf numFmtId="180" fontId="22" fillId="0" borderId="1" xfId="3" applyNumberFormat="1" applyFont="1" applyFill="1" applyBorder="1" applyAlignment="1">
      <alignment vertical="center"/>
    </xf>
    <xf numFmtId="180" fontId="22" fillId="0" borderId="38" xfId="3" applyNumberFormat="1" applyFont="1" applyFill="1" applyBorder="1" applyAlignment="1">
      <alignment vertical="center"/>
    </xf>
    <xf numFmtId="180" fontId="22" fillId="0" borderId="45" xfId="3" applyNumberFormat="1" applyFont="1" applyFill="1" applyBorder="1" applyAlignment="1">
      <alignment vertical="center"/>
    </xf>
    <xf numFmtId="180" fontId="22" fillId="0" borderId="44" xfId="3" applyNumberFormat="1" applyFont="1" applyFill="1" applyBorder="1" applyAlignment="1">
      <alignment vertical="center"/>
    </xf>
    <xf numFmtId="0" fontId="15" fillId="0" borderId="0" xfId="7" applyFont="1" applyFill="1" applyAlignment="1">
      <alignment horizontal="left" vertical="center"/>
    </xf>
    <xf numFmtId="180" fontId="15" fillId="0" borderId="0" xfId="3" applyNumberFormat="1" applyFont="1" applyFill="1" applyBorder="1"/>
    <xf numFmtId="0" fontId="19" fillId="0" borderId="0" xfId="7" applyFont="1" applyFill="1" applyBorder="1" applyAlignment="1">
      <alignment vertical="center"/>
    </xf>
    <xf numFmtId="37" fontId="0" fillId="0" borderId="0" xfId="0" applyFill="1" applyAlignment="1"/>
    <xf numFmtId="0" fontId="15" fillId="0" borderId="0" xfId="7" applyFont="1" applyFill="1" applyAlignment="1">
      <alignment horizontal="left"/>
    </xf>
    <xf numFmtId="49" fontId="4" fillId="0" borderId="28" xfId="7" applyNumberFormat="1" applyFont="1" applyFill="1" applyBorder="1" applyAlignment="1">
      <alignment horizontal="distributed" vertical="center" shrinkToFit="1"/>
    </xf>
    <xf numFmtId="49" fontId="4" fillId="0" borderId="0" xfId="7" applyNumberFormat="1" applyFont="1" applyFill="1" applyBorder="1" applyAlignment="1">
      <alignment horizontal="distributed" vertical="center" shrinkToFit="1"/>
    </xf>
    <xf numFmtId="49" fontId="4" fillId="0" borderId="25" xfId="7" applyNumberFormat="1" applyFont="1" applyFill="1" applyBorder="1" applyAlignment="1">
      <alignment horizontal="distributed" vertical="center" shrinkToFit="1"/>
    </xf>
    <xf numFmtId="49" fontId="12" fillId="0" borderId="47" xfId="7" applyNumberFormat="1" applyFont="1" applyFill="1" applyBorder="1" applyAlignment="1">
      <alignment horizontal="distributed" vertical="center" shrinkToFit="1"/>
    </xf>
    <xf numFmtId="49" fontId="12" fillId="0" borderId="12" xfId="7" applyNumberFormat="1" applyFont="1" applyFill="1" applyBorder="1" applyAlignment="1">
      <alignment horizontal="distributed" vertical="center" shrinkToFit="1"/>
    </xf>
    <xf numFmtId="49" fontId="12" fillId="0" borderId="1" xfId="7" applyNumberFormat="1" applyFont="1" applyFill="1" applyBorder="1" applyAlignment="1">
      <alignment horizontal="distributed" vertical="center" shrinkToFit="1"/>
    </xf>
    <xf numFmtId="0" fontId="12" fillId="0" borderId="44" xfId="7" applyFont="1" applyFill="1" applyBorder="1" applyAlignment="1">
      <alignment horizontal="distributed" vertical="center" shrinkToFit="1"/>
    </xf>
    <xf numFmtId="0" fontId="12" fillId="0" borderId="36" xfId="7" applyFont="1" applyFill="1" applyBorder="1" applyAlignment="1">
      <alignment horizontal="center"/>
    </xf>
    <xf numFmtId="0" fontId="12" fillId="0" borderId="65" xfId="7" applyFont="1" applyFill="1" applyBorder="1" applyAlignment="1">
      <alignment horizontal="center"/>
    </xf>
    <xf numFmtId="0" fontId="12" fillId="0" borderId="66" xfId="7" applyFont="1" applyFill="1" applyBorder="1" applyAlignment="1">
      <alignment horizontal="center"/>
    </xf>
    <xf numFmtId="0" fontId="12" fillId="0" borderId="71" xfId="7" applyFont="1" applyFill="1" applyBorder="1" applyAlignment="1">
      <alignment horizontal="center"/>
    </xf>
    <xf numFmtId="0" fontId="12" fillId="0" borderId="71" xfId="7" applyFont="1" applyBorder="1" applyAlignment="1">
      <alignment horizontal="center"/>
    </xf>
    <xf numFmtId="0" fontId="12" fillId="0" borderId="65" xfId="7" applyFont="1" applyBorder="1" applyAlignment="1">
      <alignment horizontal="center"/>
    </xf>
    <xf numFmtId="0" fontId="12" fillId="0" borderId="66" xfId="7" applyFont="1" applyBorder="1" applyAlignment="1">
      <alignment horizontal="center"/>
    </xf>
    <xf numFmtId="180" fontId="22" fillId="0" borderId="42" xfId="3" applyNumberFormat="1" applyFont="1" applyFill="1" applyBorder="1" applyAlignment="1">
      <alignment vertical="center"/>
    </xf>
    <xf numFmtId="180" fontId="22" fillId="0" borderId="28" xfId="3" applyNumberFormat="1" applyFont="1" applyFill="1" applyBorder="1" applyAlignment="1">
      <alignment vertical="center"/>
    </xf>
    <xf numFmtId="180" fontId="22" fillId="0" borderId="43" xfId="3" applyNumberFormat="1" applyFont="1" applyFill="1" applyBorder="1" applyAlignment="1">
      <alignment vertical="center"/>
    </xf>
    <xf numFmtId="3" fontId="21" fillId="0" borderId="72" xfId="2" applyNumberFormat="1" applyFont="1" applyFill="1" applyBorder="1" applyAlignment="1" applyProtection="1">
      <alignment vertical="center"/>
    </xf>
    <xf numFmtId="176" fontId="4" fillId="0" borderId="73" xfId="4" applyNumberFormat="1" applyFont="1" applyBorder="1" applyAlignment="1" applyProtection="1">
      <alignment vertical="center" shrinkToFit="1"/>
    </xf>
    <xf numFmtId="176" fontId="4" fillId="0" borderId="72" xfId="4" applyNumberFormat="1" applyFont="1" applyBorder="1" applyAlignment="1" applyProtection="1">
      <alignment vertical="center" shrinkToFit="1"/>
    </xf>
    <xf numFmtId="176" fontId="4" fillId="0" borderId="6" xfId="4" applyNumberFormat="1" applyFont="1" applyBorder="1" applyAlignment="1" applyProtection="1">
      <alignment vertical="center" shrinkToFit="1"/>
    </xf>
    <xf numFmtId="176" fontId="4" fillId="0" borderId="71" xfId="4" applyNumberFormat="1" applyFont="1" applyBorder="1" applyAlignment="1" applyProtection="1">
      <alignment vertical="center"/>
    </xf>
    <xf numFmtId="176" fontId="4" fillId="0" borderId="72" xfId="4" applyNumberFormat="1" applyFont="1" applyBorder="1" applyAlignment="1" applyProtection="1">
      <alignment vertical="center"/>
    </xf>
    <xf numFmtId="176" fontId="4" fillId="0" borderId="6" xfId="4" applyNumberFormat="1" applyFont="1" applyBorder="1" applyAlignment="1" applyProtection="1">
      <alignment vertical="center"/>
    </xf>
    <xf numFmtId="176" fontId="4" fillId="0" borderId="74" xfId="4" applyNumberFormat="1" applyFont="1" applyBorder="1" applyAlignment="1" applyProtection="1">
      <alignment vertical="center"/>
    </xf>
    <xf numFmtId="176" fontId="19" fillId="0" borderId="0" xfId="4" applyNumberFormat="1" applyFont="1" applyBorder="1" applyAlignment="1">
      <alignment horizontal="right"/>
    </xf>
    <xf numFmtId="176" fontId="15" fillId="0" borderId="0" xfId="2" applyNumberFormat="1" applyFont="1" applyBorder="1" applyAlignment="1">
      <alignment horizontal="right"/>
    </xf>
    <xf numFmtId="38" fontId="15" fillId="0" borderId="0" xfId="7" applyNumberFormat="1" applyFont="1" applyBorder="1" applyAlignment="1">
      <alignment horizontal="left" vertical="center"/>
    </xf>
    <xf numFmtId="38" fontId="15" fillId="0" borderId="0" xfId="7" applyNumberFormat="1" applyFont="1" applyBorder="1" applyAlignment="1">
      <alignment shrinkToFit="1"/>
    </xf>
    <xf numFmtId="0" fontId="15" fillId="0" borderId="0" xfId="3" applyNumberFormat="1" applyFont="1" applyBorder="1"/>
    <xf numFmtId="176" fontId="28" fillId="0" borderId="62" xfId="4" applyNumberFormat="1" applyFont="1" applyBorder="1" applyAlignment="1">
      <alignment horizontal="right" vertical="center"/>
    </xf>
    <xf numFmtId="176" fontId="28" fillId="0" borderId="64" xfId="6" applyNumberFormat="1" applyFont="1" applyBorder="1" applyAlignment="1" applyProtection="1">
      <alignment horizontal="right" vertical="center"/>
    </xf>
    <xf numFmtId="176" fontId="28" fillId="0" borderId="53" xfId="6" applyNumberFormat="1" applyFont="1" applyBorder="1" applyAlignment="1" applyProtection="1">
      <alignment horizontal="right" vertical="center"/>
    </xf>
    <xf numFmtId="176" fontId="28" fillId="0" borderId="66" xfId="6" applyNumberFormat="1" applyFont="1" applyBorder="1" applyAlignment="1" applyProtection="1">
      <alignment horizontal="right" vertical="center"/>
    </xf>
    <xf numFmtId="176" fontId="28" fillId="0" borderId="68" xfId="6" applyNumberFormat="1" applyFont="1" applyBorder="1" applyAlignment="1" applyProtection="1">
      <alignment horizontal="right" vertical="center"/>
    </xf>
    <xf numFmtId="176" fontId="28" fillId="0" borderId="11" xfId="6" applyNumberFormat="1" applyFont="1" applyBorder="1" applyAlignment="1" applyProtection="1">
      <alignment horizontal="right" vertical="center"/>
    </xf>
    <xf numFmtId="176" fontId="28" fillId="0" borderId="70" xfId="6" applyNumberFormat="1" applyFont="1" applyBorder="1" applyAlignment="1" applyProtection="1">
      <alignment horizontal="right" vertical="center"/>
    </xf>
    <xf numFmtId="176" fontId="28" fillId="0" borderId="68" xfId="4" applyNumberFormat="1" applyFont="1" applyBorder="1" applyAlignment="1">
      <alignment horizontal="right" vertical="center"/>
    </xf>
    <xf numFmtId="176" fontId="28" fillId="0" borderId="64" xfId="4" applyNumberFormat="1" applyFont="1" applyBorder="1" applyAlignment="1">
      <alignment horizontal="right" vertical="center"/>
    </xf>
    <xf numFmtId="176" fontId="28" fillId="0" borderId="53" xfId="4" applyNumberFormat="1" applyFont="1" applyBorder="1" applyAlignment="1">
      <alignment horizontal="right" vertical="center"/>
    </xf>
    <xf numFmtId="0" fontId="4" fillId="0" borderId="54" xfId="7" quotePrefix="1" applyFont="1" applyBorder="1" applyAlignment="1">
      <alignment horizontal="center" vertical="center"/>
    </xf>
    <xf numFmtId="180" fontId="12" fillId="0" borderId="75" xfId="3" applyNumberFormat="1" applyFont="1" applyBorder="1" applyAlignment="1">
      <alignment vertical="center"/>
    </xf>
    <xf numFmtId="180" fontId="12" fillId="0" borderId="76" xfId="3" applyNumberFormat="1" applyFont="1" applyBorder="1" applyAlignment="1">
      <alignment vertical="center"/>
    </xf>
    <xf numFmtId="180" fontId="12" fillId="0" borderId="77" xfId="3" applyNumberFormat="1" applyFont="1" applyBorder="1" applyAlignment="1">
      <alignment vertical="center"/>
    </xf>
    <xf numFmtId="180" fontId="12" fillId="0" borderId="47" xfId="3" applyNumberFormat="1" applyFont="1" applyBorder="1" applyAlignment="1">
      <alignment vertical="center"/>
    </xf>
    <xf numFmtId="180" fontId="12" fillId="0" borderId="34" xfId="3" applyNumberFormat="1" applyFont="1" applyBorder="1" applyAlignment="1">
      <alignment vertical="center"/>
    </xf>
    <xf numFmtId="180" fontId="12" fillId="0" borderId="48" xfId="3" applyNumberFormat="1" applyFont="1" applyBorder="1" applyAlignment="1">
      <alignment vertical="center"/>
    </xf>
    <xf numFmtId="180" fontId="12" fillId="0" borderId="20" xfId="3" applyNumberFormat="1" applyFont="1" applyBorder="1" applyAlignment="1">
      <alignment vertical="center"/>
    </xf>
    <xf numFmtId="180" fontId="12" fillId="0" borderId="22" xfId="3" applyNumberFormat="1" applyFont="1" applyBorder="1" applyAlignment="1">
      <alignment vertical="center"/>
    </xf>
    <xf numFmtId="180" fontId="12" fillId="0" borderId="24" xfId="3" applyNumberFormat="1" applyFont="1" applyBorder="1" applyAlignment="1">
      <alignment vertical="center"/>
    </xf>
    <xf numFmtId="180" fontId="12" fillId="0" borderId="46" xfId="3" applyNumberFormat="1" applyFont="1" applyBorder="1" applyAlignment="1">
      <alignment vertical="center"/>
    </xf>
    <xf numFmtId="180" fontId="12" fillId="0" borderId="7" xfId="3" applyNumberFormat="1" applyFont="1" applyBorder="1" applyAlignment="1">
      <alignment vertical="center"/>
    </xf>
    <xf numFmtId="180" fontId="12" fillId="0" borderId="5" xfId="3" applyNumberFormat="1" applyFont="1" applyBorder="1" applyAlignment="1">
      <alignment vertical="center"/>
    </xf>
    <xf numFmtId="0" fontId="19" fillId="0" borderId="0" xfId="7" applyFont="1" applyAlignment="1">
      <alignment horizontal="right"/>
    </xf>
    <xf numFmtId="0" fontId="12" fillId="0" borderId="0" xfId="7" applyFont="1" applyAlignment="1">
      <alignment horizontal="center"/>
    </xf>
    <xf numFmtId="0" fontId="17" fillId="0" borderId="0" xfId="7" quotePrefix="1" applyFont="1"/>
    <xf numFmtId="0" fontId="19" fillId="0" borderId="25" xfId="7" applyFont="1" applyBorder="1" applyAlignment="1">
      <alignment horizontal="center"/>
    </xf>
    <xf numFmtId="0" fontId="4" fillId="0" borderId="47" xfId="7" applyFont="1" applyBorder="1" applyAlignment="1">
      <alignment horizontal="center" vertical="center"/>
    </xf>
    <xf numFmtId="0" fontId="4" fillId="0" borderId="48" xfId="7" applyFont="1" applyBorder="1" applyAlignment="1">
      <alignment horizontal="right" vertical="center"/>
    </xf>
    <xf numFmtId="0" fontId="4" fillId="0" borderId="56" xfId="7" applyFont="1" applyBorder="1" applyAlignment="1">
      <alignment horizontal="center" vertical="center"/>
    </xf>
    <xf numFmtId="0" fontId="4" fillId="0" borderId="55" xfId="7" applyFont="1" applyBorder="1" applyAlignment="1">
      <alignment horizontal="center" vertical="center"/>
    </xf>
    <xf numFmtId="0" fontId="12" fillId="0" borderId="54" xfId="7" quotePrefix="1" applyFont="1" applyBorder="1" applyAlignment="1">
      <alignment horizontal="center" vertical="center"/>
    </xf>
    <xf numFmtId="0" fontId="4" fillId="0" borderId="1" xfId="7" applyFont="1" applyBorder="1" applyAlignment="1">
      <alignment horizontal="left"/>
    </xf>
    <xf numFmtId="0" fontId="4" fillId="0" borderId="2" xfId="7" applyFont="1" applyBorder="1" applyAlignment="1">
      <alignment horizontal="left"/>
    </xf>
    <xf numFmtId="0" fontId="4" fillId="0" borderId="36" xfId="7" applyFont="1" applyBorder="1" applyAlignment="1">
      <alignment horizontal="center"/>
    </xf>
    <xf numFmtId="0" fontId="4" fillId="0" borderId="65" xfId="7" applyFont="1" applyBorder="1" applyAlignment="1">
      <alignment horizontal="center"/>
    </xf>
    <xf numFmtId="0" fontId="4" fillId="0" borderId="66" xfId="7" applyFont="1" applyBorder="1" applyAlignment="1">
      <alignment horizontal="center"/>
    </xf>
    <xf numFmtId="0" fontId="12" fillId="0" borderId="36" xfId="7" applyFont="1" applyBorder="1" applyAlignment="1">
      <alignment horizontal="center"/>
    </xf>
    <xf numFmtId="38" fontId="21" fillId="0" borderId="42" xfId="3" applyFont="1" applyBorder="1" applyAlignment="1">
      <alignment vertical="center"/>
    </xf>
    <xf numFmtId="38" fontId="21" fillId="0" borderId="28" xfId="3" applyFont="1" applyBorder="1" applyAlignment="1">
      <alignment vertical="center"/>
    </xf>
    <xf numFmtId="38" fontId="21" fillId="0" borderId="43" xfId="3" applyFont="1" applyBorder="1" applyAlignment="1">
      <alignment vertical="center"/>
    </xf>
    <xf numFmtId="176" fontId="4" fillId="0" borderId="42" xfId="7" applyNumberFormat="1" applyFont="1" applyBorder="1" applyAlignment="1" applyProtection="1">
      <alignment vertical="center"/>
      <protection locked="0"/>
    </xf>
    <xf numFmtId="176" fontId="4" fillId="0" borderId="28" xfId="7" applyNumberFormat="1" applyFont="1" applyBorder="1" applyAlignment="1">
      <alignment horizontal="distributed" vertical="center" shrinkToFit="1"/>
    </xf>
    <xf numFmtId="38" fontId="22" fillId="0" borderId="42" xfId="3" applyFont="1" applyBorder="1" applyAlignment="1">
      <alignment vertical="center"/>
    </xf>
    <xf numFmtId="38" fontId="22" fillId="0" borderId="28" xfId="3" applyFont="1" applyBorder="1" applyAlignment="1">
      <alignment vertical="center"/>
    </xf>
    <xf numFmtId="38" fontId="22" fillId="0" borderId="43" xfId="3" applyFont="1" applyBorder="1" applyAlignment="1">
      <alignment vertical="center"/>
    </xf>
    <xf numFmtId="0" fontId="22" fillId="0" borderId="0" xfId="7" applyFont="1"/>
    <xf numFmtId="49" fontId="4" fillId="0" borderId="0" xfId="7" applyNumberFormat="1" applyFont="1" applyAlignment="1">
      <alignment horizontal="distributed" vertical="center" shrinkToFit="1"/>
    </xf>
    <xf numFmtId="38" fontId="21" fillId="0" borderId="12" xfId="3" applyFont="1" applyBorder="1" applyAlignment="1">
      <alignment vertical="center"/>
    </xf>
    <xf numFmtId="38" fontId="21" fillId="0" borderId="0" xfId="3" applyFont="1" applyAlignment="1">
      <alignment vertical="center"/>
    </xf>
    <xf numFmtId="38" fontId="21" fillId="0" borderId="16" xfId="3" applyFont="1" applyBorder="1" applyAlignment="1">
      <alignment vertical="center"/>
    </xf>
    <xf numFmtId="176" fontId="4" fillId="0" borderId="12" xfId="7" applyNumberFormat="1" applyFont="1" applyBorder="1" applyAlignment="1" applyProtection="1">
      <alignment vertical="top"/>
      <protection locked="0"/>
    </xf>
    <xf numFmtId="176" fontId="4" fillId="0" borderId="0" xfId="7" applyNumberFormat="1" applyFont="1" applyAlignment="1">
      <alignment horizontal="distributed" vertical="center" shrinkToFit="1"/>
    </xf>
    <xf numFmtId="38" fontId="22" fillId="0" borderId="12" xfId="3" applyFont="1" applyBorder="1" applyAlignment="1">
      <alignment vertical="center"/>
    </xf>
    <xf numFmtId="38" fontId="22" fillId="0" borderId="0" xfId="3" applyFont="1" applyAlignment="1">
      <alignment vertical="center"/>
    </xf>
    <xf numFmtId="38" fontId="22" fillId="0" borderId="16" xfId="3" applyFont="1" applyBorder="1" applyAlignment="1">
      <alignment vertical="center"/>
    </xf>
    <xf numFmtId="38" fontId="21" fillId="0" borderId="1" xfId="3" applyFont="1" applyBorder="1" applyAlignment="1">
      <alignment vertical="center"/>
    </xf>
    <xf numFmtId="38" fontId="21" fillId="0" borderId="25" xfId="3" applyFont="1" applyBorder="1" applyAlignment="1">
      <alignment vertical="center"/>
    </xf>
    <xf numFmtId="38" fontId="21" fillId="0" borderId="2" xfId="3" applyFont="1" applyBorder="1" applyAlignment="1">
      <alignment vertical="center"/>
    </xf>
    <xf numFmtId="176" fontId="4" fillId="0" borderId="1" xfId="7" applyNumberFormat="1" applyFont="1" applyBorder="1" applyAlignment="1" applyProtection="1">
      <alignment vertical="top"/>
      <protection locked="0"/>
    </xf>
    <xf numFmtId="176" fontId="4" fillId="0" borderId="25" xfId="7" applyNumberFormat="1" applyFont="1" applyBorder="1" applyAlignment="1">
      <alignment horizontal="distributed" vertical="center" shrinkToFit="1"/>
    </xf>
    <xf numFmtId="38" fontId="22" fillId="0" borderId="1" xfId="3" applyFont="1" applyBorder="1" applyAlignment="1">
      <alignment vertical="center"/>
    </xf>
    <xf numFmtId="38" fontId="22" fillId="0" borderId="25" xfId="3" applyFont="1" applyBorder="1" applyAlignment="1">
      <alignment vertical="center"/>
    </xf>
    <xf numFmtId="38" fontId="22" fillId="0" borderId="2" xfId="3" applyFont="1" applyBorder="1" applyAlignment="1">
      <alignment vertical="center"/>
    </xf>
    <xf numFmtId="176" fontId="4" fillId="0" borderId="47" xfId="7" applyNumberFormat="1" applyFont="1" applyBorder="1" applyAlignment="1">
      <alignment horizontal="distributed" vertical="center" shrinkToFit="1"/>
    </xf>
    <xf numFmtId="176" fontId="4" fillId="0" borderId="12" xfId="7" applyNumberFormat="1" applyFont="1" applyBorder="1" applyAlignment="1">
      <alignment horizontal="distributed" vertical="center" shrinkToFit="1"/>
    </xf>
    <xf numFmtId="176" fontId="4" fillId="0" borderId="1" xfId="7" applyNumberFormat="1" applyFont="1" applyBorder="1" applyAlignment="1">
      <alignment horizontal="distributed" vertical="center" shrinkToFit="1"/>
    </xf>
    <xf numFmtId="38" fontId="21" fillId="0" borderId="44" xfId="3" applyFont="1" applyBorder="1" applyAlignment="1">
      <alignment vertical="center"/>
    </xf>
    <xf numFmtId="38" fontId="21" fillId="0" borderId="38" xfId="3" applyFont="1" applyBorder="1" applyAlignment="1">
      <alignment vertical="center"/>
    </xf>
    <xf numFmtId="38" fontId="21" fillId="0" borderId="45" xfId="3" applyFont="1" applyBorder="1" applyAlignment="1">
      <alignment vertical="center"/>
    </xf>
    <xf numFmtId="176" fontId="4" fillId="0" borderId="44" xfId="7" applyNumberFormat="1" applyFont="1" applyBorder="1" applyAlignment="1">
      <alignment horizontal="distributed" vertical="center" shrinkToFit="1"/>
    </xf>
    <xf numFmtId="38" fontId="22" fillId="0" borderId="44" xfId="3" applyFont="1" applyBorder="1" applyAlignment="1">
      <alignment vertical="center"/>
    </xf>
    <xf numFmtId="38" fontId="22" fillId="0" borderId="38" xfId="3" applyFont="1" applyBorder="1" applyAlignment="1">
      <alignment vertical="center"/>
    </xf>
    <xf numFmtId="38" fontId="22" fillId="0" borderId="45" xfId="3" applyFont="1" applyBorder="1" applyAlignment="1">
      <alignment vertical="center"/>
    </xf>
    <xf numFmtId="3" fontId="22" fillId="0" borderId="12" xfId="3" applyNumberFormat="1" applyFont="1" applyBorder="1" applyAlignment="1">
      <alignment vertical="center"/>
    </xf>
    <xf numFmtId="3" fontId="22" fillId="0" borderId="0" xfId="3" applyNumberFormat="1" applyFont="1" applyAlignment="1">
      <alignment vertical="center"/>
    </xf>
    <xf numFmtId="180" fontId="15" fillId="0" borderId="0" xfId="3" applyNumberFormat="1" applyFont="1"/>
    <xf numFmtId="38" fontId="15" fillId="0" borderId="0" xfId="3" applyFont="1"/>
    <xf numFmtId="0" fontId="14" fillId="0" borderId="0" xfId="7" applyFont="1"/>
    <xf numFmtId="0" fontId="15" fillId="0" borderId="0" xfId="7" applyFont="1" applyAlignment="1">
      <alignment vertical="top"/>
    </xf>
    <xf numFmtId="0" fontId="4" fillId="0" borderId="0" xfId="5" applyAlignment="1">
      <alignment vertical="top"/>
    </xf>
    <xf numFmtId="38" fontId="16" fillId="0" borderId="0" xfId="3" applyFont="1"/>
    <xf numFmtId="0" fontId="19" fillId="0" borderId="0" xfId="5" applyFont="1" applyAlignment="1">
      <alignment vertical="top"/>
    </xf>
    <xf numFmtId="0" fontId="12" fillId="0" borderId="0" xfId="7" applyFont="1" applyAlignment="1">
      <alignment horizontal="center" vertical="center"/>
    </xf>
    <xf numFmtId="0" fontId="12" fillId="0" borderId="0" xfId="7" quotePrefix="1" applyFont="1" applyAlignment="1">
      <alignment horizontal="center" vertical="center"/>
    </xf>
    <xf numFmtId="38" fontId="12" fillId="0" borderId="44" xfId="3" applyFont="1" applyBorder="1" applyAlignment="1">
      <alignment vertical="center"/>
    </xf>
    <xf numFmtId="38" fontId="12" fillId="0" borderId="38" xfId="3" applyFont="1" applyBorder="1" applyAlignment="1">
      <alignment vertical="center"/>
    </xf>
    <xf numFmtId="38" fontId="12" fillId="0" borderId="45" xfId="3" applyFont="1" applyBorder="1" applyAlignment="1">
      <alignment vertical="center"/>
    </xf>
    <xf numFmtId="0" fontId="4" fillId="0" borderId="71" xfId="7" applyFont="1" applyBorder="1" applyAlignment="1">
      <alignment horizontal="center"/>
    </xf>
    <xf numFmtId="3" fontId="22" fillId="0" borderId="42" xfId="3" applyNumberFormat="1" applyFont="1" applyBorder="1" applyAlignment="1">
      <alignment vertical="center"/>
    </xf>
    <xf numFmtId="3" fontId="21" fillId="0" borderId="28" xfId="3" applyNumberFormat="1" applyFont="1" applyBorder="1" applyAlignment="1">
      <alignment vertical="center"/>
    </xf>
    <xf numFmtId="3" fontId="21" fillId="0" borderId="43" xfId="3" applyNumberFormat="1" applyFont="1" applyBorder="1" applyAlignment="1">
      <alignment vertical="center"/>
    </xf>
    <xf numFmtId="3" fontId="21" fillId="0" borderId="42" xfId="3" applyNumberFormat="1" applyFont="1" applyBorder="1" applyAlignment="1">
      <alignment vertical="center"/>
    </xf>
    <xf numFmtId="3" fontId="21" fillId="0" borderId="0" xfId="3" applyNumberFormat="1" applyFont="1" applyAlignment="1">
      <alignment vertical="center"/>
    </xf>
    <xf numFmtId="3" fontId="21" fillId="0" borderId="16" xfId="3" applyNumberFormat="1" applyFont="1" applyBorder="1" applyAlignment="1">
      <alignment vertical="center"/>
    </xf>
    <xf numFmtId="3" fontId="21" fillId="0" borderId="12" xfId="3" applyNumberFormat="1" applyFont="1" applyBorder="1" applyAlignment="1">
      <alignment vertical="center"/>
    </xf>
    <xf numFmtId="3" fontId="22" fillId="0" borderId="1" xfId="3" applyNumberFormat="1" applyFont="1" applyBorder="1" applyAlignment="1">
      <alignment vertical="center"/>
    </xf>
    <xf numFmtId="3" fontId="21" fillId="0" borderId="25" xfId="3" applyNumberFormat="1" applyFont="1" applyBorder="1" applyAlignment="1">
      <alignment vertical="center"/>
    </xf>
    <xf numFmtId="3" fontId="21" fillId="0" borderId="2" xfId="3" applyNumberFormat="1" applyFont="1" applyBorder="1" applyAlignment="1">
      <alignment vertical="center"/>
    </xf>
    <xf numFmtId="3" fontId="21" fillId="0" borderId="1" xfId="3" applyNumberFormat="1" applyFont="1" applyBorder="1" applyAlignment="1">
      <alignment vertical="center"/>
    </xf>
    <xf numFmtId="3" fontId="22" fillId="0" borderId="44" xfId="3" applyNumberFormat="1" applyFont="1" applyBorder="1" applyAlignment="1">
      <alignment vertical="center"/>
    </xf>
    <xf numFmtId="3" fontId="21" fillId="0" borderId="38" xfId="3" applyNumberFormat="1" applyFont="1" applyBorder="1" applyAlignment="1">
      <alignment vertical="center"/>
    </xf>
    <xf numFmtId="3" fontId="21" fillId="0" borderId="45" xfId="3" applyNumberFormat="1" applyFont="1" applyBorder="1" applyAlignment="1">
      <alignment vertical="center"/>
    </xf>
    <xf numFmtId="3" fontId="21" fillId="0" borderId="44" xfId="3" applyNumberFormat="1" applyFont="1" applyBorder="1" applyAlignment="1">
      <alignment vertical="center"/>
    </xf>
    <xf numFmtId="176" fontId="28" fillId="0" borderId="43" xfId="4" applyNumberFormat="1" applyFont="1" applyBorder="1" applyAlignment="1">
      <alignment horizontal="right" vertical="center"/>
    </xf>
    <xf numFmtId="176" fontId="28" fillId="0" borderId="16" xfId="6" applyNumberFormat="1" applyFont="1" applyBorder="1" applyAlignment="1" applyProtection="1">
      <alignment horizontal="right" vertical="center"/>
    </xf>
    <xf numFmtId="176" fontId="28" fillId="0" borderId="2" xfId="6" applyNumberFormat="1" applyFont="1" applyBorder="1" applyAlignment="1" applyProtection="1">
      <alignment horizontal="right" vertical="center"/>
    </xf>
    <xf numFmtId="176" fontId="28" fillId="0" borderId="48" xfId="6" applyNumberFormat="1" applyFont="1" applyBorder="1" applyAlignment="1" applyProtection="1">
      <alignment horizontal="right" vertical="center"/>
    </xf>
    <xf numFmtId="176" fontId="28" fillId="0" borderId="45" xfId="6" applyNumberFormat="1" applyFont="1" applyBorder="1" applyAlignment="1" applyProtection="1">
      <alignment horizontal="right" vertical="center"/>
    </xf>
    <xf numFmtId="176" fontId="28" fillId="0" borderId="45" xfId="4" applyNumberFormat="1" applyFont="1" applyBorder="1" applyAlignment="1">
      <alignment horizontal="right" vertical="center"/>
    </xf>
    <xf numFmtId="176" fontId="28" fillId="0" borderId="16" xfId="4" applyNumberFormat="1" applyFont="1" applyBorder="1" applyAlignment="1">
      <alignment horizontal="right" vertical="center"/>
    </xf>
    <xf numFmtId="176" fontId="28" fillId="0" borderId="2" xfId="4" applyNumberFormat="1" applyFont="1" applyBorder="1" applyAlignment="1">
      <alignment horizontal="right" vertical="center"/>
    </xf>
    <xf numFmtId="176" fontId="4" fillId="0" borderId="59" xfId="4" applyNumberFormat="1" applyFont="1" applyBorder="1" applyAlignment="1">
      <alignment horizontal="center" vertical="center" shrinkToFit="1"/>
    </xf>
    <xf numFmtId="176" fontId="4" fillId="0" borderId="57" xfId="4" applyNumberFormat="1" applyFont="1" applyBorder="1" applyAlignment="1">
      <alignment horizontal="center" vertical="center" shrinkToFit="1"/>
    </xf>
    <xf numFmtId="176" fontId="4" fillId="0" borderId="60" xfId="4" applyNumberFormat="1" applyFont="1" applyBorder="1" applyAlignment="1">
      <alignment horizontal="center" vertical="center" shrinkToFit="1"/>
    </xf>
    <xf numFmtId="176" fontId="4" fillId="0" borderId="60" xfId="4" applyNumberFormat="1" applyFont="1" applyBorder="1" applyAlignment="1">
      <alignment horizontal="center" vertical="center"/>
    </xf>
    <xf numFmtId="176" fontId="28" fillId="0" borderId="37" xfId="6" applyNumberFormat="1" applyFont="1" applyBorder="1" applyAlignment="1" applyProtection="1">
      <alignment horizontal="right" vertical="center"/>
    </xf>
    <xf numFmtId="38" fontId="21" fillId="0" borderId="42" xfId="3" applyFont="1" applyBorder="1" applyAlignment="1">
      <alignment vertical="center" shrinkToFit="1"/>
    </xf>
    <xf numFmtId="0" fontId="15" fillId="0" borderId="0" xfId="7" applyFont="1" applyBorder="1" applyAlignment="1">
      <alignment horizontal="center"/>
    </xf>
    <xf numFmtId="0" fontId="12" fillId="0" borderId="47" xfId="7" applyFont="1" applyBorder="1" applyAlignment="1">
      <alignment horizontal="center" vertical="center"/>
    </xf>
    <xf numFmtId="0" fontId="12" fillId="0" borderId="48" xfId="7" applyFont="1" applyBorder="1" applyAlignment="1">
      <alignment horizontal="right" vertical="center"/>
    </xf>
    <xf numFmtId="3" fontId="21" fillId="0" borderId="16" xfId="2" applyNumberFormat="1" applyFont="1" applyBorder="1" applyAlignment="1">
      <alignment horizontal="right" vertical="center"/>
    </xf>
    <xf numFmtId="3" fontId="21" fillId="0" borderId="26" xfId="2" applyNumberFormat="1" applyFont="1" applyFill="1" applyBorder="1" applyAlignment="1" applyProtection="1">
      <alignment horizontal="center" vertical="center"/>
    </xf>
    <xf numFmtId="3" fontId="21" fillId="0" borderId="25" xfId="2" applyNumberFormat="1" applyFont="1" applyFill="1" applyBorder="1" applyAlignment="1" applyProtection="1">
      <alignment horizontal="center" vertical="center"/>
    </xf>
    <xf numFmtId="3" fontId="21" fillId="0" borderId="8" xfId="2" applyNumberFormat="1" applyFont="1" applyFill="1" applyBorder="1" applyAlignment="1" applyProtection="1">
      <alignment horizontal="center" vertical="center"/>
    </xf>
    <xf numFmtId="0" fontId="9" fillId="0" borderId="0" xfId="9" applyFont="1"/>
    <xf numFmtId="0" fontId="22" fillId="0" borderId="31" xfId="8" quotePrefix="1" applyFont="1" applyFill="1" applyBorder="1" applyAlignment="1" applyProtection="1">
      <alignment horizontal="center" vertical="center"/>
    </xf>
    <xf numFmtId="0" fontId="22" fillId="0" borderId="32" xfId="8" applyFont="1" applyBorder="1" applyAlignment="1">
      <alignment horizontal="center" vertical="center"/>
    </xf>
    <xf numFmtId="0" fontId="7" fillId="0" borderId="0" xfId="4" applyNumberFormat="1" applyFont="1" applyBorder="1" applyAlignment="1" applyProtection="1"/>
    <xf numFmtId="0" fontId="19" fillId="0" borderId="34" xfId="7" applyNumberFormat="1" applyFont="1" applyBorder="1" applyAlignment="1">
      <alignment horizontal="left" vertical="center"/>
    </xf>
    <xf numFmtId="0" fontId="19" fillId="0" borderId="0" xfId="7" applyNumberFormat="1" applyFont="1" applyBorder="1" applyAlignment="1">
      <alignment vertical="center"/>
    </xf>
    <xf numFmtId="176" fontId="4" fillId="0" borderId="0" xfId="3" applyNumberFormat="1" applyFont="1" applyBorder="1" applyAlignment="1">
      <alignment vertical="center"/>
    </xf>
    <xf numFmtId="0" fontId="15" fillId="0" borderId="0" xfId="7" applyNumberFormat="1" applyFont="1" applyBorder="1" applyAlignment="1">
      <alignment horizontal="left" vertical="center"/>
    </xf>
    <xf numFmtId="176" fontId="12" fillId="0" borderId="42" xfId="2" applyNumberFormat="1" applyFont="1" applyFill="1" applyBorder="1" applyAlignment="1" applyProtection="1">
      <alignment horizontal="right" vertical="center"/>
    </xf>
    <xf numFmtId="176" fontId="12" fillId="0" borderId="28" xfId="2" applyNumberFormat="1" applyFont="1" applyFill="1" applyBorder="1" applyAlignment="1" applyProtection="1">
      <alignment horizontal="right" vertical="center"/>
    </xf>
    <xf numFmtId="178" fontId="12" fillId="0" borderId="0" xfId="2" applyNumberFormat="1" applyFont="1"/>
    <xf numFmtId="178" fontId="15" fillId="0" borderId="0" xfId="2" applyNumberFormat="1" applyFont="1"/>
    <xf numFmtId="178" fontId="14" fillId="0" borderId="0" xfId="2" applyNumberFormat="1" applyFont="1"/>
    <xf numFmtId="178" fontId="12" fillId="0" borderId="43" xfId="2" applyNumberFormat="1" applyFont="1" applyFill="1" applyBorder="1" applyAlignment="1">
      <alignment horizontal="right" vertical="center"/>
    </xf>
    <xf numFmtId="178" fontId="12" fillId="0" borderId="16" xfId="2" applyNumberFormat="1" applyFont="1" applyFill="1" applyBorder="1" applyAlignment="1">
      <alignment horizontal="right" vertical="center"/>
    </xf>
    <xf numFmtId="178" fontId="12" fillId="0" borderId="2" xfId="2" applyNumberFormat="1" applyFont="1" applyFill="1" applyBorder="1" applyAlignment="1">
      <alignment horizontal="right" vertical="center"/>
    </xf>
    <xf numFmtId="178" fontId="12" fillId="0" borderId="45" xfId="2" applyNumberFormat="1" applyFont="1" applyFill="1" applyBorder="1" applyAlignment="1">
      <alignment horizontal="right" vertical="center"/>
    </xf>
    <xf numFmtId="178" fontId="12" fillId="0" borderId="5" xfId="2" applyNumberFormat="1" applyFont="1" applyFill="1" applyBorder="1" applyAlignment="1">
      <alignment horizontal="right" vertical="center"/>
    </xf>
    <xf numFmtId="176" fontId="4" fillId="0" borderId="27" xfId="2" applyNumberFormat="1" applyFont="1" applyFill="1" applyBorder="1" applyAlignment="1" applyProtection="1">
      <alignment vertical="center" justifyLastLine="1"/>
    </xf>
    <xf numFmtId="176" fontId="4" fillId="0" borderId="31" xfId="2" applyNumberFormat="1" applyFont="1" applyFill="1" applyBorder="1" applyAlignment="1" applyProtection="1">
      <alignment vertical="center" justifyLastLine="1"/>
    </xf>
    <xf numFmtId="176" fontId="4" fillId="0" borderId="32" xfId="2" applyNumberFormat="1" applyFont="1" applyFill="1" applyBorder="1" applyAlignment="1" applyProtection="1">
      <alignment vertical="center" justifyLastLine="1"/>
    </xf>
    <xf numFmtId="176" fontId="4" fillId="0" borderId="33" xfId="2" applyNumberFormat="1" applyFont="1" applyFill="1" applyBorder="1" applyAlignment="1" applyProtection="1">
      <alignment vertical="center" justifyLastLine="1"/>
    </xf>
    <xf numFmtId="176" fontId="4" fillId="0" borderId="37" xfId="2" applyNumberFormat="1" applyFont="1" applyFill="1" applyBorder="1" applyAlignment="1" applyProtection="1">
      <alignment vertical="center" justifyLastLine="1"/>
    </xf>
    <xf numFmtId="176" fontId="4" fillId="0" borderId="41" xfId="2" applyNumberFormat="1" applyFont="1" applyFill="1" applyBorder="1" applyAlignment="1" applyProtection="1">
      <alignment vertical="center" justifyLastLine="1"/>
    </xf>
    <xf numFmtId="176" fontId="4" fillId="0" borderId="28" xfId="2" applyNumberFormat="1" applyFont="1" applyFill="1" applyBorder="1" applyAlignment="1">
      <alignment vertical="center"/>
    </xf>
    <xf numFmtId="176" fontId="4" fillId="0" borderId="28" xfId="2" applyNumberFormat="1" applyFont="1" applyFill="1" applyBorder="1" applyAlignment="1" applyProtection="1">
      <alignment vertical="center"/>
    </xf>
    <xf numFmtId="176" fontId="4" fillId="0" borderId="29" xfId="2" applyNumberFormat="1" applyFont="1" applyFill="1" applyBorder="1" applyAlignment="1" applyProtection="1">
      <alignment vertical="center"/>
    </xf>
    <xf numFmtId="177" fontId="4" fillId="0" borderId="0" xfId="2" applyNumberFormat="1" applyFont="1"/>
    <xf numFmtId="177" fontId="19" fillId="0" borderId="0" xfId="2" applyNumberFormat="1" applyFont="1"/>
    <xf numFmtId="177" fontId="15" fillId="0" borderId="0" xfId="2" applyNumberFormat="1" applyFont="1"/>
    <xf numFmtId="177" fontId="7" fillId="0" borderId="0" xfId="2" applyNumberFormat="1" applyFont="1"/>
    <xf numFmtId="177" fontId="4" fillId="0" borderId="28" xfId="2" applyNumberFormat="1" applyFont="1" applyFill="1" applyBorder="1" applyAlignment="1" applyProtection="1">
      <alignment vertical="center"/>
    </xf>
    <xf numFmtId="177" fontId="4" fillId="0" borderId="30" xfId="2" applyNumberFormat="1" applyFont="1" applyFill="1" applyBorder="1" applyAlignment="1">
      <alignment vertical="center"/>
    </xf>
    <xf numFmtId="177" fontId="4" fillId="0" borderId="28" xfId="2" applyNumberFormat="1" applyFont="1" applyFill="1" applyBorder="1" applyAlignment="1">
      <alignment vertical="center"/>
    </xf>
    <xf numFmtId="176" fontId="4" fillId="0" borderId="12" xfId="2" applyNumberFormat="1" applyFont="1" applyFill="1" applyBorder="1" applyAlignment="1" applyProtection="1">
      <alignment vertical="center" shrinkToFit="1"/>
    </xf>
    <xf numFmtId="176" fontId="4" fillId="0" borderId="1" xfId="2" applyNumberFormat="1" applyFont="1" applyFill="1" applyBorder="1" applyAlignment="1" applyProtection="1">
      <alignment vertical="center" shrinkToFit="1"/>
    </xf>
    <xf numFmtId="176" fontId="4" fillId="0" borderId="47" xfId="2" applyNumberFormat="1" applyFont="1" applyFill="1" applyBorder="1" applyAlignment="1" applyProtection="1">
      <alignment vertical="center"/>
    </xf>
    <xf numFmtId="176" fontId="4" fillId="0" borderId="12" xfId="2" applyNumberFormat="1" applyFont="1" applyFill="1" applyBorder="1" applyAlignment="1" applyProtection="1">
      <alignment vertical="center"/>
    </xf>
    <xf numFmtId="176" fontId="4" fillId="0" borderId="1" xfId="2" applyNumberFormat="1" applyFont="1" applyFill="1" applyBorder="1" applyAlignment="1" applyProtection="1">
      <alignment vertical="center"/>
    </xf>
    <xf numFmtId="176" fontId="4" fillId="0" borderId="44" xfId="2" applyNumberFormat="1" applyFont="1" applyFill="1" applyBorder="1" applyAlignment="1" applyProtection="1">
      <alignment vertical="center"/>
    </xf>
    <xf numFmtId="176" fontId="4" fillId="0" borderId="39" xfId="2" applyNumberFormat="1" applyFont="1" applyFill="1" applyBorder="1" applyAlignment="1" applyProtection="1">
      <alignment vertical="center"/>
    </xf>
    <xf numFmtId="176" fontId="4" fillId="0" borderId="10" xfId="2" applyNumberFormat="1" applyFont="1" applyFill="1" applyBorder="1" applyAlignment="1" applyProtection="1">
      <alignment vertical="center"/>
    </xf>
    <xf numFmtId="176" fontId="4" fillId="0" borderId="10" xfId="2" applyNumberFormat="1" applyFont="1" applyFill="1" applyBorder="1" applyAlignment="1" applyProtection="1">
      <alignment vertical="center" shrinkToFit="1"/>
    </xf>
    <xf numFmtId="176" fontId="4" fillId="0" borderId="26" xfId="2" applyNumberFormat="1" applyFont="1" applyFill="1" applyBorder="1" applyAlignment="1" applyProtection="1">
      <alignment vertical="center" shrinkToFit="1"/>
    </xf>
    <xf numFmtId="176" fontId="4" fillId="0" borderId="35" xfId="2" applyNumberFormat="1" applyFont="1" applyFill="1" applyBorder="1" applyAlignment="1" applyProtection="1">
      <alignment vertical="center"/>
    </xf>
    <xf numFmtId="176" fontId="4" fillId="0" borderId="26" xfId="2" applyNumberFormat="1" applyFont="1" applyFill="1" applyBorder="1" applyAlignment="1" applyProtection="1">
      <alignment vertical="center"/>
    </xf>
    <xf numFmtId="176" fontId="4" fillId="0" borderId="42" xfId="2" applyNumberFormat="1" applyFont="1" applyFill="1" applyBorder="1" applyAlignment="1" applyProtection="1">
      <alignment vertical="center" shrinkToFit="1"/>
    </xf>
    <xf numFmtId="176" fontId="4" fillId="0" borderId="29" xfId="2" applyNumberFormat="1" applyFont="1" applyFill="1" applyBorder="1" applyAlignment="1" applyProtection="1">
      <alignment vertical="center" shrinkToFit="1"/>
    </xf>
    <xf numFmtId="176" fontId="4" fillId="0" borderId="0" xfId="2" applyNumberFormat="1" applyFont="1" applyFill="1" applyBorder="1" applyAlignment="1" applyProtection="1">
      <alignment vertical="center"/>
    </xf>
    <xf numFmtId="176" fontId="4" fillId="0" borderId="25" xfId="2" applyNumberFormat="1" applyFont="1" applyFill="1" applyBorder="1" applyAlignment="1" applyProtection="1">
      <alignment vertical="center"/>
    </xf>
    <xf numFmtId="176" fontId="4" fillId="0" borderId="34" xfId="2" applyNumberFormat="1" applyFont="1" applyFill="1" applyBorder="1" applyAlignment="1" applyProtection="1">
      <alignment vertical="center"/>
    </xf>
    <xf numFmtId="176" fontId="4" fillId="0" borderId="38" xfId="2" applyNumberFormat="1" applyFont="1" applyFill="1" applyBorder="1" applyAlignment="1" applyProtection="1">
      <alignment vertical="center"/>
    </xf>
    <xf numFmtId="176" fontId="4" fillId="0" borderId="13" xfId="2" applyNumberFormat="1" applyFont="1" applyFill="1" applyBorder="1" applyAlignment="1" applyProtection="1">
      <alignment vertical="center"/>
    </xf>
    <xf numFmtId="176" fontId="4" fillId="0" borderId="34" xfId="2" applyNumberFormat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vertical="center"/>
    </xf>
    <xf numFmtId="176" fontId="4" fillId="0" borderId="19" xfId="2" applyNumberFormat="1" applyFont="1" applyFill="1" applyBorder="1" applyAlignment="1" applyProtection="1">
      <alignment vertical="center"/>
    </xf>
    <xf numFmtId="176" fontId="4" fillId="0" borderId="25" xfId="2" applyNumberFormat="1" applyFont="1" applyFill="1" applyBorder="1" applyAlignment="1">
      <alignment vertical="center"/>
    </xf>
    <xf numFmtId="176" fontId="4" fillId="0" borderId="13" xfId="2" applyNumberFormat="1" applyFont="1" applyFill="1" applyBorder="1" applyAlignment="1">
      <alignment vertical="center"/>
    </xf>
    <xf numFmtId="0" fontId="4" fillId="0" borderId="0" xfId="2" applyNumberFormat="1" applyFont="1"/>
    <xf numFmtId="0" fontId="19" fillId="0" borderId="0" xfId="2" applyNumberFormat="1" applyFont="1"/>
    <xf numFmtId="0" fontId="15" fillId="0" borderId="0" xfId="2" applyNumberFormat="1" applyFont="1"/>
    <xf numFmtId="0" fontId="7" fillId="0" borderId="0" xfId="2" applyNumberFormat="1" applyFont="1"/>
    <xf numFmtId="176" fontId="4" fillId="0" borderId="38" xfId="2" applyNumberFormat="1" applyFont="1" applyFill="1" applyBorder="1" applyAlignment="1">
      <alignment vertical="center"/>
    </xf>
    <xf numFmtId="177" fontId="4" fillId="0" borderId="0" xfId="2" applyNumberFormat="1" applyFont="1" applyFill="1" applyBorder="1" applyAlignment="1" applyProtection="1">
      <alignment vertical="center"/>
    </xf>
    <xf numFmtId="177" fontId="4" fillId="0" borderId="25" xfId="2" applyNumberFormat="1" applyFont="1" applyFill="1" applyBorder="1" applyAlignment="1" applyProtection="1">
      <alignment vertical="center"/>
    </xf>
    <xf numFmtId="177" fontId="4" fillId="0" borderId="34" xfId="2" applyNumberFormat="1" applyFont="1" applyFill="1" applyBorder="1" applyAlignment="1" applyProtection="1">
      <alignment vertical="center"/>
    </xf>
    <xf numFmtId="177" fontId="4" fillId="0" borderId="38" xfId="2" applyNumberFormat="1" applyFont="1" applyFill="1" applyBorder="1" applyAlignment="1" applyProtection="1">
      <alignment vertical="center"/>
    </xf>
    <xf numFmtId="177" fontId="4" fillId="0" borderId="13" xfId="2" applyNumberFormat="1" applyFont="1" applyFill="1" applyBorder="1" applyAlignment="1" applyProtection="1">
      <alignment vertical="center"/>
    </xf>
    <xf numFmtId="177" fontId="4" fillId="0" borderId="18" xfId="2" applyNumberFormat="1" applyFont="1" applyFill="1" applyBorder="1" applyAlignment="1">
      <alignment vertical="center"/>
    </xf>
    <xf numFmtId="177" fontId="4" fillId="0" borderId="8" xfId="2" applyNumberFormat="1" applyFont="1" applyFill="1" applyBorder="1" applyAlignment="1">
      <alignment vertical="center"/>
    </xf>
    <xf numFmtId="177" fontId="4" fillId="0" borderId="36" xfId="2" applyNumberFormat="1" applyFont="1" applyFill="1" applyBorder="1" applyAlignment="1">
      <alignment vertical="center"/>
    </xf>
    <xf numFmtId="177" fontId="4" fillId="0" borderId="40" xfId="2" applyNumberFormat="1" applyFont="1" applyFill="1" applyBorder="1" applyAlignment="1">
      <alignment vertical="center"/>
    </xf>
    <xf numFmtId="177" fontId="4" fillId="0" borderId="14" xfId="2" applyNumberFormat="1" applyFont="1" applyFill="1" applyBorder="1" applyAlignment="1">
      <alignment vertical="center"/>
    </xf>
    <xf numFmtId="177" fontId="4" fillId="0" borderId="0" xfId="2" applyNumberFormat="1" applyFont="1" applyFill="1" applyBorder="1" applyAlignment="1">
      <alignment vertical="center"/>
    </xf>
    <xf numFmtId="177" fontId="4" fillId="0" borderId="25" xfId="2" applyNumberFormat="1" applyFont="1" applyFill="1" applyBorder="1" applyAlignment="1">
      <alignment vertical="center"/>
    </xf>
    <xf numFmtId="177" fontId="4" fillId="0" borderId="34" xfId="2" applyNumberFormat="1" applyFont="1" applyFill="1" applyBorder="1" applyAlignment="1">
      <alignment vertical="center"/>
    </xf>
    <xf numFmtId="177" fontId="4" fillId="0" borderId="38" xfId="2" applyNumberFormat="1" applyFont="1" applyFill="1" applyBorder="1" applyAlignment="1">
      <alignment vertical="center"/>
    </xf>
    <xf numFmtId="177" fontId="4" fillId="0" borderId="13" xfId="2" applyNumberFormat="1" applyFont="1" applyFill="1" applyBorder="1" applyAlignment="1">
      <alignment vertical="center"/>
    </xf>
    <xf numFmtId="177" fontId="17" fillId="0" borderId="0" xfId="2" applyNumberFormat="1" applyFont="1"/>
    <xf numFmtId="176" fontId="19" fillId="0" borderId="0" xfId="2" applyNumberFormat="1" applyFont="1" applyBorder="1"/>
    <xf numFmtId="177" fontId="19" fillId="0" borderId="0" xfId="2" applyNumberFormat="1" applyFont="1" applyBorder="1"/>
    <xf numFmtId="176" fontId="19" fillId="0" borderId="0" xfId="2" applyNumberFormat="1" applyFont="1" applyFill="1"/>
    <xf numFmtId="182" fontId="17" fillId="0" borderId="0" xfId="2" applyNumberFormat="1" applyFont="1"/>
    <xf numFmtId="182" fontId="19" fillId="0" borderId="0" xfId="2" applyNumberFormat="1" applyFont="1"/>
    <xf numFmtId="182" fontId="4" fillId="0" borderId="0" xfId="2" applyNumberFormat="1" applyFont="1"/>
    <xf numFmtId="182" fontId="15" fillId="0" borderId="0" xfId="2" applyNumberFormat="1" applyFont="1"/>
    <xf numFmtId="182" fontId="7" fillId="0" borderId="0" xfId="2" applyNumberFormat="1" applyFont="1"/>
    <xf numFmtId="176" fontId="4" fillId="0" borderId="28" xfId="2" applyNumberFormat="1" applyFont="1" applyFill="1" applyBorder="1" applyAlignment="1" applyProtection="1">
      <alignment vertical="center" shrinkToFit="1"/>
    </xf>
    <xf numFmtId="176" fontId="4" fillId="0" borderId="30" xfId="2" applyNumberFormat="1" applyFont="1" applyFill="1" applyBorder="1" applyAlignment="1" applyProtection="1">
      <alignment vertical="center" shrinkToFit="1"/>
    </xf>
    <xf numFmtId="177" fontId="4" fillId="0" borderId="29" xfId="2" applyNumberFormat="1" applyFont="1" applyFill="1" applyBorder="1" applyAlignment="1" applyProtection="1">
      <alignment vertical="center" shrinkToFit="1"/>
    </xf>
    <xf numFmtId="177" fontId="4" fillId="0" borderId="28" xfId="2" applyNumberFormat="1" applyFont="1" applyFill="1" applyBorder="1" applyAlignment="1" applyProtection="1">
      <alignment vertical="center" shrinkToFit="1"/>
    </xf>
    <xf numFmtId="177" fontId="4" fillId="0" borderId="43" xfId="2" applyNumberFormat="1" applyFont="1" applyFill="1" applyBorder="1" applyAlignment="1" applyProtection="1">
      <alignment vertical="center" shrinkToFit="1"/>
    </xf>
    <xf numFmtId="176" fontId="4" fillId="0" borderId="0" xfId="2" applyNumberFormat="1" applyFont="1" applyFill="1" applyBorder="1" applyAlignment="1" applyProtection="1">
      <alignment vertical="center" shrinkToFit="1"/>
    </xf>
    <xf numFmtId="176" fontId="4" fillId="0" borderId="18" xfId="2" applyNumberFormat="1" applyFont="1" applyFill="1" applyBorder="1" applyAlignment="1" applyProtection="1">
      <alignment vertical="center" shrinkToFit="1"/>
    </xf>
    <xf numFmtId="177" fontId="4" fillId="0" borderId="10" xfId="2" applyNumberFormat="1" applyFont="1" applyFill="1" applyBorder="1" applyAlignment="1" applyProtection="1">
      <alignment vertical="center" shrinkToFit="1"/>
    </xf>
    <xf numFmtId="177" fontId="4" fillId="0" borderId="0" xfId="2" applyNumberFormat="1" applyFont="1" applyFill="1" applyBorder="1" applyAlignment="1" applyProtection="1">
      <alignment vertical="center" shrinkToFit="1"/>
    </xf>
    <xf numFmtId="177" fontId="4" fillId="0" borderId="16" xfId="2" applyNumberFormat="1" applyFont="1" applyFill="1" applyBorder="1" applyAlignment="1" applyProtection="1">
      <alignment vertical="center" shrinkToFit="1"/>
    </xf>
    <xf numFmtId="176" fontId="4" fillId="0" borderId="25" xfId="2" applyNumberFormat="1" applyFont="1" applyFill="1" applyBorder="1" applyAlignment="1" applyProtection="1">
      <alignment vertical="center" shrinkToFit="1"/>
    </xf>
    <xf numFmtId="176" fontId="4" fillId="0" borderId="8" xfId="2" applyNumberFormat="1" applyFont="1" applyFill="1" applyBorder="1" applyAlignment="1" applyProtection="1">
      <alignment vertical="center" shrinkToFit="1"/>
    </xf>
    <xf numFmtId="177" fontId="4" fillId="0" borderId="26" xfId="2" applyNumberFormat="1" applyFont="1" applyFill="1" applyBorder="1" applyAlignment="1" applyProtection="1">
      <alignment vertical="center" shrinkToFit="1"/>
    </xf>
    <xf numFmtId="177" fontId="4" fillId="0" borderId="25" xfId="2" applyNumberFormat="1" applyFont="1" applyFill="1" applyBorder="1" applyAlignment="1" applyProtection="1">
      <alignment vertical="center" shrinkToFit="1"/>
    </xf>
    <xf numFmtId="177" fontId="4" fillId="0" borderId="2" xfId="2" applyNumberFormat="1" applyFont="1" applyFill="1" applyBorder="1" applyAlignment="1" applyProtection="1">
      <alignment vertical="center" shrinkToFit="1"/>
    </xf>
    <xf numFmtId="176" fontId="4" fillId="0" borderId="36" xfId="2" applyNumberFormat="1" applyFont="1" applyFill="1" applyBorder="1" applyAlignment="1" applyProtection="1">
      <alignment vertical="center"/>
    </xf>
    <xf numFmtId="177" fontId="4" fillId="0" borderId="35" xfId="2" applyNumberFormat="1" applyFont="1" applyFill="1" applyBorder="1" applyAlignment="1" applyProtection="1">
      <alignment vertical="center"/>
    </xf>
    <xf numFmtId="177" fontId="4" fillId="0" borderId="48" xfId="2" applyNumberFormat="1" applyFont="1" applyFill="1" applyBorder="1" applyAlignment="1" applyProtection="1">
      <alignment vertical="center"/>
    </xf>
    <xf numFmtId="176" fontId="4" fillId="0" borderId="18" xfId="2" applyNumberFormat="1" applyFont="1" applyFill="1" applyBorder="1" applyAlignment="1" applyProtection="1">
      <alignment vertical="center"/>
    </xf>
    <xf numFmtId="177" fontId="4" fillId="0" borderId="10" xfId="2" applyNumberFormat="1" applyFont="1" applyFill="1" applyBorder="1" applyAlignment="1" applyProtection="1">
      <alignment vertical="center"/>
    </xf>
    <xf numFmtId="177" fontId="4" fillId="0" borderId="16" xfId="2" applyNumberFormat="1" applyFont="1" applyFill="1" applyBorder="1" applyAlignment="1" applyProtection="1">
      <alignment vertical="center"/>
    </xf>
    <xf numFmtId="176" fontId="4" fillId="0" borderId="8" xfId="2" applyNumberFormat="1" applyFont="1" applyFill="1" applyBorder="1" applyAlignment="1" applyProtection="1">
      <alignment vertical="center"/>
    </xf>
    <xf numFmtId="177" fontId="4" fillId="0" borderId="26" xfId="2" applyNumberFormat="1" applyFont="1" applyFill="1" applyBorder="1" applyAlignment="1" applyProtection="1">
      <alignment vertical="center"/>
    </xf>
    <xf numFmtId="177" fontId="4" fillId="0" borderId="2" xfId="2" applyNumberFormat="1" applyFont="1" applyFill="1" applyBorder="1" applyAlignment="1" applyProtection="1">
      <alignment vertical="center"/>
    </xf>
    <xf numFmtId="176" fontId="4" fillId="0" borderId="40" xfId="2" applyNumberFormat="1" applyFont="1" applyFill="1" applyBorder="1" applyAlignment="1" applyProtection="1">
      <alignment vertical="center"/>
    </xf>
    <xf numFmtId="177" fontId="4" fillId="0" borderId="39" xfId="2" applyNumberFormat="1" applyFont="1" applyFill="1" applyBorder="1" applyAlignment="1" applyProtection="1">
      <alignment vertical="center"/>
    </xf>
    <xf numFmtId="177" fontId="4" fillId="0" borderId="45" xfId="2" applyNumberFormat="1" applyFont="1" applyFill="1" applyBorder="1" applyAlignment="1" applyProtection="1">
      <alignment vertical="center"/>
    </xf>
    <xf numFmtId="3" fontId="9" fillId="0" borderId="0" xfId="9" applyNumberFormat="1" applyFont="1" applyBorder="1"/>
    <xf numFmtId="0" fontId="8" fillId="2" borderId="52" xfId="8" applyFont="1" applyFill="1" applyBorder="1" applyAlignment="1" applyProtection="1">
      <alignment horizontal="center" vertical="center" wrapText="1" shrinkToFit="1"/>
    </xf>
    <xf numFmtId="3" fontId="21" fillId="0" borderId="81" xfId="9" applyNumberFormat="1" applyFont="1" applyBorder="1" applyAlignment="1">
      <alignment vertical="center"/>
    </xf>
    <xf numFmtId="3" fontId="21" fillId="0" borderId="82" xfId="9" applyNumberFormat="1" applyFont="1" applyBorder="1" applyAlignment="1">
      <alignment vertical="center"/>
    </xf>
    <xf numFmtId="3" fontId="21" fillId="0" borderId="83" xfId="9" applyNumberFormat="1" applyFont="1" applyBorder="1" applyAlignment="1">
      <alignment vertical="center"/>
    </xf>
    <xf numFmtId="3" fontId="21" fillId="0" borderId="83" xfId="9" applyNumberFormat="1" applyFont="1" applyFill="1" applyBorder="1" applyAlignment="1">
      <alignment vertical="center"/>
    </xf>
    <xf numFmtId="3" fontId="21" fillId="0" borderId="24" xfId="9" applyNumberFormat="1" applyFont="1" applyFill="1" applyBorder="1" applyAlignment="1">
      <alignment vertical="center"/>
    </xf>
    <xf numFmtId="3" fontId="21" fillId="0" borderId="81" xfId="9" applyNumberFormat="1" applyFont="1" applyFill="1" applyBorder="1" applyAlignment="1">
      <alignment vertical="center"/>
    </xf>
    <xf numFmtId="3" fontId="21" fillId="0" borderId="16" xfId="9" applyNumberFormat="1" applyFont="1" applyFill="1" applyBorder="1" applyAlignment="1">
      <alignment vertical="center"/>
    </xf>
    <xf numFmtId="0" fontId="21" fillId="0" borderId="16" xfId="9" applyFont="1" applyFill="1" applyBorder="1" applyAlignment="1">
      <alignment vertical="center"/>
    </xf>
    <xf numFmtId="3" fontId="21" fillId="0" borderId="82" xfId="9" applyNumberFormat="1" applyFont="1" applyFill="1" applyBorder="1" applyAlignment="1">
      <alignment vertical="center"/>
    </xf>
    <xf numFmtId="0" fontId="21" fillId="0" borderId="2" xfId="9" applyFont="1" applyFill="1" applyBorder="1" applyAlignment="1">
      <alignment vertical="center"/>
    </xf>
    <xf numFmtId="3" fontId="21" fillId="0" borderId="84" xfId="9" applyNumberFormat="1" applyFont="1" applyFill="1" applyBorder="1" applyAlignment="1">
      <alignment vertical="center"/>
    </xf>
    <xf numFmtId="0" fontId="21" fillId="0" borderId="15" xfId="9" applyFont="1" applyFill="1" applyBorder="1" applyAlignment="1">
      <alignment vertical="center"/>
    </xf>
    <xf numFmtId="3" fontId="21" fillId="0" borderId="2" xfId="9" applyNumberFormat="1" applyFont="1" applyFill="1" applyBorder="1" applyAlignment="1">
      <alignment vertical="center"/>
    </xf>
    <xf numFmtId="183" fontId="4" fillId="0" borderId="0" xfId="2" applyNumberFormat="1" applyFont="1"/>
    <xf numFmtId="183" fontId="4" fillId="0" borderId="0" xfId="2" applyNumberFormat="1" applyFont="1" applyBorder="1"/>
    <xf numFmtId="0" fontId="12" fillId="0" borderId="0" xfId="7" applyFont="1" applyBorder="1" applyAlignment="1">
      <alignment vertical="center"/>
    </xf>
    <xf numFmtId="183" fontId="12" fillId="0" borderId="0" xfId="7" applyNumberFormat="1" applyFont="1" applyBorder="1" applyAlignment="1">
      <alignment vertical="center"/>
    </xf>
    <xf numFmtId="183" fontId="12" fillId="0" borderId="0" xfId="7" applyNumberFormat="1" applyFont="1"/>
    <xf numFmtId="183" fontId="12" fillId="0" borderId="0" xfId="7" applyNumberFormat="1" applyFont="1" applyBorder="1"/>
    <xf numFmtId="0" fontId="12" fillId="0" borderId="0" xfId="7" applyNumberFormat="1" applyFont="1"/>
    <xf numFmtId="0" fontId="12" fillId="0" borderId="0" xfId="7" applyNumberFormat="1" applyFont="1" applyBorder="1" applyAlignment="1">
      <alignment vertical="center"/>
    </xf>
    <xf numFmtId="0" fontId="4" fillId="0" borderId="0" xfId="2" applyNumberFormat="1" applyFont="1" applyBorder="1"/>
    <xf numFmtId="0" fontId="12" fillId="0" borderId="0" xfId="7" applyNumberFormat="1" applyFont="1" applyBorder="1"/>
    <xf numFmtId="0" fontId="12" fillId="0" borderId="0" xfId="7" applyNumberFormat="1" applyFont="1" applyFill="1"/>
    <xf numFmtId="176" fontId="4" fillId="0" borderId="85" xfId="4" applyNumberFormat="1" applyFont="1" applyBorder="1" applyAlignment="1">
      <alignment horizontal="center" vertical="center" wrapText="1" shrinkToFit="1"/>
    </xf>
    <xf numFmtId="176" fontId="4" fillId="0" borderId="85" xfId="4" applyNumberFormat="1" applyFont="1" applyBorder="1" applyAlignment="1">
      <alignment horizontal="center" vertical="center"/>
    </xf>
    <xf numFmtId="176" fontId="28" fillId="0" borderId="29" xfId="4" applyNumberFormat="1" applyFont="1" applyFill="1" applyBorder="1" applyAlignment="1">
      <alignment horizontal="right" vertical="center"/>
    </xf>
    <xf numFmtId="176" fontId="28" fillId="0" borderId="10" xfId="6" applyNumberFormat="1" applyFont="1" applyFill="1" applyBorder="1" applyAlignment="1" applyProtection="1">
      <alignment horizontal="right" vertical="center"/>
    </xf>
    <xf numFmtId="176" fontId="28" fillId="0" borderId="26" xfId="6" applyNumberFormat="1" applyFont="1" applyFill="1" applyBorder="1" applyAlignment="1" applyProtection="1">
      <alignment horizontal="right" vertical="center"/>
    </xf>
    <xf numFmtId="176" fontId="28" fillId="0" borderId="35" xfId="6" applyNumberFormat="1" applyFont="1" applyFill="1" applyBorder="1" applyAlignment="1" applyProtection="1">
      <alignment horizontal="right" vertical="center"/>
    </xf>
    <xf numFmtId="176" fontId="28" fillId="0" borderId="39" xfId="6" applyNumberFormat="1" applyFont="1" applyFill="1" applyBorder="1" applyAlignment="1" applyProtection="1">
      <alignment horizontal="right" vertical="center"/>
    </xf>
    <xf numFmtId="176" fontId="28" fillId="0" borderId="52" xfId="6" applyNumberFormat="1" applyFont="1" applyFill="1" applyBorder="1" applyAlignment="1" applyProtection="1">
      <alignment horizontal="right" vertical="center"/>
    </xf>
    <xf numFmtId="176" fontId="28" fillId="0" borderId="21" xfId="6" applyNumberFormat="1" applyFont="1" applyFill="1" applyBorder="1" applyAlignment="1" applyProtection="1">
      <alignment horizontal="right" vertical="center"/>
    </xf>
    <xf numFmtId="176" fontId="28" fillId="0" borderId="39" xfId="4" applyNumberFormat="1" applyFont="1" applyFill="1" applyBorder="1" applyAlignment="1">
      <alignment horizontal="right" vertical="center"/>
    </xf>
    <xf numFmtId="176" fontId="28" fillId="0" borderId="10" xfId="4" applyNumberFormat="1" applyFont="1" applyFill="1" applyBorder="1" applyAlignment="1">
      <alignment horizontal="right" vertical="center"/>
    </xf>
    <xf numFmtId="176" fontId="28" fillId="0" borderId="26" xfId="4" applyNumberFormat="1" applyFont="1" applyFill="1" applyBorder="1" applyAlignment="1">
      <alignment horizontal="right" vertical="center"/>
    </xf>
    <xf numFmtId="176" fontId="4" fillId="0" borderId="27" xfId="4" applyNumberFormat="1" applyFont="1" applyFill="1" applyBorder="1" applyAlignment="1" applyProtection="1">
      <alignment vertical="center" shrinkToFit="1"/>
    </xf>
    <xf numFmtId="176" fontId="4" fillId="0" borderId="31" xfId="4" applyNumberFormat="1" applyFont="1" applyFill="1" applyBorder="1" applyAlignment="1" applyProtection="1">
      <alignment vertical="center" shrinkToFit="1"/>
    </xf>
    <xf numFmtId="176" fontId="4" fillId="0" borderId="32" xfId="4" applyNumberFormat="1" applyFont="1" applyFill="1" applyBorder="1" applyAlignment="1" applyProtection="1">
      <alignment vertical="center" shrinkToFit="1"/>
    </xf>
    <xf numFmtId="176" fontId="4" fillId="0" borderId="33" xfId="4" applyNumberFormat="1" applyFont="1" applyFill="1" applyBorder="1" applyAlignment="1" applyProtection="1">
      <alignment vertical="center"/>
    </xf>
    <xf numFmtId="176" fontId="4" fillId="0" borderId="31" xfId="4" applyNumberFormat="1" applyFont="1" applyFill="1" applyBorder="1" applyAlignment="1" applyProtection="1">
      <alignment vertical="center"/>
    </xf>
    <xf numFmtId="176" fontId="4" fillId="0" borderId="32" xfId="4" applyNumberFormat="1" applyFont="1" applyFill="1" applyBorder="1" applyAlignment="1" applyProtection="1">
      <alignment vertical="center"/>
    </xf>
    <xf numFmtId="176" fontId="4" fillId="0" borderId="37" xfId="4" applyNumberFormat="1" applyFont="1" applyFill="1" applyBorder="1" applyAlignment="1" applyProtection="1">
      <alignment vertical="center"/>
    </xf>
    <xf numFmtId="181" fontId="22" fillId="0" borderId="42" xfId="3" applyNumberFormat="1" applyFont="1" applyFill="1" applyBorder="1" applyAlignment="1">
      <alignment vertical="center"/>
    </xf>
    <xf numFmtId="181" fontId="22" fillId="0" borderId="28" xfId="3" applyNumberFormat="1" applyFont="1" applyFill="1" applyBorder="1" applyAlignment="1">
      <alignment vertical="center"/>
    </xf>
    <xf numFmtId="181" fontId="22" fillId="0" borderId="43" xfId="3" applyNumberFormat="1" applyFont="1" applyFill="1" applyBorder="1" applyAlignment="1">
      <alignment vertical="center"/>
    </xf>
    <xf numFmtId="181" fontId="22" fillId="0" borderId="12" xfId="3" applyNumberFormat="1" applyFont="1" applyFill="1" applyBorder="1" applyAlignment="1">
      <alignment vertical="center"/>
    </xf>
    <xf numFmtId="181" fontId="22" fillId="0" borderId="0" xfId="3" applyNumberFormat="1" applyFont="1" applyFill="1" applyBorder="1" applyAlignment="1">
      <alignment vertical="center"/>
    </xf>
    <xf numFmtId="181" fontId="22" fillId="0" borderId="47" xfId="3" applyNumberFormat="1" applyFont="1" applyFill="1" applyBorder="1" applyAlignment="1">
      <alignment vertical="center"/>
    </xf>
    <xf numFmtId="181" fontId="22" fillId="0" borderId="34" xfId="3" applyNumberFormat="1" applyFont="1" applyFill="1" applyBorder="1" applyAlignment="1">
      <alignment vertical="center"/>
    </xf>
    <xf numFmtId="181" fontId="22" fillId="0" borderId="1" xfId="3" applyNumberFormat="1" applyFont="1" applyFill="1" applyBorder="1" applyAlignment="1">
      <alignment vertical="center"/>
    </xf>
    <xf numFmtId="181" fontId="22" fillId="0" borderId="25" xfId="3" applyNumberFormat="1" applyFont="1" applyFill="1" applyBorder="1" applyAlignment="1">
      <alignment vertical="center"/>
    </xf>
    <xf numFmtId="181" fontId="22" fillId="0" borderId="38" xfId="3" applyNumberFormat="1" applyFont="1" applyFill="1" applyBorder="1" applyAlignment="1">
      <alignment vertical="center"/>
    </xf>
    <xf numFmtId="181" fontId="22" fillId="0" borderId="20" xfId="3" applyNumberFormat="1" applyFont="1" applyFill="1" applyBorder="1" applyAlignment="1">
      <alignment vertical="center"/>
    </xf>
    <xf numFmtId="181" fontId="22" fillId="0" borderId="22" xfId="3" applyNumberFormat="1" applyFont="1" applyFill="1" applyBorder="1" applyAlignment="1">
      <alignment vertical="center"/>
    </xf>
    <xf numFmtId="181" fontId="22" fillId="0" borderId="46" xfId="3" applyNumberFormat="1" applyFont="1" applyFill="1" applyBorder="1" applyAlignment="1">
      <alignment vertical="center"/>
    </xf>
    <xf numFmtId="181" fontId="22" fillId="0" borderId="7" xfId="3" applyNumberFormat="1" applyFont="1" applyFill="1" applyBorder="1" applyAlignment="1">
      <alignment vertical="center"/>
    </xf>
    <xf numFmtId="181" fontId="22" fillId="0" borderId="17" xfId="3" applyNumberFormat="1" applyFont="1" applyFill="1" applyBorder="1" applyAlignment="1">
      <alignment vertical="center"/>
    </xf>
    <xf numFmtId="181" fontId="22" fillId="0" borderId="13" xfId="3" applyNumberFormat="1" applyFont="1" applyFill="1" applyBorder="1" applyAlignment="1">
      <alignment vertical="center"/>
    </xf>
    <xf numFmtId="181" fontId="22" fillId="0" borderId="44" xfId="3" applyNumberFormat="1" applyFont="1" applyFill="1" applyBorder="1" applyAlignment="1">
      <alignment vertical="center"/>
    </xf>
    <xf numFmtId="181" fontId="22" fillId="0" borderId="16" xfId="3" applyNumberFormat="1" applyFont="1" applyFill="1" applyBorder="1" applyAlignment="1">
      <alignment vertical="center"/>
    </xf>
    <xf numFmtId="181" fontId="22" fillId="0" borderId="48" xfId="3" applyNumberFormat="1" applyFont="1" applyFill="1" applyBorder="1" applyAlignment="1">
      <alignment vertical="center"/>
    </xf>
    <xf numFmtId="181" fontId="22" fillId="0" borderId="2" xfId="3" applyNumberFormat="1" applyFont="1" applyFill="1" applyBorder="1" applyAlignment="1">
      <alignment vertical="center"/>
    </xf>
    <xf numFmtId="181" fontId="22" fillId="0" borderId="24" xfId="3" applyNumberFormat="1" applyFont="1" applyFill="1" applyBorder="1" applyAlignment="1">
      <alignment vertical="center"/>
    </xf>
    <xf numFmtId="181" fontId="22" fillId="0" borderId="15" xfId="3" applyNumberFormat="1" applyFont="1" applyFill="1" applyBorder="1" applyAlignment="1">
      <alignment vertical="center"/>
    </xf>
    <xf numFmtId="181" fontId="22" fillId="0" borderId="5" xfId="3" applyNumberFormat="1" applyFont="1" applyFill="1" applyBorder="1" applyAlignment="1">
      <alignment vertical="center"/>
    </xf>
    <xf numFmtId="181" fontId="22" fillId="0" borderId="45" xfId="3" applyNumberFormat="1" applyFont="1" applyFill="1" applyBorder="1" applyAlignment="1">
      <alignment vertical="center"/>
    </xf>
    <xf numFmtId="181" fontId="22" fillId="0" borderId="12" xfId="3" applyNumberFormat="1" applyFont="1" applyFill="1" applyBorder="1" applyAlignment="1">
      <alignment vertical="center" shrinkToFit="1"/>
    </xf>
    <xf numFmtId="181" fontId="22" fillId="0" borderId="0" xfId="3" applyNumberFormat="1" applyFont="1" applyFill="1" applyBorder="1" applyAlignment="1">
      <alignment vertical="center" shrinkToFit="1"/>
    </xf>
    <xf numFmtId="181" fontId="22" fillId="0" borderId="1" xfId="3" applyNumberFormat="1" applyFont="1" applyFill="1" applyBorder="1" applyAlignment="1">
      <alignment vertical="center" shrinkToFit="1"/>
    </xf>
    <xf numFmtId="181" fontId="22" fillId="0" borderId="25" xfId="3" applyNumberFormat="1" applyFont="1" applyFill="1" applyBorder="1" applyAlignment="1">
      <alignment vertical="center" shrinkToFit="1"/>
    </xf>
    <xf numFmtId="0" fontId="12" fillId="0" borderId="33" xfId="7" applyFont="1" applyBorder="1" applyAlignment="1">
      <alignment horizontal="center" vertical="center" textRotation="255"/>
    </xf>
    <xf numFmtId="0" fontId="12" fillId="0" borderId="32" xfId="7" applyFont="1" applyBorder="1" applyAlignment="1">
      <alignment horizontal="center" vertical="center" textRotation="255"/>
    </xf>
    <xf numFmtId="0" fontId="12" fillId="0" borderId="31" xfId="7" applyFont="1" applyBorder="1" applyAlignment="1">
      <alignment horizontal="center" vertical="center" textRotation="255"/>
    </xf>
    <xf numFmtId="49" fontId="12" fillId="0" borderId="33" xfId="7" applyNumberFormat="1" applyFont="1" applyBorder="1" applyAlignment="1">
      <alignment horizontal="center" vertical="center" textRotation="255"/>
    </xf>
    <xf numFmtId="49" fontId="12" fillId="0" borderId="31" xfId="7" applyNumberFormat="1" applyFont="1" applyBorder="1" applyAlignment="1">
      <alignment horizontal="center" vertical="center" textRotation="255"/>
    </xf>
    <xf numFmtId="49" fontId="12" fillId="0" borderId="32" xfId="7" applyNumberFormat="1" applyFont="1" applyBorder="1" applyAlignment="1">
      <alignment horizontal="center" vertical="center" textRotation="255"/>
    </xf>
    <xf numFmtId="0" fontId="12" fillId="0" borderId="47" xfId="7" applyFont="1" applyBorder="1" applyAlignment="1">
      <alignment horizontal="center"/>
    </xf>
    <xf numFmtId="0" fontId="12" fillId="0" borderId="48" xfId="7" applyFont="1" applyBorder="1" applyAlignment="1">
      <alignment horizontal="center"/>
    </xf>
    <xf numFmtId="176" fontId="12" fillId="0" borderId="44" xfId="2" applyNumberFormat="1" applyFont="1" applyBorder="1" applyAlignment="1">
      <alignment horizontal="center" vertical="center"/>
    </xf>
    <xf numFmtId="176" fontId="12" fillId="0" borderId="38" xfId="2" applyNumberFormat="1" applyFont="1" applyBorder="1" applyAlignment="1">
      <alignment horizontal="center" vertical="center"/>
    </xf>
    <xf numFmtId="176" fontId="12" fillId="0" borderId="45" xfId="2" applyNumberFormat="1" applyFont="1" applyBorder="1" applyAlignment="1">
      <alignment horizontal="center" vertical="center"/>
    </xf>
    <xf numFmtId="176" fontId="4" fillId="0" borderId="44" xfId="2" applyNumberFormat="1" applyFont="1" applyBorder="1" applyAlignment="1">
      <alignment horizontal="center" vertical="center"/>
    </xf>
    <xf numFmtId="176" fontId="4" fillId="0" borderId="40" xfId="2" applyNumberFormat="1" applyFont="1" applyBorder="1" applyAlignment="1">
      <alignment horizontal="center" vertical="center"/>
    </xf>
    <xf numFmtId="176" fontId="4" fillId="0" borderId="39" xfId="2" applyNumberFormat="1" applyFont="1" applyBorder="1" applyAlignment="1">
      <alignment horizontal="center" vertical="center"/>
    </xf>
    <xf numFmtId="176" fontId="4" fillId="0" borderId="40" xfId="2" applyNumberFormat="1" applyFont="1" applyBorder="1" applyAlignment="1">
      <alignment vertical="center"/>
    </xf>
    <xf numFmtId="176" fontId="4" fillId="0" borderId="45" xfId="2" applyNumberFormat="1" applyFont="1" applyBorder="1" applyAlignment="1">
      <alignment horizontal="center" vertical="center"/>
    </xf>
    <xf numFmtId="0" fontId="4" fillId="0" borderId="33" xfId="7" applyFont="1" applyBorder="1" applyAlignment="1">
      <alignment horizontal="center" vertical="center" textRotation="255"/>
    </xf>
    <xf numFmtId="0" fontId="4" fillId="0" borderId="31" xfId="7" applyFont="1" applyBorder="1" applyAlignment="1">
      <alignment horizontal="center" vertical="center" textRotation="255"/>
    </xf>
    <xf numFmtId="0" fontId="4" fillId="0" borderId="32" xfId="7" applyFont="1" applyBorder="1" applyAlignment="1">
      <alignment horizontal="center" vertical="center" textRotation="255"/>
    </xf>
    <xf numFmtId="0" fontId="4" fillId="0" borderId="47" xfId="7" applyFont="1" applyBorder="1" applyAlignment="1">
      <alignment horizontal="center"/>
    </xf>
    <xf numFmtId="0" fontId="4" fillId="0" borderId="48" xfId="7" applyFont="1" applyBorder="1" applyAlignment="1">
      <alignment horizontal="center"/>
    </xf>
    <xf numFmtId="49" fontId="4" fillId="0" borderId="33" xfId="7" applyNumberFormat="1" applyFont="1" applyBorder="1" applyAlignment="1">
      <alignment horizontal="center" vertical="center" textRotation="255"/>
    </xf>
    <xf numFmtId="49" fontId="4" fillId="0" borderId="31" xfId="7" applyNumberFormat="1" applyFont="1" applyBorder="1" applyAlignment="1">
      <alignment horizontal="center" vertical="center" textRotation="255"/>
    </xf>
    <xf numFmtId="49" fontId="4" fillId="0" borderId="32" xfId="7" applyNumberFormat="1" applyFont="1" applyBorder="1" applyAlignment="1">
      <alignment horizontal="center" vertical="center" textRotation="255"/>
    </xf>
    <xf numFmtId="176" fontId="4" fillId="0" borderId="35" xfId="2" applyNumberFormat="1" applyFont="1" applyBorder="1" applyAlignment="1">
      <alignment horizontal="center" vertical="center"/>
    </xf>
    <xf numFmtId="176" fontId="4" fillId="0" borderId="34" xfId="2" applyNumberFormat="1" applyFont="1" applyBorder="1" applyAlignment="1">
      <alignment horizontal="center" vertical="center"/>
    </xf>
    <xf numFmtId="176" fontId="4" fillId="0" borderId="48" xfId="2" applyNumberFormat="1" applyFont="1" applyBorder="1" applyAlignment="1">
      <alignment horizontal="center" vertical="center"/>
    </xf>
    <xf numFmtId="0" fontId="10" fillId="0" borderId="31" xfId="7" applyFont="1" applyBorder="1" applyAlignment="1"/>
    <xf numFmtId="0" fontId="10" fillId="0" borderId="32" xfId="7" applyFont="1" applyBorder="1" applyAlignment="1"/>
    <xf numFmtId="176" fontId="4" fillId="0" borderId="47" xfId="2" applyNumberFormat="1" applyFont="1" applyBorder="1" applyAlignment="1">
      <alignment horizontal="center" vertical="center"/>
    </xf>
    <xf numFmtId="176" fontId="4" fillId="0" borderId="34" xfId="2" applyNumberFormat="1" applyFont="1" applyBorder="1" applyAlignment="1">
      <alignment vertical="center"/>
    </xf>
    <xf numFmtId="176" fontId="4" fillId="0" borderId="36" xfId="2" applyNumberFormat="1" applyFont="1" applyBorder="1" applyAlignment="1">
      <alignment vertical="center"/>
    </xf>
    <xf numFmtId="176" fontId="4" fillId="0" borderId="36" xfId="2" applyNumberFormat="1" applyFont="1" applyBorder="1" applyAlignment="1">
      <alignment horizontal="center" vertical="center"/>
    </xf>
    <xf numFmtId="0" fontId="21" fillId="2" borderId="66" xfId="8" applyFont="1" applyFill="1" applyBorder="1" applyAlignment="1" applyProtection="1">
      <alignment horizontal="center" vertical="center" wrapText="1"/>
    </xf>
    <xf numFmtId="0" fontId="21" fillId="2" borderId="64" xfId="8" applyFont="1" applyFill="1" applyBorder="1" applyAlignment="1" applyProtection="1">
      <alignment horizontal="center" vertical="center" wrapText="1"/>
    </xf>
    <xf numFmtId="0" fontId="21" fillId="2" borderId="53" xfId="8" applyFont="1" applyFill="1" applyBorder="1" applyAlignment="1" applyProtection="1">
      <alignment horizontal="center" vertical="center" wrapText="1"/>
    </xf>
    <xf numFmtId="0" fontId="21" fillId="2" borderId="33" xfId="8" applyFont="1" applyFill="1" applyBorder="1" applyAlignment="1">
      <alignment horizontal="center" vertical="center"/>
    </xf>
    <xf numFmtId="0" fontId="21" fillId="0" borderId="12" xfId="10" applyFont="1" applyBorder="1" applyAlignment="1"/>
    <xf numFmtId="0" fontId="21" fillId="0" borderId="1" xfId="10" applyFont="1" applyBorder="1" applyAlignment="1"/>
    <xf numFmtId="0" fontId="21" fillId="2" borderId="33" xfId="8" applyFont="1" applyFill="1" applyBorder="1" applyAlignment="1" applyProtection="1">
      <alignment horizontal="center" vertical="center" wrapText="1" shrinkToFit="1"/>
    </xf>
    <xf numFmtId="0" fontId="21" fillId="2" borderId="31" xfId="8" applyFont="1" applyFill="1" applyBorder="1" applyAlignment="1" applyProtection="1">
      <alignment horizontal="center" vertical="center" wrapText="1" shrinkToFit="1"/>
    </xf>
    <xf numFmtId="0" fontId="21" fillId="2" borderId="32" xfId="8" applyFont="1" applyFill="1" applyBorder="1" applyAlignment="1" applyProtection="1">
      <alignment horizontal="center" vertical="center" wrapText="1" shrinkToFit="1"/>
    </xf>
    <xf numFmtId="0" fontId="19" fillId="2" borderId="21" xfId="8" applyFont="1" applyFill="1" applyBorder="1" applyAlignment="1" applyProtection="1">
      <alignment horizontal="center" vertical="center" wrapText="1" shrinkToFit="1"/>
    </xf>
    <xf numFmtId="0" fontId="19" fillId="0" borderId="25" xfId="10" applyFont="1" applyBorder="1"/>
    <xf numFmtId="14" fontId="21" fillId="2" borderId="47" xfId="8" applyNumberFormat="1" applyFont="1" applyFill="1" applyBorder="1" applyAlignment="1" applyProtection="1">
      <alignment horizontal="center" vertical="center"/>
    </xf>
    <xf numFmtId="0" fontId="21" fillId="2" borderId="12" xfId="8" applyFont="1" applyFill="1" applyBorder="1" applyAlignment="1" applyProtection="1">
      <alignment horizontal="center" vertical="center"/>
    </xf>
    <xf numFmtId="0" fontId="21" fillId="2" borderId="1" xfId="8" applyFont="1" applyFill="1" applyBorder="1" applyAlignment="1" applyProtection="1">
      <alignment horizontal="center" vertical="center"/>
    </xf>
    <xf numFmtId="0" fontId="19" fillId="2" borderId="26" xfId="8" applyFont="1" applyFill="1" applyBorder="1" applyAlignment="1" applyProtection="1">
      <alignment horizontal="center" vertical="center" wrapText="1" shrinkToFit="1"/>
    </xf>
    <xf numFmtId="0" fontId="21" fillId="2" borderId="71" xfId="8" applyFont="1" applyFill="1" applyBorder="1" applyAlignment="1" applyProtection="1">
      <alignment horizontal="center" vertical="center" wrapText="1" shrinkToFit="1"/>
    </xf>
    <xf numFmtId="0" fontId="21" fillId="2" borderId="72" xfId="8" applyFont="1" applyFill="1" applyBorder="1" applyAlignment="1" applyProtection="1">
      <alignment horizontal="center" vertical="center" wrapText="1" shrinkToFit="1"/>
    </xf>
    <xf numFmtId="0" fontId="21" fillId="2" borderId="6" xfId="8" applyFont="1" applyFill="1" applyBorder="1" applyAlignment="1" applyProtection="1">
      <alignment horizontal="center" vertical="center" wrapText="1" shrinkToFit="1"/>
    </xf>
    <xf numFmtId="0" fontId="21" fillId="2" borderId="78" xfId="8" applyFont="1" applyFill="1" applyBorder="1" applyAlignment="1" applyProtection="1">
      <alignment horizontal="center" vertical="center" wrapText="1"/>
    </xf>
    <xf numFmtId="0" fontId="21" fillId="2" borderId="79" xfId="8" applyFont="1" applyFill="1" applyBorder="1" applyAlignment="1" applyProtection="1">
      <alignment horizontal="center" vertical="center" wrapText="1"/>
    </xf>
    <xf numFmtId="0" fontId="21" fillId="2" borderId="80" xfId="8" applyFont="1" applyFill="1" applyBorder="1" applyAlignment="1" applyProtection="1">
      <alignment horizontal="center" vertical="center" wrapText="1"/>
    </xf>
    <xf numFmtId="0" fontId="4" fillId="0" borderId="39" xfId="10" applyFont="1" applyBorder="1" applyAlignment="1">
      <alignment horizontal="center" vertical="center"/>
    </xf>
    <xf numFmtId="0" fontId="4" fillId="0" borderId="38" xfId="10" applyFont="1" applyBorder="1" applyAlignment="1">
      <alignment horizontal="center" vertical="center"/>
    </xf>
    <xf numFmtId="0" fontId="12" fillId="0" borderId="47" xfId="7" applyFont="1" applyBorder="1" applyAlignment="1">
      <alignment horizontal="center" vertical="center"/>
    </xf>
    <xf numFmtId="0" fontId="12" fillId="0" borderId="34" xfId="7" applyFont="1" applyBorder="1" applyAlignment="1">
      <alignment horizontal="center" vertical="center"/>
    </xf>
    <xf numFmtId="0" fontId="12" fillId="0" borderId="48" xfId="7" applyFont="1" applyBorder="1" applyAlignment="1">
      <alignment horizontal="center" vertical="center"/>
    </xf>
    <xf numFmtId="0" fontId="12" fillId="0" borderId="12" xfId="7" applyFont="1" applyBorder="1" applyAlignment="1">
      <alignment horizontal="center" vertical="center"/>
    </xf>
    <xf numFmtId="0" fontId="12" fillId="0" borderId="0" xfId="7" applyFont="1" applyBorder="1" applyAlignment="1">
      <alignment horizontal="center" vertical="center"/>
    </xf>
    <xf numFmtId="0" fontId="12" fillId="0" borderId="16" xfId="7" applyFont="1" applyBorder="1" applyAlignment="1">
      <alignment horizontal="center" vertical="center"/>
    </xf>
    <xf numFmtId="0" fontId="12" fillId="0" borderId="47" xfId="7" applyFont="1" applyBorder="1" applyAlignment="1">
      <alignment horizontal="right" vertical="center"/>
    </xf>
    <xf numFmtId="0" fontId="12" fillId="0" borderId="48" xfId="7" applyFont="1" applyBorder="1" applyAlignment="1">
      <alignment horizontal="right" vertical="center"/>
    </xf>
    <xf numFmtId="0" fontId="12" fillId="0" borderId="12" xfId="7" applyFont="1" applyBorder="1" applyAlignment="1">
      <alignment horizontal="right" vertical="center"/>
    </xf>
    <xf numFmtId="0" fontId="12" fillId="0" borderId="16" xfId="7" applyFont="1" applyBorder="1" applyAlignment="1">
      <alignment horizontal="right" vertical="center"/>
    </xf>
    <xf numFmtId="0" fontId="12" fillId="0" borderId="0" xfId="7" applyFont="1" applyAlignment="1">
      <alignment horizontal="center"/>
    </xf>
    <xf numFmtId="37" fontId="1" fillId="0" borderId="0" xfId="0" applyFont="1" applyAlignment="1">
      <alignment horizontal="center"/>
    </xf>
    <xf numFmtId="0" fontId="23" fillId="0" borderId="12" xfId="7" applyFont="1" applyBorder="1" applyAlignment="1">
      <alignment horizontal="center" vertical="center" wrapText="1"/>
    </xf>
    <xf numFmtId="0" fontId="23" fillId="0" borderId="0" xfId="7" applyFont="1" applyBorder="1" applyAlignment="1">
      <alignment horizontal="center" vertical="center" wrapText="1"/>
    </xf>
    <xf numFmtId="0" fontId="23" fillId="0" borderId="16" xfId="7" applyFont="1" applyBorder="1" applyAlignment="1">
      <alignment horizontal="center" vertical="center" wrapText="1"/>
    </xf>
    <xf numFmtId="0" fontId="15" fillId="0" borderId="47" xfId="7" applyFont="1" applyBorder="1" applyAlignment="1">
      <alignment horizontal="center" vertical="center" wrapText="1"/>
    </xf>
    <xf numFmtId="0" fontId="15" fillId="0" borderId="34" xfId="7" applyFont="1" applyBorder="1" applyAlignment="1">
      <alignment horizontal="center" vertical="center" wrapText="1"/>
    </xf>
    <xf numFmtId="0" fontId="15" fillId="0" borderId="48" xfId="7" applyFont="1" applyBorder="1" applyAlignment="1">
      <alignment horizontal="center" vertical="center" wrapText="1"/>
    </xf>
    <xf numFmtId="0" fontId="16" fillId="0" borderId="47" xfId="7" applyFont="1" applyBorder="1" applyAlignment="1">
      <alignment horizontal="center" vertical="center" wrapText="1"/>
    </xf>
    <xf numFmtId="0" fontId="16" fillId="0" borderId="34" xfId="7" applyFont="1" applyBorder="1" applyAlignment="1">
      <alignment horizontal="center" vertical="center" wrapText="1"/>
    </xf>
    <xf numFmtId="0" fontId="16" fillId="0" borderId="48" xfId="7" applyFont="1" applyBorder="1" applyAlignment="1">
      <alignment horizontal="center" vertical="center" wrapText="1"/>
    </xf>
    <xf numFmtId="0" fontId="23" fillId="0" borderId="12" xfId="7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center" vertical="center" wrapText="1"/>
    </xf>
    <xf numFmtId="0" fontId="23" fillId="0" borderId="16" xfId="7" applyFont="1" applyFill="1" applyBorder="1" applyAlignment="1">
      <alignment horizontal="center" vertical="center" wrapText="1"/>
    </xf>
    <xf numFmtId="0" fontId="16" fillId="0" borderId="47" xfId="7" applyFont="1" applyFill="1" applyBorder="1" applyAlignment="1">
      <alignment horizontal="center" vertical="center" wrapText="1"/>
    </xf>
    <xf numFmtId="0" fontId="16" fillId="0" borderId="34" xfId="7" applyFont="1" applyFill="1" applyBorder="1" applyAlignment="1">
      <alignment horizontal="center" vertical="center" wrapText="1"/>
    </xf>
    <xf numFmtId="0" fontId="16" fillId="0" borderId="48" xfId="7" applyFont="1" applyFill="1" applyBorder="1" applyAlignment="1">
      <alignment horizontal="center" vertical="center" wrapText="1"/>
    </xf>
    <xf numFmtId="37" fontId="1" fillId="0" borderId="0" xfId="0" applyFont="1" applyBorder="1" applyAlignment="1">
      <alignment horizontal="center"/>
    </xf>
    <xf numFmtId="0" fontId="12" fillId="0" borderId="47" xfId="7" quotePrefix="1" applyFont="1" applyBorder="1" applyAlignment="1">
      <alignment horizontal="center" vertical="center" wrapText="1"/>
    </xf>
    <xf numFmtId="0" fontId="12" fillId="0" borderId="34" xfId="7" quotePrefix="1" applyFont="1" applyBorder="1" applyAlignment="1">
      <alignment horizontal="center" vertical="center" wrapText="1"/>
    </xf>
    <xf numFmtId="0" fontId="12" fillId="0" borderId="48" xfId="7" quotePrefix="1" applyFont="1" applyBorder="1" applyAlignment="1">
      <alignment horizontal="center" vertical="center" wrapText="1"/>
    </xf>
    <xf numFmtId="0" fontId="23" fillId="0" borderId="0" xfId="7" quotePrefix="1" applyFont="1" applyBorder="1" applyAlignment="1">
      <alignment horizontal="center" vertical="center" wrapText="1"/>
    </xf>
    <xf numFmtId="0" fontId="15" fillId="0" borderId="47" xfId="7" applyFont="1" applyBorder="1" applyAlignment="1">
      <alignment horizontal="right" vertical="center" wrapText="1"/>
    </xf>
    <xf numFmtId="0" fontId="15" fillId="0" borderId="48" xfId="7" applyFont="1" applyBorder="1" applyAlignment="1">
      <alignment horizontal="right" vertical="center"/>
    </xf>
    <xf numFmtId="0" fontId="15" fillId="0" borderId="12" xfId="7" applyFont="1" applyBorder="1" applyAlignment="1">
      <alignment horizontal="right" vertical="center"/>
    </xf>
    <xf numFmtId="0" fontId="15" fillId="0" borderId="16" xfId="7" applyFont="1" applyBorder="1" applyAlignment="1">
      <alignment horizontal="right" vertical="center"/>
    </xf>
    <xf numFmtId="0" fontId="23" fillId="0" borderId="16" xfId="7" applyFont="1" applyBorder="1" applyAlignment="1">
      <alignment horizontal="left" vertical="center" wrapText="1"/>
    </xf>
    <xf numFmtId="0" fontId="23" fillId="0" borderId="16" xfId="7" quotePrefix="1" applyFont="1" applyBorder="1" applyAlignment="1">
      <alignment horizontal="left" vertical="center" wrapText="1"/>
    </xf>
    <xf numFmtId="0" fontId="23" fillId="0" borderId="12" xfId="7" applyFont="1" applyBorder="1" applyAlignment="1">
      <alignment horizontal="right" vertical="center" shrinkToFit="1"/>
    </xf>
    <xf numFmtId="0" fontId="23" fillId="0" borderId="0" xfId="7" quotePrefix="1" applyFont="1" applyBorder="1" applyAlignment="1">
      <alignment horizontal="right" vertical="center" shrinkToFit="1"/>
    </xf>
    <xf numFmtId="0" fontId="12" fillId="0" borderId="12" xfId="7" quotePrefix="1" applyFont="1" applyBorder="1" applyAlignment="1">
      <alignment horizontal="center" vertical="center" wrapText="1"/>
    </xf>
    <xf numFmtId="0" fontId="12" fillId="0" borderId="0" xfId="7" quotePrefix="1" applyFont="1" applyBorder="1" applyAlignment="1">
      <alignment horizontal="center" vertical="center" wrapText="1"/>
    </xf>
    <xf numFmtId="0" fontId="12" fillId="0" borderId="16" xfId="7" quotePrefix="1" applyFont="1" applyBorder="1" applyAlignment="1">
      <alignment horizontal="center" vertical="center" wrapText="1"/>
    </xf>
    <xf numFmtId="0" fontId="12" fillId="0" borderId="17" xfId="7" quotePrefix="1" applyFont="1" applyBorder="1" applyAlignment="1">
      <alignment horizontal="center" vertical="center" wrapText="1"/>
    </xf>
    <xf numFmtId="0" fontId="12" fillId="0" borderId="13" xfId="7" quotePrefix="1" applyFont="1" applyBorder="1" applyAlignment="1">
      <alignment horizontal="center" vertical="center" wrapText="1"/>
    </xf>
    <xf numFmtId="0" fontId="12" fillId="0" borderId="15" xfId="7" quotePrefix="1" applyFont="1" applyBorder="1" applyAlignment="1">
      <alignment horizontal="center" vertical="center" wrapText="1"/>
    </xf>
    <xf numFmtId="0" fontId="23" fillId="0" borderId="16" xfId="7" quotePrefix="1" applyFont="1" applyBorder="1" applyAlignment="1">
      <alignment horizontal="center" vertical="center" wrapText="1"/>
    </xf>
    <xf numFmtId="0" fontId="12" fillId="0" borderId="33" xfId="7" applyFont="1" applyFill="1" applyBorder="1" applyAlignment="1">
      <alignment horizontal="center" vertical="center" textRotation="255"/>
    </xf>
    <xf numFmtId="0" fontId="12" fillId="0" borderId="31" xfId="7" applyFont="1" applyFill="1" applyBorder="1" applyAlignment="1">
      <alignment horizontal="center" vertical="center" textRotation="255"/>
    </xf>
    <xf numFmtId="0" fontId="12" fillId="0" borderId="32" xfId="7" applyFont="1" applyFill="1" applyBorder="1" applyAlignment="1">
      <alignment horizontal="center" vertical="center" textRotation="255"/>
    </xf>
    <xf numFmtId="0" fontId="24" fillId="0" borderId="31" xfId="7" applyFont="1" applyFill="1" applyBorder="1" applyAlignment="1"/>
    <xf numFmtId="0" fontId="24" fillId="0" borderId="32" xfId="7" applyFont="1" applyFill="1" applyBorder="1" applyAlignment="1"/>
    <xf numFmtId="49" fontId="12" fillId="0" borderId="33" xfId="7" applyNumberFormat="1" applyFont="1" applyFill="1" applyBorder="1" applyAlignment="1">
      <alignment horizontal="center" vertical="center" textRotation="255"/>
    </xf>
    <xf numFmtId="49" fontId="12" fillId="0" borderId="31" xfId="7" applyNumberFormat="1" applyFont="1" applyFill="1" applyBorder="1" applyAlignment="1">
      <alignment horizontal="center" vertical="center" textRotation="255"/>
    </xf>
    <xf numFmtId="49" fontId="12" fillId="0" borderId="32" xfId="7" applyNumberFormat="1" applyFont="1" applyFill="1" applyBorder="1" applyAlignment="1">
      <alignment horizontal="center" vertical="center" textRotation="255"/>
    </xf>
    <xf numFmtId="0" fontId="12" fillId="0" borderId="0" xfId="7" applyFont="1" applyFill="1" applyAlignment="1">
      <alignment horizontal="center"/>
    </xf>
    <xf numFmtId="37" fontId="0" fillId="0" borderId="0" xfId="0" applyFill="1" applyAlignment="1">
      <alignment horizontal="center"/>
    </xf>
    <xf numFmtId="0" fontId="24" fillId="0" borderId="31" xfId="7" applyFont="1" applyBorder="1" applyAlignment="1"/>
    <xf numFmtId="0" fontId="24" fillId="0" borderId="32" xfId="7" applyFont="1" applyBorder="1" applyAlignment="1"/>
    <xf numFmtId="37" fontId="0" fillId="0" borderId="0" xfId="0" applyAlignment="1">
      <alignment horizontal="center"/>
    </xf>
    <xf numFmtId="176" fontId="4" fillId="0" borderId="33" xfId="7" applyNumberFormat="1" applyFont="1" applyBorder="1" applyAlignment="1">
      <alignment horizontal="center" vertical="center" textRotation="255"/>
    </xf>
    <xf numFmtId="176" fontId="10" fillId="0" borderId="31" xfId="7" applyNumberFormat="1" applyBorder="1"/>
    <xf numFmtId="176" fontId="10" fillId="0" borderId="32" xfId="7" applyNumberFormat="1" applyBorder="1"/>
    <xf numFmtId="176" fontId="4" fillId="0" borderId="31" xfId="7" applyNumberFormat="1" applyFont="1" applyBorder="1" applyAlignment="1">
      <alignment horizontal="center" vertical="center" textRotation="255"/>
    </xf>
    <xf numFmtId="176" fontId="4" fillId="0" borderId="32" xfId="7" applyNumberFormat="1" applyFont="1" applyBorder="1" applyAlignment="1">
      <alignment horizontal="center" vertical="center" textRotation="255"/>
    </xf>
    <xf numFmtId="0" fontId="10" fillId="0" borderId="31" xfId="7" applyBorder="1"/>
    <xf numFmtId="0" fontId="10" fillId="0" borderId="32" xfId="7" applyBorder="1"/>
    <xf numFmtId="0" fontId="14" fillId="0" borderId="0" xfId="7" applyFont="1" applyAlignment="1">
      <alignment horizontal="center"/>
    </xf>
    <xf numFmtId="176" fontId="4" fillId="0" borderId="56" xfId="4" applyNumberFormat="1" applyFont="1" applyBorder="1" applyAlignment="1" applyProtection="1">
      <alignment horizontal="center" vertical="center" shrinkToFit="1"/>
    </xf>
    <xf numFmtId="176" fontId="4" fillId="0" borderId="54" xfId="4" applyNumberFormat="1" applyFont="1" applyBorder="1" applyAlignment="1" applyProtection="1">
      <alignment horizontal="center" vertical="center" shrinkToFit="1"/>
    </xf>
  </cellXfs>
  <cellStyles count="11">
    <cellStyle name="ハイパーリンク" xfId="1" builtinId="8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3" xfId="6"/>
    <cellStyle name="標準_19年報34_69_第7.8.9表手順３" xfId="7"/>
    <cellStyle name="標準_コピー ～ 200303月報概要等_統2 20 年報第6表" xfId="8"/>
    <cellStyle name="標準_新手法人口比較" xfId="9"/>
    <cellStyle name="標準_統2 20 年報第6表" xfId="1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3968" name="Line 2"/>
        <xdr:cNvSpPr>
          <a:spLocks noChangeShapeType="1"/>
        </xdr:cNvSpPr>
      </xdr:nvSpPr>
      <xdr:spPr bwMode="auto">
        <a:xfrm>
          <a:off x="9525" y="590550"/>
          <a:ext cx="1076325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3969" name="Line 16"/>
        <xdr:cNvSpPr>
          <a:spLocks noChangeShapeType="1"/>
        </xdr:cNvSpPr>
      </xdr:nvSpPr>
      <xdr:spPr bwMode="auto">
        <a:xfrm>
          <a:off x="9525" y="590550"/>
          <a:ext cx="1076325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3970" name="Line 30"/>
        <xdr:cNvSpPr>
          <a:spLocks noChangeShapeType="1"/>
        </xdr:cNvSpPr>
      </xdr:nvSpPr>
      <xdr:spPr bwMode="auto">
        <a:xfrm>
          <a:off x="9525" y="590550"/>
          <a:ext cx="1076325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3971" name="Line 1"/>
        <xdr:cNvSpPr>
          <a:spLocks noChangeShapeType="1"/>
        </xdr:cNvSpPr>
      </xdr:nvSpPr>
      <xdr:spPr bwMode="auto">
        <a:xfrm>
          <a:off x="9525" y="590550"/>
          <a:ext cx="1076325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2" name="Line 23"/>
        <xdr:cNvSpPr>
          <a:spLocks noChangeShapeType="1"/>
        </xdr:cNvSpPr>
      </xdr:nvSpPr>
      <xdr:spPr bwMode="auto">
        <a:xfrm>
          <a:off x="9525" y="590550"/>
          <a:ext cx="1095375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0C1CEAA-EFE3-461B-B1D2-8E46E09D8DE1}"/>
            </a:ext>
          </a:extLst>
        </xdr:cNvPr>
        <xdr:cNvSpPr>
          <a:spLocks noChangeShapeType="1"/>
        </xdr:cNvSpPr>
      </xdr:nvSpPr>
      <xdr:spPr bwMode="auto">
        <a:xfrm>
          <a:off x="9525" y="590550"/>
          <a:ext cx="1076325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2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1619DC83-242D-485D-9EB7-3413E938F84A}"/>
            </a:ext>
          </a:extLst>
        </xdr:cNvPr>
        <xdr:cNvSpPr>
          <a:spLocks noChangeShapeType="1"/>
        </xdr:cNvSpPr>
      </xdr:nvSpPr>
      <xdr:spPr bwMode="auto">
        <a:xfrm>
          <a:off x="8305800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2</xdr:row>
      <xdr:rowOff>0</xdr:rowOff>
    </xdr:from>
    <xdr:to>
      <xdr:col>36</xdr:col>
      <xdr:colOff>0</xdr:colOff>
      <xdr:row>4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4B785204-820F-4E07-B4A0-8BE865B3271B}"/>
            </a:ext>
          </a:extLst>
        </xdr:cNvPr>
        <xdr:cNvSpPr>
          <a:spLocks noChangeShapeType="1"/>
        </xdr:cNvSpPr>
      </xdr:nvSpPr>
      <xdr:spPr bwMode="auto">
        <a:xfrm>
          <a:off x="16459200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9525</xdr:colOff>
      <xdr:row>2</xdr:row>
      <xdr:rowOff>0</xdr:rowOff>
    </xdr:from>
    <xdr:to>
      <xdr:col>53</xdr:col>
      <xdr:colOff>0</xdr:colOff>
      <xdr:row>4</xdr:row>
      <xdr:rowOff>0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8A27EEC5-D9A0-4345-95D0-B3FFD0E56409}"/>
            </a:ext>
          </a:extLst>
        </xdr:cNvPr>
        <xdr:cNvSpPr>
          <a:spLocks noChangeShapeType="1"/>
        </xdr:cNvSpPr>
      </xdr:nvSpPr>
      <xdr:spPr bwMode="auto">
        <a:xfrm>
          <a:off x="24660225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9525</xdr:colOff>
      <xdr:row>2</xdr:row>
      <xdr:rowOff>0</xdr:rowOff>
    </xdr:from>
    <xdr:to>
      <xdr:col>70</xdr:col>
      <xdr:colOff>0</xdr:colOff>
      <xdr:row>4</xdr:row>
      <xdr:rowOff>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9F6A3950-F5F4-4D3E-BA8F-D11D92489701}"/>
            </a:ext>
          </a:extLst>
        </xdr:cNvPr>
        <xdr:cNvSpPr>
          <a:spLocks noChangeShapeType="1"/>
        </xdr:cNvSpPr>
      </xdr:nvSpPr>
      <xdr:spPr bwMode="auto">
        <a:xfrm>
          <a:off x="32861250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9525</xdr:colOff>
      <xdr:row>2</xdr:row>
      <xdr:rowOff>0</xdr:rowOff>
    </xdr:from>
    <xdr:to>
      <xdr:col>87</xdr:col>
      <xdr:colOff>0</xdr:colOff>
      <xdr:row>4</xdr:row>
      <xdr:rowOff>0</xdr:rowOff>
    </xdr:to>
    <xdr:sp macro="" textlink="">
      <xdr:nvSpPr>
        <xdr:cNvPr id="7" name="Line 16">
          <a:extLst>
            <a:ext uri="{FF2B5EF4-FFF2-40B4-BE49-F238E27FC236}">
              <a16:creationId xmlns:a16="http://schemas.microsoft.com/office/drawing/2014/main" id="{6AB1BE21-8E94-4EB4-A5AE-026EEE95A03A}"/>
            </a:ext>
          </a:extLst>
        </xdr:cNvPr>
        <xdr:cNvSpPr>
          <a:spLocks noChangeShapeType="1"/>
        </xdr:cNvSpPr>
      </xdr:nvSpPr>
      <xdr:spPr bwMode="auto">
        <a:xfrm>
          <a:off x="41071800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102</xdr:col>
      <xdr:colOff>9525</xdr:colOff>
      <xdr:row>2</xdr:row>
      <xdr:rowOff>0</xdr:rowOff>
    </xdr:from>
    <xdr:to>
      <xdr:col>104</xdr:col>
      <xdr:colOff>0</xdr:colOff>
      <xdr:row>4</xdr:row>
      <xdr:rowOff>0</xdr:rowOff>
    </xdr:to>
    <xdr:sp macro="" textlink="">
      <xdr:nvSpPr>
        <xdr:cNvPr id="8" name="Line 19">
          <a:extLst>
            <a:ext uri="{FF2B5EF4-FFF2-40B4-BE49-F238E27FC236}">
              <a16:creationId xmlns:a16="http://schemas.microsoft.com/office/drawing/2014/main" id="{5ABA44F8-23C8-4D73-8817-6F392ED1AC8E}"/>
            </a:ext>
          </a:extLst>
        </xdr:cNvPr>
        <xdr:cNvSpPr>
          <a:spLocks noChangeShapeType="1"/>
        </xdr:cNvSpPr>
      </xdr:nvSpPr>
      <xdr:spPr bwMode="auto">
        <a:xfrm>
          <a:off x="49272825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119</xdr:col>
      <xdr:colOff>9525</xdr:colOff>
      <xdr:row>2</xdr:row>
      <xdr:rowOff>0</xdr:rowOff>
    </xdr:from>
    <xdr:to>
      <xdr:col>121</xdr:col>
      <xdr:colOff>0</xdr:colOff>
      <xdr:row>4</xdr:row>
      <xdr:rowOff>0</xdr:rowOff>
    </xdr:to>
    <xdr:sp macro="" textlink="">
      <xdr:nvSpPr>
        <xdr:cNvPr id="9" name="Line 22">
          <a:extLst>
            <a:ext uri="{FF2B5EF4-FFF2-40B4-BE49-F238E27FC236}">
              <a16:creationId xmlns:a16="http://schemas.microsoft.com/office/drawing/2014/main" id="{AF352FD3-AB78-48F8-B29D-CF64E9F76BAA}"/>
            </a:ext>
          </a:extLst>
        </xdr:cNvPr>
        <xdr:cNvSpPr>
          <a:spLocks noChangeShapeType="1"/>
        </xdr:cNvSpPr>
      </xdr:nvSpPr>
      <xdr:spPr bwMode="auto">
        <a:xfrm>
          <a:off x="57473850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9525</xdr:colOff>
      <xdr:row>2</xdr:row>
      <xdr:rowOff>0</xdr:rowOff>
    </xdr:from>
    <xdr:to>
      <xdr:col>138</xdr:col>
      <xdr:colOff>0</xdr:colOff>
      <xdr:row>4</xdr:row>
      <xdr:rowOff>0</xdr:rowOff>
    </xdr:to>
    <xdr:sp macro="" textlink="">
      <xdr:nvSpPr>
        <xdr:cNvPr id="10" name="Line 22">
          <a:extLst>
            <a:ext uri="{FF2B5EF4-FFF2-40B4-BE49-F238E27FC236}">
              <a16:creationId xmlns:a16="http://schemas.microsoft.com/office/drawing/2014/main" id="{F1DF16FA-2F55-4E51-975D-42914B656519}"/>
            </a:ext>
          </a:extLst>
        </xdr:cNvPr>
        <xdr:cNvSpPr>
          <a:spLocks noChangeShapeType="1"/>
        </xdr:cNvSpPr>
      </xdr:nvSpPr>
      <xdr:spPr bwMode="auto">
        <a:xfrm>
          <a:off x="65722500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153</xdr:col>
      <xdr:colOff>9525</xdr:colOff>
      <xdr:row>2</xdr:row>
      <xdr:rowOff>0</xdr:rowOff>
    </xdr:from>
    <xdr:to>
      <xdr:col>155</xdr:col>
      <xdr:colOff>0</xdr:colOff>
      <xdr:row>4</xdr:row>
      <xdr:rowOff>0</xdr:rowOff>
    </xdr:to>
    <xdr:sp macro="" textlink="">
      <xdr:nvSpPr>
        <xdr:cNvPr id="11" name="Line 28">
          <a:extLst>
            <a:ext uri="{FF2B5EF4-FFF2-40B4-BE49-F238E27FC236}">
              <a16:creationId xmlns:a16="http://schemas.microsoft.com/office/drawing/2014/main" id="{8DE966FB-683C-48B9-822D-326D43F4E73E}"/>
            </a:ext>
          </a:extLst>
        </xdr:cNvPr>
        <xdr:cNvSpPr>
          <a:spLocks noChangeShapeType="1"/>
        </xdr:cNvSpPr>
      </xdr:nvSpPr>
      <xdr:spPr bwMode="auto">
        <a:xfrm>
          <a:off x="73971150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962025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513198E0-353D-4884-B0DE-8FBDF15BABAF}"/>
            </a:ext>
          </a:extLst>
        </xdr:cNvPr>
        <xdr:cNvSpPr>
          <a:spLocks noChangeShapeType="1"/>
        </xdr:cNvSpPr>
      </xdr:nvSpPr>
      <xdr:spPr bwMode="auto">
        <a:xfrm>
          <a:off x="0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2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40D80E9A-6745-4258-9B3B-C27EC98A7ACA}"/>
            </a:ext>
          </a:extLst>
        </xdr:cNvPr>
        <xdr:cNvSpPr>
          <a:spLocks noChangeShapeType="1"/>
        </xdr:cNvSpPr>
      </xdr:nvSpPr>
      <xdr:spPr bwMode="auto">
        <a:xfrm>
          <a:off x="81629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2</xdr:row>
      <xdr:rowOff>0</xdr:rowOff>
    </xdr:from>
    <xdr:to>
      <xdr:col>36</xdr:col>
      <xdr:colOff>9525</xdr:colOff>
      <xdr:row>4</xdr:row>
      <xdr:rowOff>0</xdr:rowOff>
    </xdr:to>
    <xdr:sp macro="" textlink="">
      <xdr:nvSpPr>
        <xdr:cNvPr id="4" name="Line 18">
          <a:extLst>
            <a:ext uri="{FF2B5EF4-FFF2-40B4-BE49-F238E27FC236}">
              <a16:creationId xmlns:a16="http://schemas.microsoft.com/office/drawing/2014/main" id="{A7CA74EC-6C58-45DA-B468-7E3E813D752D}"/>
            </a:ext>
          </a:extLst>
        </xdr:cNvPr>
        <xdr:cNvSpPr>
          <a:spLocks noChangeShapeType="1"/>
        </xdr:cNvSpPr>
      </xdr:nvSpPr>
      <xdr:spPr bwMode="auto">
        <a:xfrm>
          <a:off x="163163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9525</xdr:colOff>
      <xdr:row>2</xdr:row>
      <xdr:rowOff>0</xdr:rowOff>
    </xdr:from>
    <xdr:to>
      <xdr:col>53</xdr:col>
      <xdr:colOff>9525</xdr:colOff>
      <xdr:row>4</xdr:row>
      <xdr:rowOff>0</xdr:rowOff>
    </xdr:to>
    <xdr:sp macro="" textlink="">
      <xdr:nvSpPr>
        <xdr:cNvPr id="5" name="Line 26">
          <a:extLst>
            <a:ext uri="{FF2B5EF4-FFF2-40B4-BE49-F238E27FC236}">
              <a16:creationId xmlns:a16="http://schemas.microsoft.com/office/drawing/2014/main" id="{B6DE1286-AF3D-43E3-8848-566C8DFD8FB4}"/>
            </a:ext>
          </a:extLst>
        </xdr:cNvPr>
        <xdr:cNvSpPr>
          <a:spLocks noChangeShapeType="1"/>
        </xdr:cNvSpPr>
      </xdr:nvSpPr>
      <xdr:spPr bwMode="auto">
        <a:xfrm>
          <a:off x="244697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9525</xdr:colOff>
      <xdr:row>2</xdr:row>
      <xdr:rowOff>0</xdr:rowOff>
    </xdr:from>
    <xdr:to>
      <xdr:col>70</xdr:col>
      <xdr:colOff>9525</xdr:colOff>
      <xdr:row>4</xdr:row>
      <xdr:rowOff>0</xdr:rowOff>
    </xdr:to>
    <xdr:sp macro="" textlink="">
      <xdr:nvSpPr>
        <xdr:cNvPr id="6" name="Line 34">
          <a:extLst>
            <a:ext uri="{FF2B5EF4-FFF2-40B4-BE49-F238E27FC236}">
              <a16:creationId xmlns:a16="http://schemas.microsoft.com/office/drawing/2014/main" id="{4E3B406F-8EE8-4D15-ACEE-D2B752B96185}"/>
            </a:ext>
          </a:extLst>
        </xdr:cNvPr>
        <xdr:cNvSpPr>
          <a:spLocks noChangeShapeType="1"/>
        </xdr:cNvSpPr>
      </xdr:nvSpPr>
      <xdr:spPr bwMode="auto">
        <a:xfrm>
          <a:off x="326231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9525</xdr:colOff>
      <xdr:row>2</xdr:row>
      <xdr:rowOff>0</xdr:rowOff>
    </xdr:from>
    <xdr:to>
      <xdr:col>87</xdr:col>
      <xdr:colOff>9525</xdr:colOff>
      <xdr:row>4</xdr:row>
      <xdr:rowOff>0</xdr:rowOff>
    </xdr:to>
    <xdr:sp macro="" textlink="">
      <xdr:nvSpPr>
        <xdr:cNvPr id="7" name="Line 42">
          <a:extLst>
            <a:ext uri="{FF2B5EF4-FFF2-40B4-BE49-F238E27FC236}">
              <a16:creationId xmlns:a16="http://schemas.microsoft.com/office/drawing/2014/main" id="{28B2FBC1-F768-4C3D-93FE-ABEBD1305DF1}"/>
            </a:ext>
          </a:extLst>
        </xdr:cNvPr>
        <xdr:cNvSpPr>
          <a:spLocks noChangeShapeType="1"/>
        </xdr:cNvSpPr>
      </xdr:nvSpPr>
      <xdr:spPr bwMode="auto">
        <a:xfrm>
          <a:off x="407765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102</xdr:col>
      <xdr:colOff>9525</xdr:colOff>
      <xdr:row>2</xdr:row>
      <xdr:rowOff>0</xdr:rowOff>
    </xdr:from>
    <xdr:to>
      <xdr:col>104</xdr:col>
      <xdr:colOff>9525</xdr:colOff>
      <xdr:row>4</xdr:row>
      <xdr:rowOff>0</xdr:rowOff>
    </xdr:to>
    <xdr:sp macro="" textlink="">
      <xdr:nvSpPr>
        <xdr:cNvPr id="8" name="Line 50">
          <a:extLst>
            <a:ext uri="{FF2B5EF4-FFF2-40B4-BE49-F238E27FC236}">
              <a16:creationId xmlns:a16="http://schemas.microsoft.com/office/drawing/2014/main" id="{B39F3A93-F1B2-494C-986A-AEA0D265B404}"/>
            </a:ext>
          </a:extLst>
        </xdr:cNvPr>
        <xdr:cNvSpPr>
          <a:spLocks noChangeShapeType="1"/>
        </xdr:cNvSpPr>
      </xdr:nvSpPr>
      <xdr:spPr bwMode="auto">
        <a:xfrm>
          <a:off x="489299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119</xdr:col>
      <xdr:colOff>9525</xdr:colOff>
      <xdr:row>2</xdr:row>
      <xdr:rowOff>0</xdr:rowOff>
    </xdr:from>
    <xdr:to>
      <xdr:col>121</xdr:col>
      <xdr:colOff>9525</xdr:colOff>
      <xdr:row>4</xdr:row>
      <xdr:rowOff>0</xdr:rowOff>
    </xdr:to>
    <xdr:sp macro="" textlink="">
      <xdr:nvSpPr>
        <xdr:cNvPr id="9" name="Line 58">
          <a:extLst>
            <a:ext uri="{FF2B5EF4-FFF2-40B4-BE49-F238E27FC236}">
              <a16:creationId xmlns:a16="http://schemas.microsoft.com/office/drawing/2014/main" id="{547C4A10-916F-4999-8D52-B4FDC5289E14}"/>
            </a:ext>
          </a:extLst>
        </xdr:cNvPr>
        <xdr:cNvSpPr>
          <a:spLocks noChangeShapeType="1"/>
        </xdr:cNvSpPr>
      </xdr:nvSpPr>
      <xdr:spPr bwMode="auto">
        <a:xfrm>
          <a:off x="570833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962025</xdr:colOff>
      <xdr:row>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C43ED975-E0AB-401E-AA80-A1373FA1BEFC}"/>
            </a:ext>
          </a:extLst>
        </xdr:cNvPr>
        <xdr:cNvSpPr>
          <a:spLocks noChangeShapeType="1"/>
        </xdr:cNvSpPr>
      </xdr:nvSpPr>
      <xdr:spPr bwMode="auto">
        <a:xfrm>
          <a:off x="0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2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2FB26542-7129-4770-B2CE-A5D2C7BC56E4}"/>
            </a:ext>
          </a:extLst>
        </xdr:cNvPr>
        <xdr:cNvSpPr>
          <a:spLocks noChangeShapeType="1"/>
        </xdr:cNvSpPr>
      </xdr:nvSpPr>
      <xdr:spPr bwMode="auto">
        <a:xfrm>
          <a:off x="81629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2</xdr:row>
      <xdr:rowOff>0</xdr:rowOff>
    </xdr:from>
    <xdr:to>
      <xdr:col>36</xdr:col>
      <xdr:colOff>9525</xdr:colOff>
      <xdr:row>4</xdr:row>
      <xdr:rowOff>0</xdr:rowOff>
    </xdr:to>
    <xdr:sp macro="" textlink="">
      <xdr:nvSpPr>
        <xdr:cNvPr id="12" name="Line 18">
          <a:extLst>
            <a:ext uri="{FF2B5EF4-FFF2-40B4-BE49-F238E27FC236}">
              <a16:creationId xmlns:a16="http://schemas.microsoft.com/office/drawing/2014/main" id="{ED46DA77-F7CD-4738-A8AB-B118409EC0E0}"/>
            </a:ext>
          </a:extLst>
        </xdr:cNvPr>
        <xdr:cNvSpPr>
          <a:spLocks noChangeShapeType="1"/>
        </xdr:cNvSpPr>
      </xdr:nvSpPr>
      <xdr:spPr bwMode="auto">
        <a:xfrm>
          <a:off x="163163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9525</xdr:colOff>
      <xdr:row>2</xdr:row>
      <xdr:rowOff>0</xdr:rowOff>
    </xdr:from>
    <xdr:to>
      <xdr:col>53</xdr:col>
      <xdr:colOff>9525</xdr:colOff>
      <xdr:row>4</xdr:row>
      <xdr:rowOff>0</xdr:rowOff>
    </xdr:to>
    <xdr:sp macro="" textlink="">
      <xdr:nvSpPr>
        <xdr:cNvPr id="13" name="Line 26">
          <a:extLst>
            <a:ext uri="{FF2B5EF4-FFF2-40B4-BE49-F238E27FC236}">
              <a16:creationId xmlns:a16="http://schemas.microsoft.com/office/drawing/2014/main" id="{BDF2B124-EA05-46D5-81FF-16D951E1E6CD}"/>
            </a:ext>
          </a:extLst>
        </xdr:cNvPr>
        <xdr:cNvSpPr>
          <a:spLocks noChangeShapeType="1"/>
        </xdr:cNvSpPr>
      </xdr:nvSpPr>
      <xdr:spPr bwMode="auto">
        <a:xfrm>
          <a:off x="244697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9525</xdr:colOff>
      <xdr:row>2</xdr:row>
      <xdr:rowOff>0</xdr:rowOff>
    </xdr:from>
    <xdr:to>
      <xdr:col>70</xdr:col>
      <xdr:colOff>9525</xdr:colOff>
      <xdr:row>4</xdr:row>
      <xdr:rowOff>0</xdr:rowOff>
    </xdr:to>
    <xdr:sp macro="" textlink="">
      <xdr:nvSpPr>
        <xdr:cNvPr id="14" name="Line 34">
          <a:extLst>
            <a:ext uri="{FF2B5EF4-FFF2-40B4-BE49-F238E27FC236}">
              <a16:creationId xmlns:a16="http://schemas.microsoft.com/office/drawing/2014/main" id="{6AA77113-FFEC-47D2-9626-D111F1D95F66}"/>
            </a:ext>
          </a:extLst>
        </xdr:cNvPr>
        <xdr:cNvSpPr>
          <a:spLocks noChangeShapeType="1"/>
        </xdr:cNvSpPr>
      </xdr:nvSpPr>
      <xdr:spPr bwMode="auto">
        <a:xfrm>
          <a:off x="326231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9525</xdr:colOff>
      <xdr:row>2</xdr:row>
      <xdr:rowOff>0</xdr:rowOff>
    </xdr:from>
    <xdr:to>
      <xdr:col>87</xdr:col>
      <xdr:colOff>9525</xdr:colOff>
      <xdr:row>4</xdr:row>
      <xdr:rowOff>0</xdr:rowOff>
    </xdr:to>
    <xdr:sp macro="" textlink="">
      <xdr:nvSpPr>
        <xdr:cNvPr id="15" name="Line 42">
          <a:extLst>
            <a:ext uri="{FF2B5EF4-FFF2-40B4-BE49-F238E27FC236}">
              <a16:creationId xmlns:a16="http://schemas.microsoft.com/office/drawing/2014/main" id="{0482A362-2C66-4716-AD82-B079C8083A61}"/>
            </a:ext>
          </a:extLst>
        </xdr:cNvPr>
        <xdr:cNvSpPr>
          <a:spLocks noChangeShapeType="1"/>
        </xdr:cNvSpPr>
      </xdr:nvSpPr>
      <xdr:spPr bwMode="auto">
        <a:xfrm>
          <a:off x="407765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102</xdr:col>
      <xdr:colOff>9525</xdr:colOff>
      <xdr:row>2</xdr:row>
      <xdr:rowOff>0</xdr:rowOff>
    </xdr:from>
    <xdr:to>
      <xdr:col>104</xdr:col>
      <xdr:colOff>9525</xdr:colOff>
      <xdr:row>4</xdr:row>
      <xdr:rowOff>0</xdr:rowOff>
    </xdr:to>
    <xdr:sp macro="" textlink="">
      <xdr:nvSpPr>
        <xdr:cNvPr id="16" name="Line 50">
          <a:extLst>
            <a:ext uri="{FF2B5EF4-FFF2-40B4-BE49-F238E27FC236}">
              <a16:creationId xmlns:a16="http://schemas.microsoft.com/office/drawing/2014/main" id="{D2ABECDF-F9BC-45B7-B811-1EE646E10700}"/>
            </a:ext>
          </a:extLst>
        </xdr:cNvPr>
        <xdr:cNvSpPr>
          <a:spLocks noChangeShapeType="1"/>
        </xdr:cNvSpPr>
      </xdr:nvSpPr>
      <xdr:spPr bwMode="auto">
        <a:xfrm>
          <a:off x="489299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119</xdr:col>
      <xdr:colOff>9525</xdr:colOff>
      <xdr:row>2</xdr:row>
      <xdr:rowOff>0</xdr:rowOff>
    </xdr:from>
    <xdr:to>
      <xdr:col>121</xdr:col>
      <xdr:colOff>9525</xdr:colOff>
      <xdr:row>4</xdr:row>
      <xdr:rowOff>0</xdr:rowOff>
    </xdr:to>
    <xdr:sp macro="" textlink="">
      <xdr:nvSpPr>
        <xdr:cNvPr id="17" name="Line 58">
          <a:extLst>
            <a:ext uri="{FF2B5EF4-FFF2-40B4-BE49-F238E27FC236}">
              <a16:creationId xmlns:a16="http://schemas.microsoft.com/office/drawing/2014/main" id="{B29A9C4A-4ADA-4AC9-97E5-5E70A7669E86}"/>
            </a:ext>
          </a:extLst>
        </xdr:cNvPr>
        <xdr:cNvSpPr>
          <a:spLocks noChangeShapeType="1"/>
        </xdr:cNvSpPr>
      </xdr:nvSpPr>
      <xdr:spPr bwMode="auto">
        <a:xfrm>
          <a:off x="570833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962025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6D013B30-E044-4145-B253-E895914C7EB1}"/>
            </a:ext>
          </a:extLst>
        </xdr:cNvPr>
        <xdr:cNvSpPr>
          <a:spLocks noChangeShapeType="1"/>
        </xdr:cNvSpPr>
      </xdr:nvSpPr>
      <xdr:spPr bwMode="auto">
        <a:xfrm>
          <a:off x="0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2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CA1FFFBA-A926-45AF-BFD1-80E332E21C94}"/>
            </a:ext>
          </a:extLst>
        </xdr:cNvPr>
        <xdr:cNvSpPr>
          <a:spLocks noChangeShapeType="1"/>
        </xdr:cNvSpPr>
      </xdr:nvSpPr>
      <xdr:spPr bwMode="auto">
        <a:xfrm>
          <a:off x="81629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2</xdr:row>
      <xdr:rowOff>0</xdr:rowOff>
    </xdr:from>
    <xdr:to>
      <xdr:col>36</xdr:col>
      <xdr:colOff>9525</xdr:colOff>
      <xdr:row>4</xdr:row>
      <xdr:rowOff>0</xdr:rowOff>
    </xdr:to>
    <xdr:sp macro="" textlink="">
      <xdr:nvSpPr>
        <xdr:cNvPr id="4" name="Line 66">
          <a:extLst>
            <a:ext uri="{FF2B5EF4-FFF2-40B4-BE49-F238E27FC236}">
              <a16:creationId xmlns:a16="http://schemas.microsoft.com/office/drawing/2014/main" id="{F7B93D19-0CD6-4398-8C46-38874D740F8C}"/>
            </a:ext>
          </a:extLst>
        </xdr:cNvPr>
        <xdr:cNvSpPr>
          <a:spLocks noChangeShapeType="1"/>
        </xdr:cNvSpPr>
      </xdr:nvSpPr>
      <xdr:spPr bwMode="auto">
        <a:xfrm>
          <a:off x="163163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962025</xdr:colOff>
      <xdr:row>4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2ED10FC6-BCDC-4C53-AF24-6A970993AD46}"/>
            </a:ext>
          </a:extLst>
        </xdr:cNvPr>
        <xdr:cNvSpPr>
          <a:spLocks noChangeShapeType="1"/>
        </xdr:cNvSpPr>
      </xdr:nvSpPr>
      <xdr:spPr bwMode="auto">
        <a:xfrm>
          <a:off x="0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2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6" name="Line 10">
          <a:extLst>
            <a:ext uri="{FF2B5EF4-FFF2-40B4-BE49-F238E27FC236}">
              <a16:creationId xmlns:a16="http://schemas.microsoft.com/office/drawing/2014/main" id="{78009D8E-4206-4FEE-93A3-27372A1BD3B7}"/>
            </a:ext>
          </a:extLst>
        </xdr:cNvPr>
        <xdr:cNvSpPr>
          <a:spLocks noChangeShapeType="1"/>
        </xdr:cNvSpPr>
      </xdr:nvSpPr>
      <xdr:spPr bwMode="auto">
        <a:xfrm>
          <a:off x="81629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2</xdr:row>
      <xdr:rowOff>0</xdr:rowOff>
    </xdr:from>
    <xdr:to>
      <xdr:col>36</xdr:col>
      <xdr:colOff>9525</xdr:colOff>
      <xdr:row>4</xdr:row>
      <xdr:rowOff>0</xdr:rowOff>
    </xdr:to>
    <xdr:sp macro="" textlink="">
      <xdr:nvSpPr>
        <xdr:cNvPr id="7" name="Line 66">
          <a:extLst>
            <a:ext uri="{FF2B5EF4-FFF2-40B4-BE49-F238E27FC236}">
              <a16:creationId xmlns:a16="http://schemas.microsoft.com/office/drawing/2014/main" id="{55523F82-6DCE-4551-BF02-BCAB14539C66}"/>
            </a:ext>
          </a:extLst>
        </xdr:cNvPr>
        <xdr:cNvSpPr>
          <a:spLocks noChangeShapeType="1"/>
        </xdr:cNvSpPr>
      </xdr:nvSpPr>
      <xdr:spPr bwMode="auto">
        <a:xfrm>
          <a:off x="163163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4617" name="Line 12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4618" name="Line 26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4619" name="Line 40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4620" name="Line 26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4</xdr:row>
      <xdr:rowOff>0</xdr:rowOff>
    </xdr:from>
    <xdr:to>
      <xdr:col>4</xdr:col>
      <xdr:colOff>171450</xdr:colOff>
      <xdr:row>4</xdr:row>
      <xdr:rowOff>0</xdr:rowOff>
    </xdr:to>
    <xdr:sp macro="" textlink="">
      <xdr:nvSpPr>
        <xdr:cNvPr id="40276" name="Line 3"/>
        <xdr:cNvSpPr>
          <a:spLocks noChangeShapeType="1"/>
        </xdr:cNvSpPr>
      </xdr:nvSpPr>
      <xdr:spPr bwMode="auto">
        <a:xfrm>
          <a:off x="1362075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238125</xdr:colOff>
      <xdr:row>4</xdr:row>
      <xdr:rowOff>0</xdr:rowOff>
    </xdr:from>
    <xdr:to>
      <xdr:col>10</xdr:col>
      <xdr:colOff>142875</xdr:colOff>
      <xdr:row>4</xdr:row>
      <xdr:rowOff>0</xdr:rowOff>
    </xdr:to>
    <xdr:sp macro="" textlink="">
      <xdr:nvSpPr>
        <xdr:cNvPr id="40277" name="Line 4"/>
        <xdr:cNvSpPr>
          <a:spLocks noChangeShapeType="1"/>
        </xdr:cNvSpPr>
      </xdr:nvSpPr>
      <xdr:spPr bwMode="auto">
        <a:xfrm>
          <a:off x="40767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4</xdr:row>
      <xdr:rowOff>0</xdr:rowOff>
    </xdr:from>
    <xdr:to>
      <xdr:col>7</xdr:col>
      <xdr:colOff>180975</xdr:colOff>
      <xdr:row>4</xdr:row>
      <xdr:rowOff>0</xdr:rowOff>
    </xdr:to>
    <xdr:sp macro="" textlink="">
      <xdr:nvSpPr>
        <xdr:cNvPr id="40278" name="Line 5"/>
        <xdr:cNvSpPr>
          <a:spLocks noChangeShapeType="1"/>
        </xdr:cNvSpPr>
      </xdr:nvSpPr>
      <xdr:spPr bwMode="auto">
        <a:xfrm>
          <a:off x="27432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276225</xdr:colOff>
      <xdr:row>4</xdr:row>
      <xdr:rowOff>0</xdr:rowOff>
    </xdr:from>
    <xdr:to>
      <xdr:col>16</xdr:col>
      <xdr:colOff>180975</xdr:colOff>
      <xdr:row>4</xdr:row>
      <xdr:rowOff>0</xdr:rowOff>
    </xdr:to>
    <xdr:sp macro="" textlink="">
      <xdr:nvSpPr>
        <xdr:cNvPr id="40279" name="Line 6"/>
        <xdr:cNvSpPr>
          <a:spLocks noChangeShapeType="1"/>
        </xdr:cNvSpPr>
      </xdr:nvSpPr>
      <xdr:spPr bwMode="auto">
        <a:xfrm>
          <a:off x="68580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276225</xdr:colOff>
      <xdr:row>4</xdr:row>
      <xdr:rowOff>0</xdr:rowOff>
    </xdr:from>
    <xdr:to>
      <xdr:col>13</xdr:col>
      <xdr:colOff>180975</xdr:colOff>
      <xdr:row>4</xdr:row>
      <xdr:rowOff>0</xdr:rowOff>
    </xdr:to>
    <xdr:sp macro="" textlink="">
      <xdr:nvSpPr>
        <xdr:cNvPr id="40280" name="Line 7"/>
        <xdr:cNvSpPr>
          <a:spLocks noChangeShapeType="1"/>
        </xdr:cNvSpPr>
      </xdr:nvSpPr>
      <xdr:spPr bwMode="auto">
        <a:xfrm>
          <a:off x="54864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40281" name="Line 13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266700</xdr:colOff>
      <xdr:row>4</xdr:row>
      <xdr:rowOff>0</xdr:rowOff>
    </xdr:from>
    <xdr:to>
      <xdr:col>4</xdr:col>
      <xdr:colOff>171450</xdr:colOff>
      <xdr:row>4</xdr:row>
      <xdr:rowOff>0</xdr:rowOff>
    </xdr:to>
    <xdr:sp macro="" textlink="">
      <xdr:nvSpPr>
        <xdr:cNvPr id="40282" name="Line 17"/>
        <xdr:cNvSpPr>
          <a:spLocks noChangeShapeType="1"/>
        </xdr:cNvSpPr>
      </xdr:nvSpPr>
      <xdr:spPr bwMode="auto">
        <a:xfrm>
          <a:off x="1362075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238125</xdr:colOff>
      <xdr:row>4</xdr:row>
      <xdr:rowOff>0</xdr:rowOff>
    </xdr:from>
    <xdr:to>
      <xdr:col>10</xdr:col>
      <xdr:colOff>142875</xdr:colOff>
      <xdr:row>4</xdr:row>
      <xdr:rowOff>0</xdr:rowOff>
    </xdr:to>
    <xdr:sp macro="" textlink="">
      <xdr:nvSpPr>
        <xdr:cNvPr id="40283" name="Line 18"/>
        <xdr:cNvSpPr>
          <a:spLocks noChangeShapeType="1"/>
        </xdr:cNvSpPr>
      </xdr:nvSpPr>
      <xdr:spPr bwMode="auto">
        <a:xfrm>
          <a:off x="40767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4</xdr:row>
      <xdr:rowOff>0</xdr:rowOff>
    </xdr:from>
    <xdr:to>
      <xdr:col>7</xdr:col>
      <xdr:colOff>180975</xdr:colOff>
      <xdr:row>4</xdr:row>
      <xdr:rowOff>0</xdr:rowOff>
    </xdr:to>
    <xdr:sp macro="" textlink="">
      <xdr:nvSpPr>
        <xdr:cNvPr id="40284" name="Line 19"/>
        <xdr:cNvSpPr>
          <a:spLocks noChangeShapeType="1"/>
        </xdr:cNvSpPr>
      </xdr:nvSpPr>
      <xdr:spPr bwMode="auto">
        <a:xfrm>
          <a:off x="27432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276225</xdr:colOff>
      <xdr:row>4</xdr:row>
      <xdr:rowOff>0</xdr:rowOff>
    </xdr:from>
    <xdr:to>
      <xdr:col>16</xdr:col>
      <xdr:colOff>180975</xdr:colOff>
      <xdr:row>4</xdr:row>
      <xdr:rowOff>0</xdr:rowOff>
    </xdr:to>
    <xdr:sp macro="" textlink="">
      <xdr:nvSpPr>
        <xdr:cNvPr id="40285" name="Line 20"/>
        <xdr:cNvSpPr>
          <a:spLocks noChangeShapeType="1"/>
        </xdr:cNvSpPr>
      </xdr:nvSpPr>
      <xdr:spPr bwMode="auto">
        <a:xfrm>
          <a:off x="68580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276225</xdr:colOff>
      <xdr:row>4</xdr:row>
      <xdr:rowOff>0</xdr:rowOff>
    </xdr:from>
    <xdr:to>
      <xdr:col>13</xdr:col>
      <xdr:colOff>180975</xdr:colOff>
      <xdr:row>4</xdr:row>
      <xdr:rowOff>0</xdr:rowOff>
    </xdr:to>
    <xdr:sp macro="" textlink="">
      <xdr:nvSpPr>
        <xdr:cNvPr id="40286" name="Line 21"/>
        <xdr:cNvSpPr>
          <a:spLocks noChangeShapeType="1"/>
        </xdr:cNvSpPr>
      </xdr:nvSpPr>
      <xdr:spPr bwMode="auto">
        <a:xfrm>
          <a:off x="54864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40287" name="Line 27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266700</xdr:colOff>
      <xdr:row>4</xdr:row>
      <xdr:rowOff>0</xdr:rowOff>
    </xdr:from>
    <xdr:to>
      <xdr:col>4</xdr:col>
      <xdr:colOff>171450</xdr:colOff>
      <xdr:row>4</xdr:row>
      <xdr:rowOff>0</xdr:rowOff>
    </xdr:to>
    <xdr:sp macro="" textlink="">
      <xdr:nvSpPr>
        <xdr:cNvPr id="40288" name="Line 31"/>
        <xdr:cNvSpPr>
          <a:spLocks noChangeShapeType="1"/>
        </xdr:cNvSpPr>
      </xdr:nvSpPr>
      <xdr:spPr bwMode="auto">
        <a:xfrm>
          <a:off x="1362075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238125</xdr:colOff>
      <xdr:row>4</xdr:row>
      <xdr:rowOff>0</xdr:rowOff>
    </xdr:from>
    <xdr:to>
      <xdr:col>10</xdr:col>
      <xdr:colOff>142875</xdr:colOff>
      <xdr:row>4</xdr:row>
      <xdr:rowOff>0</xdr:rowOff>
    </xdr:to>
    <xdr:sp macro="" textlink="">
      <xdr:nvSpPr>
        <xdr:cNvPr id="40289" name="Line 32"/>
        <xdr:cNvSpPr>
          <a:spLocks noChangeShapeType="1"/>
        </xdr:cNvSpPr>
      </xdr:nvSpPr>
      <xdr:spPr bwMode="auto">
        <a:xfrm>
          <a:off x="40767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4</xdr:row>
      <xdr:rowOff>0</xdr:rowOff>
    </xdr:from>
    <xdr:to>
      <xdr:col>7</xdr:col>
      <xdr:colOff>180975</xdr:colOff>
      <xdr:row>4</xdr:row>
      <xdr:rowOff>0</xdr:rowOff>
    </xdr:to>
    <xdr:sp macro="" textlink="">
      <xdr:nvSpPr>
        <xdr:cNvPr id="40290" name="Line 33"/>
        <xdr:cNvSpPr>
          <a:spLocks noChangeShapeType="1"/>
        </xdr:cNvSpPr>
      </xdr:nvSpPr>
      <xdr:spPr bwMode="auto">
        <a:xfrm>
          <a:off x="27432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276225</xdr:colOff>
      <xdr:row>4</xdr:row>
      <xdr:rowOff>0</xdr:rowOff>
    </xdr:from>
    <xdr:to>
      <xdr:col>16</xdr:col>
      <xdr:colOff>180975</xdr:colOff>
      <xdr:row>4</xdr:row>
      <xdr:rowOff>0</xdr:rowOff>
    </xdr:to>
    <xdr:sp macro="" textlink="">
      <xdr:nvSpPr>
        <xdr:cNvPr id="40291" name="Line 34"/>
        <xdr:cNvSpPr>
          <a:spLocks noChangeShapeType="1"/>
        </xdr:cNvSpPr>
      </xdr:nvSpPr>
      <xdr:spPr bwMode="auto">
        <a:xfrm>
          <a:off x="68580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276225</xdr:colOff>
      <xdr:row>4</xdr:row>
      <xdr:rowOff>0</xdr:rowOff>
    </xdr:from>
    <xdr:to>
      <xdr:col>13</xdr:col>
      <xdr:colOff>180975</xdr:colOff>
      <xdr:row>4</xdr:row>
      <xdr:rowOff>0</xdr:rowOff>
    </xdr:to>
    <xdr:sp macro="" textlink="">
      <xdr:nvSpPr>
        <xdr:cNvPr id="40292" name="Line 35"/>
        <xdr:cNvSpPr>
          <a:spLocks noChangeShapeType="1"/>
        </xdr:cNvSpPr>
      </xdr:nvSpPr>
      <xdr:spPr bwMode="auto">
        <a:xfrm>
          <a:off x="54864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40293" name="Line 41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266700</xdr:colOff>
      <xdr:row>4</xdr:row>
      <xdr:rowOff>0</xdr:rowOff>
    </xdr:from>
    <xdr:to>
      <xdr:col>4</xdr:col>
      <xdr:colOff>171450</xdr:colOff>
      <xdr:row>4</xdr:row>
      <xdr:rowOff>0</xdr:rowOff>
    </xdr:to>
    <xdr:sp macro="" textlink="">
      <xdr:nvSpPr>
        <xdr:cNvPr id="40294" name="Line 11"/>
        <xdr:cNvSpPr>
          <a:spLocks noChangeShapeType="1"/>
        </xdr:cNvSpPr>
      </xdr:nvSpPr>
      <xdr:spPr bwMode="auto">
        <a:xfrm>
          <a:off x="1362075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238125</xdr:colOff>
      <xdr:row>4</xdr:row>
      <xdr:rowOff>0</xdr:rowOff>
    </xdr:from>
    <xdr:to>
      <xdr:col>10</xdr:col>
      <xdr:colOff>142875</xdr:colOff>
      <xdr:row>4</xdr:row>
      <xdr:rowOff>0</xdr:rowOff>
    </xdr:to>
    <xdr:sp macro="" textlink="">
      <xdr:nvSpPr>
        <xdr:cNvPr id="40295" name="Line 13"/>
        <xdr:cNvSpPr>
          <a:spLocks noChangeShapeType="1"/>
        </xdr:cNvSpPr>
      </xdr:nvSpPr>
      <xdr:spPr bwMode="auto">
        <a:xfrm>
          <a:off x="40767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285750</xdr:colOff>
      <xdr:row>4</xdr:row>
      <xdr:rowOff>0</xdr:rowOff>
    </xdr:from>
    <xdr:to>
      <xdr:col>7</xdr:col>
      <xdr:colOff>180975</xdr:colOff>
      <xdr:row>4</xdr:row>
      <xdr:rowOff>0</xdr:rowOff>
    </xdr:to>
    <xdr:sp macro="" textlink="">
      <xdr:nvSpPr>
        <xdr:cNvPr id="40296" name="Line 15"/>
        <xdr:cNvSpPr>
          <a:spLocks noChangeShapeType="1"/>
        </xdr:cNvSpPr>
      </xdr:nvSpPr>
      <xdr:spPr bwMode="auto">
        <a:xfrm>
          <a:off x="2752725" y="990600"/>
          <a:ext cx="8096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285750</xdr:colOff>
      <xdr:row>4</xdr:row>
      <xdr:rowOff>0</xdr:rowOff>
    </xdr:from>
    <xdr:to>
      <xdr:col>16</xdr:col>
      <xdr:colOff>180975</xdr:colOff>
      <xdr:row>4</xdr:row>
      <xdr:rowOff>0</xdr:rowOff>
    </xdr:to>
    <xdr:sp macro="" textlink="">
      <xdr:nvSpPr>
        <xdr:cNvPr id="40297" name="Line 17"/>
        <xdr:cNvSpPr>
          <a:spLocks noChangeShapeType="1"/>
        </xdr:cNvSpPr>
      </xdr:nvSpPr>
      <xdr:spPr bwMode="auto">
        <a:xfrm>
          <a:off x="6867525" y="990600"/>
          <a:ext cx="8096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285750</xdr:colOff>
      <xdr:row>4</xdr:row>
      <xdr:rowOff>0</xdr:rowOff>
    </xdr:from>
    <xdr:to>
      <xdr:col>13</xdr:col>
      <xdr:colOff>180975</xdr:colOff>
      <xdr:row>4</xdr:row>
      <xdr:rowOff>0</xdr:rowOff>
    </xdr:to>
    <xdr:sp macro="" textlink="">
      <xdr:nvSpPr>
        <xdr:cNvPr id="40298" name="Line 18"/>
        <xdr:cNvSpPr>
          <a:spLocks noChangeShapeType="1"/>
        </xdr:cNvSpPr>
      </xdr:nvSpPr>
      <xdr:spPr bwMode="auto">
        <a:xfrm>
          <a:off x="5495925" y="990600"/>
          <a:ext cx="8096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40299" name="Line 29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3</xdr:row>
      <xdr:rowOff>0</xdr:rowOff>
    </xdr:from>
    <xdr:to>
      <xdr:col>10</xdr:col>
      <xdr:colOff>242001</xdr:colOff>
      <xdr:row>4</xdr:row>
      <xdr:rowOff>26894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6675715" y="617220"/>
          <a:ext cx="1087750" cy="125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歳未満＋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歳以上人口</a:t>
          </a:r>
        </a:p>
      </xdr:txBody>
    </xdr:sp>
    <xdr:clientData/>
  </xdr:twoCellAnchor>
  <xdr:twoCellAnchor>
    <xdr:from>
      <xdr:col>2</xdr:col>
      <xdr:colOff>47625</xdr:colOff>
      <xdr:row>4</xdr:row>
      <xdr:rowOff>0</xdr:rowOff>
    </xdr:from>
    <xdr:to>
      <xdr:col>3</xdr:col>
      <xdr:colOff>390525</xdr:colOff>
      <xdr:row>4</xdr:row>
      <xdr:rowOff>0</xdr:rowOff>
    </xdr:to>
    <xdr:sp macro="" textlink="">
      <xdr:nvSpPr>
        <xdr:cNvPr id="41314" name="Line 8"/>
        <xdr:cNvSpPr>
          <a:spLocks noChangeShapeType="1"/>
        </xdr:cNvSpPr>
      </xdr:nvSpPr>
      <xdr:spPr bwMode="auto">
        <a:xfrm>
          <a:off x="1143000" y="990600"/>
          <a:ext cx="7905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4</xdr:row>
      <xdr:rowOff>0</xdr:rowOff>
    </xdr:from>
    <xdr:to>
      <xdr:col>10</xdr:col>
      <xdr:colOff>85725</xdr:colOff>
      <xdr:row>4</xdr:row>
      <xdr:rowOff>0</xdr:rowOff>
    </xdr:to>
    <xdr:sp macro="" textlink="">
      <xdr:nvSpPr>
        <xdr:cNvPr id="41315" name="Line 9"/>
        <xdr:cNvSpPr>
          <a:spLocks noChangeShapeType="1"/>
        </xdr:cNvSpPr>
      </xdr:nvSpPr>
      <xdr:spPr bwMode="auto">
        <a:xfrm>
          <a:off x="3857625" y="990600"/>
          <a:ext cx="9715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4</xdr:row>
      <xdr:rowOff>0</xdr:rowOff>
    </xdr:from>
    <xdr:to>
      <xdr:col>6</xdr:col>
      <xdr:colOff>390525</xdr:colOff>
      <xdr:row>4</xdr:row>
      <xdr:rowOff>0</xdr:rowOff>
    </xdr:to>
    <xdr:sp macro="" textlink="">
      <xdr:nvSpPr>
        <xdr:cNvPr id="41316" name="Line 10"/>
        <xdr:cNvSpPr>
          <a:spLocks noChangeShapeType="1"/>
        </xdr:cNvSpPr>
      </xdr:nvSpPr>
      <xdr:spPr bwMode="auto">
        <a:xfrm>
          <a:off x="2505075" y="990600"/>
          <a:ext cx="8001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57150</xdr:colOff>
      <xdr:row>4</xdr:row>
      <xdr:rowOff>0</xdr:rowOff>
    </xdr:from>
    <xdr:to>
      <xdr:col>12</xdr:col>
      <xdr:colOff>400050</xdr:colOff>
      <xdr:row>4</xdr:row>
      <xdr:rowOff>0</xdr:rowOff>
    </xdr:to>
    <xdr:sp macro="" textlink="">
      <xdr:nvSpPr>
        <xdr:cNvPr id="41317" name="Line 11"/>
        <xdr:cNvSpPr>
          <a:spLocks noChangeShapeType="1"/>
        </xdr:cNvSpPr>
      </xdr:nvSpPr>
      <xdr:spPr bwMode="auto">
        <a:xfrm>
          <a:off x="5257800" y="990600"/>
          <a:ext cx="8763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41318" name="Line 14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3</xdr:row>
      <xdr:rowOff>0</xdr:rowOff>
    </xdr:from>
    <xdr:to>
      <xdr:col>10</xdr:col>
      <xdr:colOff>242001</xdr:colOff>
      <xdr:row>4</xdr:row>
      <xdr:rowOff>26894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26675715" y="617220"/>
          <a:ext cx="1087750" cy="125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歳未満＋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歳以上人口</a:t>
          </a:r>
        </a:p>
      </xdr:txBody>
    </xdr:sp>
    <xdr:clientData/>
  </xdr:twoCellAnchor>
  <xdr:twoCellAnchor>
    <xdr:from>
      <xdr:col>2</xdr:col>
      <xdr:colOff>47625</xdr:colOff>
      <xdr:row>4</xdr:row>
      <xdr:rowOff>0</xdr:rowOff>
    </xdr:from>
    <xdr:to>
      <xdr:col>3</xdr:col>
      <xdr:colOff>390525</xdr:colOff>
      <xdr:row>4</xdr:row>
      <xdr:rowOff>0</xdr:rowOff>
    </xdr:to>
    <xdr:sp macro="" textlink="">
      <xdr:nvSpPr>
        <xdr:cNvPr id="41320" name="Line 22"/>
        <xdr:cNvSpPr>
          <a:spLocks noChangeShapeType="1"/>
        </xdr:cNvSpPr>
      </xdr:nvSpPr>
      <xdr:spPr bwMode="auto">
        <a:xfrm>
          <a:off x="1143000" y="990600"/>
          <a:ext cx="7905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4</xdr:row>
      <xdr:rowOff>0</xdr:rowOff>
    </xdr:from>
    <xdr:to>
      <xdr:col>10</xdr:col>
      <xdr:colOff>85725</xdr:colOff>
      <xdr:row>4</xdr:row>
      <xdr:rowOff>0</xdr:rowOff>
    </xdr:to>
    <xdr:sp macro="" textlink="">
      <xdr:nvSpPr>
        <xdr:cNvPr id="41321" name="Line 23"/>
        <xdr:cNvSpPr>
          <a:spLocks noChangeShapeType="1"/>
        </xdr:cNvSpPr>
      </xdr:nvSpPr>
      <xdr:spPr bwMode="auto">
        <a:xfrm>
          <a:off x="3857625" y="990600"/>
          <a:ext cx="9715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4</xdr:row>
      <xdr:rowOff>0</xdr:rowOff>
    </xdr:from>
    <xdr:to>
      <xdr:col>6</xdr:col>
      <xdr:colOff>390525</xdr:colOff>
      <xdr:row>4</xdr:row>
      <xdr:rowOff>0</xdr:rowOff>
    </xdr:to>
    <xdr:sp macro="" textlink="">
      <xdr:nvSpPr>
        <xdr:cNvPr id="41322" name="Line 24"/>
        <xdr:cNvSpPr>
          <a:spLocks noChangeShapeType="1"/>
        </xdr:cNvSpPr>
      </xdr:nvSpPr>
      <xdr:spPr bwMode="auto">
        <a:xfrm>
          <a:off x="2505075" y="990600"/>
          <a:ext cx="8001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57150</xdr:colOff>
      <xdr:row>4</xdr:row>
      <xdr:rowOff>0</xdr:rowOff>
    </xdr:from>
    <xdr:to>
      <xdr:col>12</xdr:col>
      <xdr:colOff>400050</xdr:colOff>
      <xdr:row>4</xdr:row>
      <xdr:rowOff>0</xdr:rowOff>
    </xdr:to>
    <xdr:sp macro="" textlink="">
      <xdr:nvSpPr>
        <xdr:cNvPr id="41323" name="Line 25"/>
        <xdr:cNvSpPr>
          <a:spLocks noChangeShapeType="1"/>
        </xdr:cNvSpPr>
      </xdr:nvSpPr>
      <xdr:spPr bwMode="auto">
        <a:xfrm>
          <a:off x="5257800" y="990600"/>
          <a:ext cx="8763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41324" name="Line 28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3</xdr:row>
      <xdr:rowOff>0</xdr:rowOff>
    </xdr:from>
    <xdr:to>
      <xdr:col>10</xdr:col>
      <xdr:colOff>242001</xdr:colOff>
      <xdr:row>4</xdr:row>
      <xdr:rowOff>26894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26675715" y="617220"/>
          <a:ext cx="1087750" cy="125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歳未満＋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歳以上人口</a:t>
          </a:r>
        </a:p>
      </xdr:txBody>
    </xdr:sp>
    <xdr:clientData/>
  </xdr:twoCellAnchor>
  <xdr:twoCellAnchor>
    <xdr:from>
      <xdr:col>2</xdr:col>
      <xdr:colOff>47625</xdr:colOff>
      <xdr:row>4</xdr:row>
      <xdr:rowOff>0</xdr:rowOff>
    </xdr:from>
    <xdr:to>
      <xdr:col>3</xdr:col>
      <xdr:colOff>390525</xdr:colOff>
      <xdr:row>4</xdr:row>
      <xdr:rowOff>0</xdr:rowOff>
    </xdr:to>
    <xdr:sp macro="" textlink="">
      <xdr:nvSpPr>
        <xdr:cNvPr id="41326" name="Line 36"/>
        <xdr:cNvSpPr>
          <a:spLocks noChangeShapeType="1"/>
        </xdr:cNvSpPr>
      </xdr:nvSpPr>
      <xdr:spPr bwMode="auto">
        <a:xfrm>
          <a:off x="1143000" y="990600"/>
          <a:ext cx="7905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4</xdr:row>
      <xdr:rowOff>0</xdr:rowOff>
    </xdr:from>
    <xdr:to>
      <xdr:col>10</xdr:col>
      <xdr:colOff>85725</xdr:colOff>
      <xdr:row>4</xdr:row>
      <xdr:rowOff>0</xdr:rowOff>
    </xdr:to>
    <xdr:sp macro="" textlink="">
      <xdr:nvSpPr>
        <xdr:cNvPr id="41327" name="Line 37"/>
        <xdr:cNvSpPr>
          <a:spLocks noChangeShapeType="1"/>
        </xdr:cNvSpPr>
      </xdr:nvSpPr>
      <xdr:spPr bwMode="auto">
        <a:xfrm>
          <a:off x="3857625" y="990600"/>
          <a:ext cx="9715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4</xdr:row>
      <xdr:rowOff>0</xdr:rowOff>
    </xdr:from>
    <xdr:to>
      <xdr:col>6</xdr:col>
      <xdr:colOff>390525</xdr:colOff>
      <xdr:row>4</xdr:row>
      <xdr:rowOff>0</xdr:rowOff>
    </xdr:to>
    <xdr:sp macro="" textlink="">
      <xdr:nvSpPr>
        <xdr:cNvPr id="41328" name="Line 38"/>
        <xdr:cNvSpPr>
          <a:spLocks noChangeShapeType="1"/>
        </xdr:cNvSpPr>
      </xdr:nvSpPr>
      <xdr:spPr bwMode="auto">
        <a:xfrm>
          <a:off x="2505075" y="990600"/>
          <a:ext cx="8001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57150</xdr:colOff>
      <xdr:row>4</xdr:row>
      <xdr:rowOff>0</xdr:rowOff>
    </xdr:from>
    <xdr:to>
      <xdr:col>12</xdr:col>
      <xdr:colOff>400050</xdr:colOff>
      <xdr:row>4</xdr:row>
      <xdr:rowOff>0</xdr:rowOff>
    </xdr:to>
    <xdr:sp macro="" textlink="">
      <xdr:nvSpPr>
        <xdr:cNvPr id="41329" name="Line 39"/>
        <xdr:cNvSpPr>
          <a:spLocks noChangeShapeType="1"/>
        </xdr:cNvSpPr>
      </xdr:nvSpPr>
      <xdr:spPr bwMode="auto">
        <a:xfrm>
          <a:off x="5257800" y="990600"/>
          <a:ext cx="8763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41330" name="Line 42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3</xdr:row>
      <xdr:rowOff>0</xdr:rowOff>
    </xdr:from>
    <xdr:to>
      <xdr:col>10</xdr:col>
      <xdr:colOff>245817</xdr:colOff>
      <xdr:row>4</xdr:row>
      <xdr:rowOff>9914</xdr:rowOff>
    </xdr:to>
    <xdr:sp macro="" textlink="">
      <xdr:nvSpPr>
        <xdr:cNvPr id="20" name="Rectangle 25"/>
        <xdr:cNvSpPr>
          <a:spLocks noChangeArrowheads="1"/>
        </xdr:cNvSpPr>
      </xdr:nvSpPr>
      <xdr:spPr bwMode="auto">
        <a:xfrm>
          <a:off x="28672155" y="619125"/>
          <a:ext cx="1129737" cy="114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歳未満＋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歳以上人口</a:t>
          </a:r>
        </a:p>
      </xdr:txBody>
    </xdr:sp>
    <xdr:clientData/>
  </xdr:twoCellAnchor>
  <xdr:twoCellAnchor>
    <xdr:from>
      <xdr:col>2</xdr:col>
      <xdr:colOff>47625</xdr:colOff>
      <xdr:row>4</xdr:row>
      <xdr:rowOff>0</xdr:rowOff>
    </xdr:from>
    <xdr:to>
      <xdr:col>3</xdr:col>
      <xdr:colOff>390525</xdr:colOff>
      <xdr:row>4</xdr:row>
      <xdr:rowOff>0</xdr:rowOff>
    </xdr:to>
    <xdr:sp macro="" textlink="">
      <xdr:nvSpPr>
        <xdr:cNvPr id="41332" name="Line 19"/>
        <xdr:cNvSpPr>
          <a:spLocks noChangeShapeType="1"/>
        </xdr:cNvSpPr>
      </xdr:nvSpPr>
      <xdr:spPr bwMode="auto">
        <a:xfrm>
          <a:off x="1143000" y="990600"/>
          <a:ext cx="7905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4</xdr:row>
      <xdr:rowOff>0</xdr:rowOff>
    </xdr:from>
    <xdr:to>
      <xdr:col>10</xdr:col>
      <xdr:colOff>85725</xdr:colOff>
      <xdr:row>4</xdr:row>
      <xdr:rowOff>0</xdr:rowOff>
    </xdr:to>
    <xdr:sp macro="" textlink="">
      <xdr:nvSpPr>
        <xdr:cNvPr id="41333" name="Line 20"/>
        <xdr:cNvSpPr>
          <a:spLocks noChangeShapeType="1"/>
        </xdr:cNvSpPr>
      </xdr:nvSpPr>
      <xdr:spPr bwMode="auto">
        <a:xfrm>
          <a:off x="3857625" y="990600"/>
          <a:ext cx="9715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4</xdr:row>
      <xdr:rowOff>0</xdr:rowOff>
    </xdr:from>
    <xdr:to>
      <xdr:col>6</xdr:col>
      <xdr:colOff>390525</xdr:colOff>
      <xdr:row>4</xdr:row>
      <xdr:rowOff>0</xdr:rowOff>
    </xdr:to>
    <xdr:sp macro="" textlink="">
      <xdr:nvSpPr>
        <xdr:cNvPr id="41334" name="Line 21"/>
        <xdr:cNvSpPr>
          <a:spLocks noChangeShapeType="1"/>
        </xdr:cNvSpPr>
      </xdr:nvSpPr>
      <xdr:spPr bwMode="auto">
        <a:xfrm>
          <a:off x="2505075" y="990600"/>
          <a:ext cx="8001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57150</xdr:colOff>
      <xdr:row>4</xdr:row>
      <xdr:rowOff>0</xdr:rowOff>
    </xdr:from>
    <xdr:to>
      <xdr:col>12</xdr:col>
      <xdr:colOff>400050</xdr:colOff>
      <xdr:row>4</xdr:row>
      <xdr:rowOff>0</xdr:rowOff>
    </xdr:to>
    <xdr:sp macro="" textlink="">
      <xdr:nvSpPr>
        <xdr:cNvPr id="41335" name="Line 22"/>
        <xdr:cNvSpPr>
          <a:spLocks noChangeShapeType="1"/>
        </xdr:cNvSpPr>
      </xdr:nvSpPr>
      <xdr:spPr bwMode="auto">
        <a:xfrm>
          <a:off x="5257800" y="990600"/>
          <a:ext cx="8763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41336" name="Line 32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4464" name="Line 1"/>
        <xdr:cNvSpPr>
          <a:spLocks noChangeShapeType="1"/>
        </xdr:cNvSpPr>
      </xdr:nvSpPr>
      <xdr:spPr bwMode="auto">
        <a:xfrm>
          <a:off x="9525" y="590550"/>
          <a:ext cx="104775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7476" name="Line 8"/>
        <xdr:cNvSpPr>
          <a:spLocks noChangeShapeType="1"/>
        </xdr:cNvSpPr>
      </xdr:nvSpPr>
      <xdr:spPr bwMode="auto">
        <a:xfrm>
          <a:off x="9525" y="590550"/>
          <a:ext cx="1038225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8500" name="Line 11"/>
        <xdr:cNvSpPr>
          <a:spLocks noChangeShapeType="1"/>
        </xdr:cNvSpPr>
      </xdr:nvSpPr>
      <xdr:spPr bwMode="auto">
        <a:xfrm>
          <a:off x="9525" y="590550"/>
          <a:ext cx="1076325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9525" name="Line 20"/>
        <xdr:cNvSpPr>
          <a:spLocks noChangeShapeType="1"/>
        </xdr:cNvSpPr>
      </xdr:nvSpPr>
      <xdr:spPr bwMode="auto">
        <a:xfrm>
          <a:off x="9525" y="590550"/>
          <a:ext cx="1057275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20547" name="Line 23"/>
        <xdr:cNvSpPr>
          <a:spLocks noChangeShapeType="1"/>
        </xdr:cNvSpPr>
      </xdr:nvSpPr>
      <xdr:spPr bwMode="auto">
        <a:xfrm>
          <a:off x="9525" y="590550"/>
          <a:ext cx="1095375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1"/>
  <sheetViews>
    <sheetView tabSelected="1" view="pageBreakPreview" zoomScaleNormal="100" zoomScaleSheetLayoutView="100" workbookViewId="0"/>
  </sheetViews>
  <sheetFormatPr defaultRowHeight="17.25"/>
  <sheetData>
    <row r="1" spans="1:1" ht="28.5" customHeight="1">
      <c r="A1" s="246" t="s">
        <v>60</v>
      </c>
    </row>
    <row r="2" spans="1:1" ht="28.5" customHeight="1">
      <c r="A2" s="246"/>
    </row>
    <row r="3" spans="1:1" ht="28.5" customHeight="1">
      <c r="A3" s="247" t="s">
        <v>61</v>
      </c>
    </row>
    <row r="4" spans="1:1" ht="28.5" customHeight="1">
      <c r="A4" s="247" t="s">
        <v>62</v>
      </c>
    </row>
    <row r="5" spans="1:1" ht="28.5" customHeight="1">
      <c r="A5" s="247" t="s">
        <v>63</v>
      </c>
    </row>
    <row r="6" spans="1:1" ht="28.5" customHeight="1">
      <c r="A6" s="247" t="s">
        <v>64</v>
      </c>
    </row>
    <row r="7" spans="1:1" ht="28.5" customHeight="1">
      <c r="A7" s="247" t="s">
        <v>65</v>
      </c>
    </row>
    <row r="8" spans="1:1" ht="28.5" customHeight="1">
      <c r="A8" s="247" t="s">
        <v>70</v>
      </c>
    </row>
    <row r="9" spans="1:1" ht="28.5" customHeight="1">
      <c r="A9" s="247" t="s">
        <v>66</v>
      </c>
    </row>
    <row r="10" spans="1:1" ht="28.5" customHeight="1">
      <c r="A10" s="247" t="s">
        <v>67</v>
      </c>
    </row>
    <row r="11" spans="1:1" ht="28.5" customHeight="1">
      <c r="A11" s="247" t="s">
        <v>68</v>
      </c>
    </row>
  </sheetData>
  <phoneticPr fontId="3"/>
  <hyperlinks>
    <hyperlink ref="A3" location="第1表!A1" display="第１表　推計人口、性比"/>
    <hyperlink ref="A4" location="第2表!A1" display="第２表　人口動態"/>
    <hyperlink ref="A5" location="第3表!A1" display="第３表　自然動態"/>
    <hyperlink ref="A6" location="第4表!A1" display="第４表　社会動態"/>
    <hyperlink ref="A7" location="第5表!A1" display="第５表　月別人口動態"/>
    <hyperlink ref="A11" location="第9表!A1" display="第９表　世帯数"/>
    <hyperlink ref="A9" location="第7表!A1" display="第７表　年齢（５歳階級）別推計人口"/>
    <hyperlink ref="A10" location="第8表!A1" display="第８表　年齢（各歳）別推計人口"/>
    <hyperlink ref="A8" location="第6表!A1" display="第６表　年齢（３区分）別推計人口、割合、指数、平均年齢"/>
  </hyperlink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Q67"/>
  <sheetViews>
    <sheetView view="pageBreakPreview" zoomScale="130" zoomScaleNormal="85" zoomScaleSheetLayoutView="130" workbookViewId="0">
      <selection activeCell="L15" sqref="L15"/>
    </sheetView>
  </sheetViews>
  <sheetFormatPr defaultColWidth="6.5" defaultRowHeight="17.100000000000001" customHeight="1"/>
  <cols>
    <col min="1" max="1" width="2" style="18" customWidth="1"/>
    <col min="2" max="2" width="9.5" style="19" customWidth="1"/>
    <col min="3" max="3" width="4.69921875" style="18" customWidth="1"/>
    <col min="4" max="17" width="4.796875" style="18" customWidth="1"/>
    <col min="18" max="16384" width="6.5" style="18"/>
  </cols>
  <sheetData>
    <row r="1" spans="1:17" s="149" customFormat="1" ht="23.25" customHeight="1">
      <c r="A1" s="10" t="s">
        <v>157</v>
      </c>
      <c r="B1" s="148"/>
      <c r="C1" s="10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s="15" customFormat="1" ht="23.25" customHeight="1">
      <c r="B2" s="51"/>
      <c r="C2" s="150"/>
      <c r="D2" s="150"/>
      <c r="E2" s="150"/>
      <c r="F2" s="150"/>
      <c r="G2" s="150"/>
      <c r="H2" s="150"/>
      <c r="J2" s="150"/>
      <c r="K2" s="152"/>
      <c r="L2" s="153"/>
      <c r="M2" s="154"/>
      <c r="O2" s="150"/>
      <c r="P2" s="150"/>
      <c r="Q2" s="151" t="s">
        <v>352</v>
      </c>
    </row>
    <row r="3" spans="1:17" s="158" customFormat="1" ht="16.149999999999999" customHeight="1">
      <c r="A3" s="752" t="s">
        <v>135</v>
      </c>
      <c r="B3" s="753"/>
      <c r="C3" s="748" t="s">
        <v>136</v>
      </c>
      <c r="D3" s="749"/>
      <c r="E3" s="750"/>
      <c r="F3" s="748" t="s">
        <v>137</v>
      </c>
      <c r="G3" s="749"/>
      <c r="H3" s="750"/>
      <c r="I3" s="748" t="s">
        <v>138</v>
      </c>
      <c r="J3" s="749"/>
      <c r="K3" s="750"/>
      <c r="L3" s="748" t="s">
        <v>139</v>
      </c>
      <c r="M3" s="749"/>
      <c r="N3" s="750"/>
      <c r="O3" s="748" t="s">
        <v>140</v>
      </c>
      <c r="P3" s="749"/>
      <c r="Q3" s="750"/>
    </row>
    <row r="4" spans="1:17" s="159" customFormat="1" ht="16.149999999999999" customHeight="1">
      <c r="A4" s="754"/>
      <c r="B4" s="755"/>
      <c r="C4" s="732" t="s">
        <v>129</v>
      </c>
      <c r="D4" s="751"/>
      <c r="E4" s="756" t="s">
        <v>141</v>
      </c>
      <c r="F4" s="732" t="s">
        <v>131</v>
      </c>
      <c r="G4" s="751"/>
      <c r="H4" s="756" t="s">
        <v>141</v>
      </c>
      <c r="I4" s="758"/>
      <c r="J4" s="759"/>
      <c r="K4" s="734" t="s">
        <v>141</v>
      </c>
      <c r="L4" s="732" t="s">
        <v>131</v>
      </c>
      <c r="M4" s="751"/>
      <c r="N4" s="756" t="s">
        <v>141</v>
      </c>
      <c r="O4" s="760"/>
      <c r="P4" s="761"/>
      <c r="Q4" s="762"/>
    </row>
    <row r="5" spans="1:17" s="159" customFormat="1" ht="16.149999999999999" customHeight="1">
      <c r="A5" s="754"/>
      <c r="B5" s="755"/>
      <c r="C5" s="732" t="s">
        <v>130</v>
      </c>
      <c r="D5" s="733"/>
      <c r="E5" s="757"/>
      <c r="F5" s="732" t="s">
        <v>130</v>
      </c>
      <c r="G5" s="733"/>
      <c r="H5" s="757"/>
      <c r="I5" s="732" t="s">
        <v>130</v>
      </c>
      <c r="J5" s="733"/>
      <c r="K5" s="766"/>
      <c r="L5" s="732" t="s">
        <v>129</v>
      </c>
      <c r="M5" s="733"/>
      <c r="N5" s="757"/>
      <c r="O5" s="763"/>
      <c r="P5" s="764"/>
      <c r="Q5" s="765"/>
    </row>
    <row r="6" spans="1:17" ht="16.149999999999999" customHeight="1">
      <c r="A6" s="160" t="s">
        <v>120</v>
      </c>
      <c r="B6" s="161"/>
      <c r="C6" s="162" t="s">
        <v>121</v>
      </c>
      <c r="D6" s="163" t="s">
        <v>0</v>
      </c>
      <c r="E6" s="164" t="s">
        <v>1</v>
      </c>
      <c r="F6" s="162" t="s">
        <v>121</v>
      </c>
      <c r="G6" s="163" t="s">
        <v>0</v>
      </c>
      <c r="H6" s="164" t="s">
        <v>1</v>
      </c>
      <c r="I6" s="162" t="s">
        <v>121</v>
      </c>
      <c r="J6" s="163" t="s">
        <v>0</v>
      </c>
      <c r="K6" s="164" t="s">
        <v>1</v>
      </c>
      <c r="L6" s="166" t="s">
        <v>121</v>
      </c>
      <c r="M6" s="167" t="s">
        <v>0</v>
      </c>
      <c r="N6" s="168" t="s">
        <v>1</v>
      </c>
      <c r="O6" s="166" t="s">
        <v>121</v>
      </c>
      <c r="P6" s="167" t="s">
        <v>0</v>
      </c>
      <c r="Q6" s="168" t="s">
        <v>1</v>
      </c>
    </row>
    <row r="7" spans="1:17" s="174" customFormat="1" ht="17.45" customHeight="1" thickBot="1">
      <c r="A7" s="121"/>
      <c r="B7" s="122" t="s">
        <v>76</v>
      </c>
      <c r="C7" s="636">
        <v>18.749961505059776</v>
      </c>
      <c r="D7" s="637">
        <v>19.183393177185017</v>
      </c>
      <c r="E7" s="637">
        <v>18.316487117418433</v>
      </c>
      <c r="F7" s="636">
        <v>63.651537641892354</v>
      </c>
      <c r="G7" s="637">
        <v>52.31297000006159</v>
      </c>
      <c r="H7" s="637">
        <v>74.991222721141227</v>
      </c>
      <c r="I7" s="636">
        <v>82.401499146952133</v>
      </c>
      <c r="J7" s="637">
        <v>71.496363177246607</v>
      </c>
      <c r="K7" s="638">
        <v>93.30770983855966</v>
      </c>
      <c r="L7" s="636">
        <v>339.47556438830901</v>
      </c>
      <c r="M7" s="637">
        <v>272.69925355164941</v>
      </c>
      <c r="N7" s="637">
        <v>409.41924202172373</v>
      </c>
      <c r="O7" s="636">
        <v>51.075125297468048</v>
      </c>
      <c r="P7" s="637">
        <v>48.640712003979118</v>
      </c>
      <c r="Q7" s="638">
        <v>53.235071071925873</v>
      </c>
    </row>
    <row r="8" spans="1:17" s="174" customFormat="1" ht="17.45" customHeight="1" thickTop="1">
      <c r="A8" s="123"/>
      <c r="B8" s="124" t="s">
        <v>77</v>
      </c>
      <c r="C8" s="639">
        <v>18.775114608876009</v>
      </c>
      <c r="D8" s="640">
        <v>19.403504654619415</v>
      </c>
      <c r="E8" s="640">
        <v>18.157748102603517</v>
      </c>
      <c r="F8" s="639">
        <v>60.11397889064424</v>
      </c>
      <c r="G8" s="640">
        <v>49.484471563795665</v>
      </c>
      <c r="H8" s="640">
        <v>70.5570179652224</v>
      </c>
      <c r="I8" s="639">
        <v>78.889093499520243</v>
      </c>
      <c r="J8" s="640">
        <v>68.887976218415076</v>
      </c>
      <c r="K8" s="653">
        <v>88.71476606782592</v>
      </c>
      <c r="L8" s="639">
        <v>320.17902496438086</v>
      </c>
      <c r="M8" s="640">
        <v>255.02852420021367</v>
      </c>
      <c r="N8" s="640">
        <v>388.57801951281459</v>
      </c>
      <c r="O8" s="639">
        <v>50.404928364154124</v>
      </c>
      <c r="P8" s="640">
        <v>47.982845390813353</v>
      </c>
      <c r="Q8" s="653">
        <v>52.53451656848231</v>
      </c>
    </row>
    <row r="9" spans="1:17" s="174" customFormat="1" ht="17.45" customHeight="1">
      <c r="A9" s="125"/>
      <c r="B9" s="126" t="s">
        <v>78</v>
      </c>
      <c r="C9" s="643">
        <v>18.650386662574206</v>
      </c>
      <c r="D9" s="644">
        <v>18.367110596409962</v>
      </c>
      <c r="E9" s="644">
        <v>18.953782229181847</v>
      </c>
      <c r="F9" s="643">
        <v>77.299575532082144</v>
      </c>
      <c r="G9" s="644">
        <v>62.78662420382166</v>
      </c>
      <c r="H9" s="644">
        <v>92.843299896122417</v>
      </c>
      <c r="I9" s="643">
        <v>95.949962194656351</v>
      </c>
      <c r="J9" s="644">
        <v>81.153734800231618</v>
      </c>
      <c r="K9" s="655">
        <v>111.79708212530426</v>
      </c>
      <c r="L9" s="643">
        <v>414.4663428731987</v>
      </c>
      <c r="M9" s="644">
        <v>341.84268600252204</v>
      </c>
      <c r="N9" s="644">
        <v>489.84049079754601</v>
      </c>
      <c r="O9" s="643">
        <v>53.411399514036404</v>
      </c>
      <c r="P9" s="644">
        <v>50.886807680935902</v>
      </c>
      <c r="Q9" s="655">
        <v>55.724091737612277</v>
      </c>
    </row>
    <row r="10" spans="1:17" s="174" customFormat="1" ht="17.45" customHeight="1">
      <c r="A10" s="664" t="s">
        <v>79</v>
      </c>
      <c r="B10" s="127" t="s">
        <v>7</v>
      </c>
      <c r="C10" s="639">
        <v>18.177546521832266</v>
      </c>
      <c r="D10" s="640">
        <v>18.933768722936041</v>
      </c>
      <c r="E10" s="640">
        <v>17.460488409035836</v>
      </c>
      <c r="F10" s="639">
        <v>58.935715914509011</v>
      </c>
      <c r="G10" s="640">
        <v>49.042379498828709</v>
      </c>
      <c r="H10" s="640">
        <v>68.316685065022483</v>
      </c>
      <c r="I10" s="639">
        <v>77.113262436341273</v>
      </c>
      <c r="J10" s="640">
        <v>67.976148221764745</v>
      </c>
      <c r="K10" s="653">
        <v>85.777173474058316</v>
      </c>
      <c r="L10" s="639">
        <v>324.22261081122178</v>
      </c>
      <c r="M10" s="640">
        <v>259.02069586082786</v>
      </c>
      <c r="N10" s="640">
        <v>391.26445643793369</v>
      </c>
      <c r="O10" s="639">
        <v>50.462352670367871</v>
      </c>
      <c r="P10" s="640">
        <v>48.192952651419105</v>
      </c>
      <c r="Q10" s="653">
        <v>52.40803194226045</v>
      </c>
    </row>
    <row r="11" spans="1:17" s="174" customFormat="1" ht="17.45" customHeight="1">
      <c r="A11" s="666"/>
      <c r="B11" s="128" t="s">
        <v>8</v>
      </c>
      <c r="C11" s="639">
        <v>18.017332303978602</v>
      </c>
      <c r="D11" s="640">
        <v>19.29364278506559</v>
      </c>
      <c r="E11" s="640">
        <v>16.815840580933887</v>
      </c>
      <c r="F11" s="639">
        <v>58.43726554090054</v>
      </c>
      <c r="G11" s="640">
        <v>47.52102253615876</v>
      </c>
      <c r="H11" s="640">
        <v>68.713586084606931</v>
      </c>
      <c r="I11" s="639">
        <v>76.454597844879146</v>
      </c>
      <c r="J11" s="640">
        <v>66.814665321224354</v>
      </c>
      <c r="K11" s="653">
        <v>85.529426665540825</v>
      </c>
      <c r="L11" s="639">
        <v>324.33916716958356</v>
      </c>
      <c r="M11" s="640">
        <v>246.30404463040446</v>
      </c>
      <c r="N11" s="640">
        <v>408.62415264875722</v>
      </c>
      <c r="O11" s="639">
        <v>49.975665516391423</v>
      </c>
      <c r="P11" s="640">
        <v>47.210092618730762</v>
      </c>
      <c r="Q11" s="653">
        <v>52.31650149620544</v>
      </c>
    </row>
    <row r="12" spans="1:17" s="174" customFormat="1" ht="17.45" customHeight="1">
      <c r="A12" s="666"/>
      <c r="B12" s="128" t="s">
        <v>9</v>
      </c>
      <c r="C12" s="639">
        <v>19.824527134811344</v>
      </c>
      <c r="D12" s="640">
        <v>20.357658666407026</v>
      </c>
      <c r="E12" s="640">
        <v>19.288105151440934</v>
      </c>
      <c r="F12" s="639">
        <v>56.884624149493767</v>
      </c>
      <c r="G12" s="640">
        <v>47.728932379144155</v>
      </c>
      <c r="H12" s="640">
        <v>66.09682423054943</v>
      </c>
      <c r="I12" s="639">
        <v>76.709151284305108</v>
      </c>
      <c r="J12" s="640">
        <v>68.086591045551174</v>
      </c>
      <c r="K12" s="653">
        <v>85.384929381990375</v>
      </c>
      <c r="L12" s="639">
        <v>286.94063552015763</v>
      </c>
      <c r="M12" s="640">
        <v>234.45197289756874</v>
      </c>
      <c r="N12" s="640">
        <v>342.68179124693137</v>
      </c>
      <c r="O12" s="639">
        <v>49.568467061841666</v>
      </c>
      <c r="P12" s="640">
        <v>47.404112763081677</v>
      </c>
      <c r="Q12" s="653">
        <v>51.542976422198542</v>
      </c>
    </row>
    <row r="13" spans="1:17" s="174" customFormat="1" ht="17.45" customHeight="1">
      <c r="A13" s="666"/>
      <c r="B13" s="128" t="s">
        <v>10</v>
      </c>
      <c r="C13" s="639">
        <v>17.918220013018519</v>
      </c>
      <c r="D13" s="640">
        <v>18.697225572979491</v>
      </c>
      <c r="E13" s="640">
        <v>17.168079916366594</v>
      </c>
      <c r="F13" s="639">
        <v>64.713888395763064</v>
      </c>
      <c r="G13" s="640">
        <v>53.42581423401689</v>
      </c>
      <c r="H13" s="640">
        <v>75.583691485654541</v>
      </c>
      <c r="I13" s="639">
        <v>82.632108408781576</v>
      </c>
      <c r="J13" s="640">
        <v>72.123039806996374</v>
      </c>
      <c r="K13" s="653">
        <v>92.751771402021149</v>
      </c>
      <c r="L13" s="639">
        <v>361.16248348745046</v>
      </c>
      <c r="M13" s="640">
        <v>285.74193548387098</v>
      </c>
      <c r="N13" s="640">
        <v>440.2571041948579</v>
      </c>
      <c r="O13" s="639">
        <v>51.421572757022972</v>
      </c>
      <c r="P13" s="640">
        <v>48.940360221459109</v>
      </c>
      <c r="Q13" s="653">
        <v>53.555140412197183</v>
      </c>
    </row>
    <row r="14" spans="1:17" s="174" customFormat="1" ht="17.45" customHeight="1">
      <c r="A14" s="666"/>
      <c r="B14" s="128" t="s">
        <v>2</v>
      </c>
      <c r="C14" s="639">
        <v>17.618524273316403</v>
      </c>
      <c r="D14" s="640">
        <v>18.640437851986992</v>
      </c>
      <c r="E14" s="640">
        <v>16.683599419448473</v>
      </c>
      <c r="F14" s="639">
        <v>69.871527646189406</v>
      </c>
      <c r="G14" s="640">
        <v>58.007456175140796</v>
      </c>
      <c r="H14" s="640">
        <v>80.725689404934684</v>
      </c>
      <c r="I14" s="639">
        <v>87.490051919505817</v>
      </c>
      <c r="J14" s="640">
        <v>76.647894027127776</v>
      </c>
      <c r="K14" s="653">
        <v>97.409288824383168</v>
      </c>
      <c r="L14" s="639">
        <v>396.57990965799092</v>
      </c>
      <c r="M14" s="640">
        <v>311.19148936170211</v>
      </c>
      <c r="N14" s="640">
        <v>483.86254893431931</v>
      </c>
      <c r="O14" s="639">
        <v>52.929173488569525</v>
      </c>
      <c r="P14" s="640">
        <v>50.320026942074541</v>
      </c>
      <c r="Q14" s="653">
        <v>55.065176634929969</v>
      </c>
    </row>
    <row r="15" spans="1:17" s="174" customFormat="1" ht="17.45" customHeight="1">
      <c r="A15" s="666"/>
      <c r="B15" s="128" t="s">
        <v>3</v>
      </c>
      <c r="C15" s="639">
        <v>19.230284706475182</v>
      </c>
      <c r="D15" s="640">
        <v>19.632821281378792</v>
      </c>
      <c r="E15" s="640">
        <v>18.820688778752064</v>
      </c>
      <c r="F15" s="639">
        <v>64.603804484756864</v>
      </c>
      <c r="G15" s="640">
        <v>53.571874609716495</v>
      </c>
      <c r="H15" s="640">
        <v>75.829203202439956</v>
      </c>
      <c r="I15" s="639">
        <v>83.834089191232053</v>
      </c>
      <c r="J15" s="640">
        <v>73.204695891095298</v>
      </c>
      <c r="K15" s="653">
        <v>94.649891981192027</v>
      </c>
      <c r="L15" s="639">
        <v>335.94824762528657</v>
      </c>
      <c r="M15" s="640">
        <v>272.86895674300251</v>
      </c>
      <c r="N15" s="640">
        <v>402.90344361917619</v>
      </c>
      <c r="O15" s="639">
        <v>50.92187901526443</v>
      </c>
      <c r="P15" s="640">
        <v>48.70667339654613</v>
      </c>
      <c r="Q15" s="653">
        <v>52.927596787882742</v>
      </c>
    </row>
    <row r="16" spans="1:17" s="174" customFormat="1" ht="17.45" customHeight="1">
      <c r="A16" s="666"/>
      <c r="B16" s="128" t="s">
        <v>11</v>
      </c>
      <c r="C16" s="639">
        <v>20.854248834707782</v>
      </c>
      <c r="D16" s="640">
        <v>19.910909396537232</v>
      </c>
      <c r="E16" s="640">
        <v>21.932014595736511</v>
      </c>
      <c r="F16" s="639">
        <v>47.11814270347795</v>
      </c>
      <c r="G16" s="640">
        <v>37.039838628340895</v>
      </c>
      <c r="H16" s="640">
        <v>58.63260994814673</v>
      </c>
      <c r="I16" s="639">
        <v>67.972391538185732</v>
      </c>
      <c r="J16" s="640">
        <v>56.950748024878131</v>
      </c>
      <c r="K16" s="653">
        <v>80.564624543883241</v>
      </c>
      <c r="L16" s="639">
        <v>225.94025359982805</v>
      </c>
      <c r="M16" s="640">
        <v>186.02785985647955</v>
      </c>
      <c r="N16" s="640">
        <v>267.33800350262698</v>
      </c>
      <c r="O16" s="639">
        <v>47.092694380703342</v>
      </c>
      <c r="P16" s="640">
        <v>44.768341008889365</v>
      </c>
      <c r="Q16" s="653">
        <v>49.40097851520953</v>
      </c>
    </row>
    <row r="17" spans="1:17" s="174" customFormat="1" ht="17.45" customHeight="1">
      <c r="A17" s="666"/>
      <c r="B17" s="128" t="s">
        <v>12</v>
      </c>
      <c r="C17" s="639">
        <v>18.843016599885516</v>
      </c>
      <c r="D17" s="640">
        <v>18.64859314027521</v>
      </c>
      <c r="E17" s="640">
        <v>19.055826152116897</v>
      </c>
      <c r="F17" s="639">
        <v>64.639381797366909</v>
      </c>
      <c r="G17" s="640">
        <v>51.187786677620316</v>
      </c>
      <c r="H17" s="640">
        <v>79.363057324840767</v>
      </c>
      <c r="I17" s="639">
        <v>83.482398397252439</v>
      </c>
      <c r="J17" s="640">
        <v>69.836379817895534</v>
      </c>
      <c r="K17" s="653">
        <v>98.41888347695766</v>
      </c>
      <c r="L17" s="639">
        <v>343.04157964685777</v>
      </c>
      <c r="M17" s="640">
        <v>274.48604992657857</v>
      </c>
      <c r="N17" s="640">
        <v>416.47660243806524</v>
      </c>
      <c r="O17" s="639">
        <v>51.165578021720904</v>
      </c>
      <c r="P17" s="640">
        <v>48.481699451789744</v>
      </c>
      <c r="Q17" s="653">
        <v>53.680086105970773</v>
      </c>
    </row>
    <row r="18" spans="1:17" s="175" customFormat="1" ht="17.45" customHeight="1">
      <c r="A18" s="666"/>
      <c r="B18" s="128" t="s">
        <v>13</v>
      </c>
      <c r="C18" s="639">
        <v>17.831004657351961</v>
      </c>
      <c r="D18" s="640">
        <v>17.410655845005891</v>
      </c>
      <c r="E18" s="640">
        <v>18.265457989446624</v>
      </c>
      <c r="F18" s="639">
        <v>79.807052561543586</v>
      </c>
      <c r="G18" s="640">
        <v>62.87472182222804</v>
      </c>
      <c r="H18" s="640">
        <v>97.30753619266676</v>
      </c>
      <c r="I18" s="639">
        <v>97.63805721889554</v>
      </c>
      <c r="J18" s="640">
        <v>80.285377667233931</v>
      </c>
      <c r="K18" s="653">
        <v>115.57299418211338</v>
      </c>
      <c r="L18" s="639">
        <v>447.57462686567163</v>
      </c>
      <c r="M18" s="640">
        <v>361.12781954887214</v>
      </c>
      <c r="N18" s="640">
        <v>532.74074074074076</v>
      </c>
      <c r="O18" s="639">
        <v>54.035313920215451</v>
      </c>
      <c r="P18" s="640">
        <v>51.15487946558234</v>
      </c>
      <c r="Q18" s="653">
        <v>56.525073746312685</v>
      </c>
    </row>
    <row r="19" spans="1:17" s="174" customFormat="1" ht="17.45" customHeight="1">
      <c r="A19" s="665"/>
      <c r="B19" s="129" t="s">
        <v>14</v>
      </c>
      <c r="C19" s="643">
        <v>20.254984063496032</v>
      </c>
      <c r="D19" s="644">
        <v>20.812374245472835</v>
      </c>
      <c r="E19" s="644">
        <v>19.704311094545908</v>
      </c>
      <c r="F19" s="643">
        <v>67.064558465095942</v>
      </c>
      <c r="G19" s="644">
        <v>54.791247484909455</v>
      </c>
      <c r="H19" s="644">
        <v>79.189961485898877</v>
      </c>
      <c r="I19" s="643">
        <v>87.319542528591967</v>
      </c>
      <c r="J19" s="644">
        <v>75.603621730382301</v>
      </c>
      <c r="K19" s="655">
        <v>98.894272580444778</v>
      </c>
      <c r="L19" s="643">
        <v>331.10151187904967</v>
      </c>
      <c r="M19" s="644">
        <v>263.26283987915406</v>
      </c>
      <c r="N19" s="644">
        <v>401.89155107187895</v>
      </c>
      <c r="O19" s="643">
        <v>51.319220631902049</v>
      </c>
      <c r="P19" s="644">
        <v>48.752721283299913</v>
      </c>
      <c r="Q19" s="655">
        <v>53.557873696045974</v>
      </c>
    </row>
    <row r="20" spans="1:17" s="174" customFormat="1" ht="17.45" customHeight="1">
      <c r="A20" s="664" t="s">
        <v>80</v>
      </c>
      <c r="B20" s="130" t="s">
        <v>15</v>
      </c>
      <c r="C20" s="652">
        <v>15.923857289410693</v>
      </c>
      <c r="D20" s="645">
        <v>16.237623762376238</v>
      </c>
      <c r="E20" s="645">
        <v>15.586565752128667</v>
      </c>
      <c r="F20" s="652">
        <v>104.37706599794825</v>
      </c>
      <c r="G20" s="645">
        <v>85.016501650165026</v>
      </c>
      <c r="H20" s="645">
        <v>125.18921475875118</v>
      </c>
      <c r="I20" s="652">
        <v>120.30092328735896</v>
      </c>
      <c r="J20" s="645">
        <v>101.25412541254126</v>
      </c>
      <c r="K20" s="659">
        <v>140.77578051087986</v>
      </c>
      <c r="L20" s="652">
        <v>655.47602004294913</v>
      </c>
      <c r="M20" s="645">
        <v>523.57723577235765</v>
      </c>
      <c r="N20" s="645">
        <v>803.18664643399097</v>
      </c>
      <c r="O20" s="652">
        <v>57.549542091374761</v>
      </c>
      <c r="P20" s="645">
        <v>54.797091942713458</v>
      </c>
      <c r="Q20" s="659">
        <v>60.022691552062867</v>
      </c>
    </row>
    <row r="21" spans="1:17" s="174" customFormat="1" ht="17.45" customHeight="1">
      <c r="A21" s="666"/>
      <c r="B21" s="128" t="s">
        <v>16</v>
      </c>
      <c r="C21" s="639">
        <v>18.226706741090599</v>
      </c>
      <c r="D21" s="640">
        <v>17.888563049853374</v>
      </c>
      <c r="E21" s="640">
        <v>18.582122413033904</v>
      </c>
      <c r="F21" s="639">
        <v>89.80249033920137</v>
      </c>
      <c r="G21" s="640">
        <v>75.15710096355258</v>
      </c>
      <c r="H21" s="640">
        <v>105.19594892118009</v>
      </c>
      <c r="I21" s="639">
        <v>108.02919708029196</v>
      </c>
      <c r="J21" s="640">
        <v>93.045664013405954</v>
      </c>
      <c r="K21" s="653">
        <v>123.77807133421402</v>
      </c>
      <c r="L21" s="660">
        <v>492.69729093050654</v>
      </c>
      <c r="M21" s="661">
        <v>420.14051522248241</v>
      </c>
      <c r="N21" s="661">
        <v>566.11374407582935</v>
      </c>
      <c r="O21" s="639">
        <v>55.071826625386997</v>
      </c>
      <c r="P21" s="640">
        <v>52.7890625</v>
      </c>
      <c r="Q21" s="653">
        <v>57.141676505312866</v>
      </c>
    </row>
    <row r="22" spans="1:17" s="174" customFormat="1" ht="17.45" customHeight="1">
      <c r="A22" s="666"/>
      <c r="B22" s="128" t="s">
        <v>17</v>
      </c>
      <c r="C22" s="639">
        <v>10.487804878048781</v>
      </c>
      <c r="D22" s="640">
        <v>10.222222222222223</v>
      </c>
      <c r="E22" s="640">
        <v>10.810810810810811</v>
      </c>
      <c r="F22" s="639">
        <v>151.09756097560975</v>
      </c>
      <c r="G22" s="640">
        <v>117.11111111111111</v>
      </c>
      <c r="H22" s="640">
        <v>192.43243243243245</v>
      </c>
      <c r="I22" s="639">
        <v>161.58536585365854</v>
      </c>
      <c r="J22" s="640">
        <v>127.33333333333334</v>
      </c>
      <c r="K22" s="653">
        <v>203.24324324324326</v>
      </c>
      <c r="L22" s="660">
        <v>1440.6976744186047</v>
      </c>
      <c r="M22" s="661">
        <v>1145.6521739130435</v>
      </c>
      <c r="N22" s="661">
        <v>1780</v>
      </c>
      <c r="O22" s="639">
        <v>62.590209790209791</v>
      </c>
      <c r="P22" s="640">
        <v>59.325513196480941</v>
      </c>
      <c r="Q22" s="653">
        <v>65.566844919786092</v>
      </c>
    </row>
    <row r="23" spans="1:17" s="174" customFormat="1" ht="17.45" customHeight="1">
      <c r="A23" s="666"/>
      <c r="B23" s="128" t="s">
        <v>18</v>
      </c>
      <c r="C23" s="639">
        <v>19.753086419753085</v>
      </c>
      <c r="D23" s="640">
        <v>23.146473779385172</v>
      </c>
      <c r="E23" s="640">
        <v>16.523235800344235</v>
      </c>
      <c r="F23" s="639">
        <v>96.560846560846556</v>
      </c>
      <c r="G23" s="640">
        <v>86.980108499095849</v>
      </c>
      <c r="H23" s="640">
        <v>105.67986230636832</v>
      </c>
      <c r="I23" s="639">
        <v>116.31393298059965</v>
      </c>
      <c r="J23" s="640">
        <v>110.12658227848102</v>
      </c>
      <c r="K23" s="653">
        <v>122.20309810671257</v>
      </c>
      <c r="L23" s="660">
        <v>488.83928571428567</v>
      </c>
      <c r="M23" s="661">
        <v>375.78125</v>
      </c>
      <c r="N23" s="661">
        <v>639.58333333333326</v>
      </c>
      <c r="O23" s="639">
        <v>55.785976355483079</v>
      </c>
      <c r="P23" s="640">
        <v>53.331325301204821</v>
      </c>
      <c r="Q23" s="653">
        <v>57.995352439969018</v>
      </c>
    </row>
    <row r="24" spans="1:17" s="174" customFormat="1" ht="17.45" customHeight="1">
      <c r="A24" s="665"/>
      <c r="B24" s="129" t="s">
        <v>19</v>
      </c>
      <c r="C24" s="643">
        <v>11.013419713095789</v>
      </c>
      <c r="D24" s="644">
        <v>11.861471861471863</v>
      </c>
      <c r="E24" s="644">
        <v>10.039761431411531</v>
      </c>
      <c r="F24" s="643">
        <v>122.16566404442388</v>
      </c>
      <c r="G24" s="644">
        <v>91.94805194805194</v>
      </c>
      <c r="H24" s="644">
        <v>156.85884691848906</v>
      </c>
      <c r="I24" s="643">
        <v>133.17908375751966</v>
      </c>
      <c r="J24" s="644">
        <v>103.80952380952382</v>
      </c>
      <c r="K24" s="655">
        <v>166.8986083499006</v>
      </c>
      <c r="L24" s="662">
        <v>1109.2436974789916</v>
      </c>
      <c r="M24" s="663">
        <v>775.18248175182475</v>
      </c>
      <c r="N24" s="663">
        <v>1562.3762376237623</v>
      </c>
      <c r="O24" s="643">
        <v>61.026989482040086</v>
      </c>
      <c r="P24" s="644">
        <v>57.483432455395075</v>
      </c>
      <c r="Q24" s="655">
        <v>64.133705772811922</v>
      </c>
    </row>
    <row r="25" spans="1:17" s="174" customFormat="1" ht="17.45" customHeight="1">
      <c r="A25" s="664" t="s">
        <v>81</v>
      </c>
      <c r="B25" s="130" t="s">
        <v>20</v>
      </c>
      <c r="C25" s="652">
        <v>15.32033426183844</v>
      </c>
      <c r="D25" s="645">
        <v>15.865246184854593</v>
      </c>
      <c r="E25" s="645">
        <v>14.755077658303465</v>
      </c>
      <c r="F25" s="652">
        <v>110.61427943116846</v>
      </c>
      <c r="G25" s="645">
        <v>88.194644399654479</v>
      </c>
      <c r="H25" s="645">
        <v>133.87096774193549</v>
      </c>
      <c r="I25" s="652">
        <v>125.9346136930069</v>
      </c>
      <c r="J25" s="645">
        <v>104.05989058450906</v>
      </c>
      <c r="K25" s="659">
        <v>148.62604540023895</v>
      </c>
      <c r="L25" s="652">
        <v>722.00956937799049</v>
      </c>
      <c r="M25" s="645">
        <v>555.89836660617061</v>
      </c>
      <c r="N25" s="645">
        <v>907.28744939271257</v>
      </c>
      <c r="O25" s="652">
        <v>58.868989682694178</v>
      </c>
      <c r="P25" s="645">
        <v>55.927190630732326</v>
      </c>
      <c r="Q25" s="659">
        <v>61.373618452666989</v>
      </c>
    </row>
    <row r="26" spans="1:17" s="175" customFormat="1" ht="17.45" customHeight="1">
      <c r="A26" s="666"/>
      <c r="B26" s="128" t="s">
        <v>21</v>
      </c>
      <c r="C26" s="639">
        <v>15.515091045148417</v>
      </c>
      <c r="D26" s="640">
        <v>16.43426294820717</v>
      </c>
      <c r="E26" s="640">
        <v>14.592703648175911</v>
      </c>
      <c r="F26" s="639">
        <v>98.328760289348963</v>
      </c>
      <c r="G26" s="640">
        <v>78.685258964143429</v>
      </c>
      <c r="H26" s="640">
        <v>118.04097951024488</v>
      </c>
      <c r="I26" s="639">
        <v>113.84385133449737</v>
      </c>
      <c r="J26" s="640">
        <v>95.119521912350606</v>
      </c>
      <c r="K26" s="653">
        <v>132.63368315842078</v>
      </c>
      <c r="L26" s="639">
        <v>633.7620578778135</v>
      </c>
      <c r="M26" s="640">
        <v>478.78787878787881</v>
      </c>
      <c r="N26" s="640">
        <v>808.90410958904101</v>
      </c>
      <c r="O26" s="639">
        <v>57.510556397993703</v>
      </c>
      <c r="P26" s="640">
        <v>54.51659009698826</v>
      </c>
      <c r="Q26" s="653">
        <v>60.030504833512353</v>
      </c>
    </row>
    <row r="27" spans="1:17" s="174" customFormat="1" ht="17.45" customHeight="1">
      <c r="A27" s="665"/>
      <c r="B27" s="129" t="s">
        <v>22</v>
      </c>
      <c r="C27" s="643">
        <v>15.04267425320057</v>
      </c>
      <c r="D27" s="644">
        <v>15.085324232081913</v>
      </c>
      <c r="E27" s="644">
        <v>14.996288047512992</v>
      </c>
      <c r="F27" s="643">
        <v>128.12944523470838</v>
      </c>
      <c r="G27" s="644">
        <v>101.22866894197952</v>
      </c>
      <c r="H27" s="644">
        <v>157.38678544914626</v>
      </c>
      <c r="I27" s="643">
        <v>143.17211948790896</v>
      </c>
      <c r="J27" s="644">
        <v>116.31399317406144</v>
      </c>
      <c r="K27" s="655">
        <v>172.38307349665925</v>
      </c>
      <c r="L27" s="643">
        <v>851.77304964539007</v>
      </c>
      <c r="M27" s="644">
        <v>671.04072398190044</v>
      </c>
      <c r="N27" s="644">
        <v>1049.5049504950496</v>
      </c>
      <c r="O27" s="643">
        <v>60.572097104416493</v>
      </c>
      <c r="P27" s="644">
        <v>57.67118964973178</v>
      </c>
      <c r="Q27" s="655">
        <v>63.077677841373671</v>
      </c>
    </row>
    <row r="28" spans="1:17" s="174" customFormat="1" ht="17.45" customHeight="1">
      <c r="A28" s="664" t="s">
        <v>82</v>
      </c>
      <c r="B28" s="130" t="s">
        <v>23</v>
      </c>
      <c r="C28" s="652">
        <v>24.102564102564102</v>
      </c>
      <c r="D28" s="645">
        <v>19.016393442622949</v>
      </c>
      <c r="E28" s="645">
        <v>29.642857142857142</v>
      </c>
      <c r="F28" s="652">
        <v>83.07692307692308</v>
      </c>
      <c r="G28" s="645">
        <v>64.918032786885249</v>
      </c>
      <c r="H28" s="645">
        <v>102.85714285714285</v>
      </c>
      <c r="I28" s="652">
        <v>107.17948717948718</v>
      </c>
      <c r="J28" s="645">
        <v>83.93442622950819</v>
      </c>
      <c r="K28" s="659">
        <v>132.5</v>
      </c>
      <c r="L28" s="652">
        <v>344.68085106382978</v>
      </c>
      <c r="M28" s="645">
        <v>341.37931034482756</v>
      </c>
      <c r="N28" s="645">
        <v>346.98795180722891</v>
      </c>
      <c r="O28" s="652">
        <v>53.99917491749175</v>
      </c>
      <c r="P28" s="645">
        <v>52.270944741532979</v>
      </c>
      <c r="Q28" s="659">
        <v>55.488479262672811</v>
      </c>
    </row>
    <row r="29" spans="1:17" s="174" customFormat="1" ht="17.45" customHeight="1">
      <c r="A29" s="665"/>
      <c r="B29" s="129" t="s">
        <v>4</v>
      </c>
      <c r="C29" s="643">
        <v>24.102564102564102</v>
      </c>
      <c r="D29" s="644">
        <v>19.016393442622949</v>
      </c>
      <c r="E29" s="644">
        <v>29.642857142857142</v>
      </c>
      <c r="F29" s="643">
        <v>83.07692307692308</v>
      </c>
      <c r="G29" s="644">
        <v>64.918032786885249</v>
      </c>
      <c r="H29" s="644">
        <v>102.85714285714285</v>
      </c>
      <c r="I29" s="643">
        <v>107.17948717948718</v>
      </c>
      <c r="J29" s="644">
        <v>83.93442622950819</v>
      </c>
      <c r="K29" s="655">
        <v>132.5</v>
      </c>
      <c r="L29" s="643">
        <v>344.68085106382978</v>
      </c>
      <c r="M29" s="644">
        <v>341.37931034482756</v>
      </c>
      <c r="N29" s="644">
        <v>346.98795180722891</v>
      </c>
      <c r="O29" s="643">
        <v>53.99917491749175</v>
      </c>
      <c r="P29" s="644">
        <v>52.270944741532979</v>
      </c>
      <c r="Q29" s="655">
        <v>55.488479262672811</v>
      </c>
    </row>
    <row r="30" spans="1:17" s="174" customFormat="1" ht="17.45" customHeight="1">
      <c r="A30" s="664" t="s">
        <v>83</v>
      </c>
      <c r="B30" s="130" t="s">
        <v>24</v>
      </c>
      <c r="C30" s="652">
        <v>19.510774606872452</v>
      </c>
      <c r="D30" s="645">
        <v>19.807767242499025</v>
      </c>
      <c r="E30" s="645">
        <v>19.215888573639411</v>
      </c>
      <c r="F30" s="652">
        <v>71.662460363683422</v>
      </c>
      <c r="G30" s="645">
        <v>58.046499545395505</v>
      </c>
      <c r="H30" s="645">
        <v>85.181841630126385</v>
      </c>
      <c r="I30" s="652">
        <v>91.173234970555882</v>
      </c>
      <c r="J30" s="645">
        <v>77.854266787894531</v>
      </c>
      <c r="K30" s="659">
        <v>104.39773020376579</v>
      </c>
      <c r="L30" s="652">
        <v>367.29684908789386</v>
      </c>
      <c r="M30" s="645">
        <v>293.04918032786884</v>
      </c>
      <c r="N30" s="645">
        <v>443.28859060402681</v>
      </c>
      <c r="O30" s="652">
        <v>52.467842393879899</v>
      </c>
      <c r="P30" s="645">
        <v>49.888629226612139</v>
      </c>
      <c r="Q30" s="659">
        <v>54.696195343554798</v>
      </c>
    </row>
    <row r="31" spans="1:17" s="174" customFormat="1" ht="17.45" customHeight="1">
      <c r="A31" s="666"/>
      <c r="B31" s="128" t="s">
        <v>25</v>
      </c>
      <c r="C31" s="639">
        <v>20.964654842414191</v>
      </c>
      <c r="D31" s="640">
        <v>21.976592977893368</v>
      </c>
      <c r="E31" s="640">
        <v>19.98997995991984</v>
      </c>
      <c r="F31" s="639">
        <v>61.324486410616309</v>
      </c>
      <c r="G31" s="640">
        <v>50.689206762028604</v>
      </c>
      <c r="H31" s="640">
        <v>71.56813627254509</v>
      </c>
      <c r="I31" s="639">
        <v>82.289141253030493</v>
      </c>
      <c r="J31" s="640">
        <v>72.665799739921979</v>
      </c>
      <c r="K31" s="653">
        <v>91.558116232464926</v>
      </c>
      <c r="L31" s="639">
        <v>292.51369446135118</v>
      </c>
      <c r="M31" s="640">
        <v>230.65088757396447</v>
      </c>
      <c r="N31" s="640">
        <v>358.02005012531328</v>
      </c>
      <c r="O31" s="639">
        <v>50.259134817303654</v>
      </c>
      <c r="P31" s="640">
        <v>47.702666064166287</v>
      </c>
      <c r="Q31" s="653">
        <v>52.47861906630051</v>
      </c>
    </row>
    <row r="32" spans="1:17" s="174" customFormat="1" ht="17.45" customHeight="1">
      <c r="A32" s="666"/>
      <c r="B32" s="128" t="s">
        <v>26</v>
      </c>
      <c r="C32" s="639">
        <v>14.310865191146881</v>
      </c>
      <c r="D32" s="640">
        <v>13.798294029101857</v>
      </c>
      <c r="E32" s="640">
        <v>14.826021180030258</v>
      </c>
      <c r="F32" s="639">
        <v>91.700201207243452</v>
      </c>
      <c r="G32" s="640">
        <v>73.256397390868031</v>
      </c>
      <c r="H32" s="640">
        <v>110.2370146243066</v>
      </c>
      <c r="I32" s="639">
        <v>106.01106639839035</v>
      </c>
      <c r="J32" s="640">
        <v>87.054691419969899</v>
      </c>
      <c r="K32" s="653">
        <v>125.06303580433686</v>
      </c>
      <c r="L32" s="639">
        <v>640.77328646748674</v>
      </c>
      <c r="M32" s="640">
        <v>530.90909090909099</v>
      </c>
      <c r="N32" s="640">
        <v>743.53741496598639</v>
      </c>
      <c r="O32" s="639">
        <v>56.779758271273352</v>
      </c>
      <c r="P32" s="640">
        <v>54.219152360515018</v>
      </c>
      <c r="Q32" s="653">
        <v>58.918664575397713</v>
      </c>
    </row>
    <row r="33" spans="1:17" s="174" customFormat="1" ht="17.45" customHeight="1">
      <c r="A33" s="665"/>
      <c r="B33" s="129" t="s">
        <v>5</v>
      </c>
      <c r="C33" s="643">
        <v>22.060439560439558</v>
      </c>
      <c r="D33" s="644">
        <v>21.762493283181087</v>
      </c>
      <c r="E33" s="644">
        <v>22.372119168071951</v>
      </c>
      <c r="F33" s="643">
        <v>72.032967032967036</v>
      </c>
      <c r="G33" s="644">
        <v>56.958624395486304</v>
      </c>
      <c r="H33" s="644">
        <v>87.802136031478355</v>
      </c>
      <c r="I33" s="643">
        <v>94.093406593406598</v>
      </c>
      <c r="J33" s="644">
        <v>78.721117678667383</v>
      </c>
      <c r="K33" s="655">
        <v>110.1742551995503</v>
      </c>
      <c r="L33" s="643">
        <v>326.52552926525533</v>
      </c>
      <c r="M33" s="644">
        <v>261.72839506172841</v>
      </c>
      <c r="N33" s="644">
        <v>392.46231155778895</v>
      </c>
      <c r="O33" s="643">
        <v>51.934890304317058</v>
      </c>
      <c r="P33" s="644">
        <v>49.398075766686709</v>
      </c>
      <c r="Q33" s="655">
        <v>54.19149505215298</v>
      </c>
    </row>
    <row r="34" spans="1:17" s="174" customFormat="1" ht="17.45" customHeight="1">
      <c r="A34" s="667" t="s">
        <v>84</v>
      </c>
      <c r="B34" s="130" t="s">
        <v>27</v>
      </c>
      <c r="C34" s="652">
        <v>17.956995797039653</v>
      </c>
      <c r="D34" s="645">
        <v>18.693217174859988</v>
      </c>
      <c r="E34" s="645">
        <v>17.25125268432355</v>
      </c>
      <c r="F34" s="652">
        <v>82.609490162636291</v>
      </c>
      <c r="G34" s="645">
        <v>68.64965774735532</v>
      </c>
      <c r="H34" s="645">
        <v>95.991410164638509</v>
      </c>
      <c r="I34" s="652">
        <v>100.56648595967594</v>
      </c>
      <c r="J34" s="645">
        <v>87.342874922215302</v>
      </c>
      <c r="K34" s="659">
        <v>113.24266284896207</v>
      </c>
      <c r="L34" s="652">
        <v>460.04070556309358</v>
      </c>
      <c r="M34" s="645">
        <v>367.24367509986683</v>
      </c>
      <c r="N34" s="645">
        <v>556.43153526970957</v>
      </c>
      <c r="O34" s="652">
        <v>54.560360798129196</v>
      </c>
      <c r="P34" s="645">
        <v>51.992360326845144</v>
      </c>
      <c r="Q34" s="659">
        <v>56.72306143001007</v>
      </c>
    </row>
    <row r="35" spans="1:17" s="174" customFormat="1" ht="17.45" customHeight="1">
      <c r="A35" s="668"/>
      <c r="B35" s="128" t="s">
        <v>28</v>
      </c>
      <c r="C35" s="639">
        <v>17.729146844275292</v>
      </c>
      <c r="D35" s="640">
        <v>18.596377749029756</v>
      </c>
      <c r="E35" s="640">
        <v>16.894835096453019</v>
      </c>
      <c r="F35" s="639">
        <v>75.689819219790678</v>
      </c>
      <c r="G35" s="640">
        <v>62.160413971539455</v>
      </c>
      <c r="H35" s="640">
        <v>88.705662725575607</v>
      </c>
      <c r="I35" s="639">
        <v>93.41896606406597</v>
      </c>
      <c r="J35" s="640">
        <v>80.756791720569211</v>
      </c>
      <c r="K35" s="653">
        <v>105.60049782202863</v>
      </c>
      <c r="L35" s="639">
        <v>426.92307692307691</v>
      </c>
      <c r="M35" s="640">
        <v>334.26086956521738</v>
      </c>
      <c r="N35" s="640">
        <v>525.04604051565377</v>
      </c>
      <c r="O35" s="639">
        <v>53.758957120603426</v>
      </c>
      <c r="P35" s="640">
        <v>51.162461978887102</v>
      </c>
      <c r="Q35" s="653">
        <v>55.955054479418884</v>
      </c>
    </row>
    <row r="36" spans="1:17" s="175" customFormat="1" ht="17.45" customHeight="1">
      <c r="A36" s="668"/>
      <c r="B36" s="128" t="s">
        <v>29</v>
      </c>
      <c r="C36" s="639">
        <v>19.551934826883908</v>
      </c>
      <c r="D36" s="640">
        <v>20.055420852095601</v>
      </c>
      <c r="E36" s="640">
        <v>19.068219633943428</v>
      </c>
      <c r="F36" s="639">
        <v>76.917854718262049</v>
      </c>
      <c r="G36" s="640">
        <v>62.833391063387602</v>
      </c>
      <c r="H36" s="640">
        <v>90.449251247920131</v>
      </c>
      <c r="I36" s="639">
        <v>96.469789545145957</v>
      </c>
      <c r="J36" s="640">
        <v>82.888811915483203</v>
      </c>
      <c r="K36" s="653">
        <v>109.51747088186356</v>
      </c>
      <c r="L36" s="639">
        <v>393.40277777777777</v>
      </c>
      <c r="M36" s="640">
        <v>313.29879101899832</v>
      </c>
      <c r="N36" s="640">
        <v>474.34554973821986</v>
      </c>
      <c r="O36" s="639">
        <v>53.306064270905324</v>
      </c>
      <c r="P36" s="640">
        <v>50.653598484848487</v>
      </c>
      <c r="Q36" s="653">
        <v>55.530495552731892</v>
      </c>
    </row>
    <row r="37" spans="1:17" s="174" customFormat="1" ht="17.45" customHeight="1">
      <c r="A37" s="669"/>
      <c r="B37" s="129" t="s">
        <v>30</v>
      </c>
      <c r="C37" s="643">
        <v>16.070158805404127</v>
      </c>
      <c r="D37" s="644">
        <v>16.926070038910506</v>
      </c>
      <c r="E37" s="644">
        <v>15.256588072122051</v>
      </c>
      <c r="F37" s="643">
        <v>100.90068736667457</v>
      </c>
      <c r="G37" s="644">
        <v>86.575875486381321</v>
      </c>
      <c r="H37" s="644">
        <v>114.51687471104948</v>
      </c>
      <c r="I37" s="643">
        <v>116.97084617207869</v>
      </c>
      <c r="J37" s="644">
        <v>103.50194552529184</v>
      </c>
      <c r="K37" s="655">
        <v>129.77346278317151</v>
      </c>
      <c r="L37" s="643">
        <v>627.87610619469035</v>
      </c>
      <c r="M37" s="644">
        <v>511.49425287356325</v>
      </c>
      <c r="N37" s="644">
        <v>750.60606060606062</v>
      </c>
      <c r="O37" s="643">
        <v>57.214332532226351</v>
      </c>
      <c r="P37" s="644">
        <v>54.790391969407267</v>
      </c>
      <c r="Q37" s="655">
        <v>59.254929577464786</v>
      </c>
    </row>
    <row r="38" spans="1:17" s="174" customFormat="1" ht="17.45" customHeight="1">
      <c r="A38" s="664" t="s">
        <v>85</v>
      </c>
      <c r="B38" s="130" t="s">
        <v>31</v>
      </c>
      <c r="C38" s="652">
        <v>20.327222712622913</v>
      </c>
      <c r="D38" s="645">
        <v>19.579054238744192</v>
      </c>
      <c r="E38" s="645">
        <v>21.156509695290858</v>
      </c>
      <c r="F38" s="652">
        <v>64.902592737051705</v>
      </c>
      <c r="G38" s="645">
        <v>52.598695771018001</v>
      </c>
      <c r="H38" s="645">
        <v>78.540512465373951</v>
      </c>
      <c r="I38" s="652">
        <v>85.229815449674632</v>
      </c>
      <c r="J38" s="645">
        <v>72.177750009762192</v>
      </c>
      <c r="K38" s="659">
        <v>99.697022160664815</v>
      </c>
      <c r="L38" s="652">
        <v>319.28903251868309</v>
      </c>
      <c r="M38" s="645">
        <v>268.64778619864376</v>
      </c>
      <c r="N38" s="645">
        <v>371.23567921440264</v>
      </c>
      <c r="O38" s="652">
        <v>50.790271636133923</v>
      </c>
      <c r="P38" s="645">
        <v>48.494341505454379</v>
      </c>
      <c r="Q38" s="659">
        <v>52.984437990376698</v>
      </c>
    </row>
    <row r="39" spans="1:17" s="174" customFormat="1" ht="17.45" customHeight="1">
      <c r="A39" s="666"/>
      <c r="B39" s="128" t="s">
        <v>32</v>
      </c>
      <c r="C39" s="639">
        <v>15.738341968911918</v>
      </c>
      <c r="D39" s="640">
        <v>15.014436958614052</v>
      </c>
      <c r="E39" s="640">
        <v>16.475972540045767</v>
      </c>
      <c r="F39" s="639">
        <v>76.149611398963728</v>
      </c>
      <c r="G39" s="640">
        <v>61.629772216875203</v>
      </c>
      <c r="H39" s="640">
        <v>90.944753187316124</v>
      </c>
      <c r="I39" s="639">
        <v>91.887953367875653</v>
      </c>
      <c r="J39" s="640">
        <v>76.644209175489252</v>
      </c>
      <c r="K39" s="653">
        <v>107.42072572736188</v>
      </c>
      <c r="L39" s="639">
        <v>483.84773662551436</v>
      </c>
      <c r="M39" s="640">
        <v>410.47008547008545</v>
      </c>
      <c r="N39" s="640">
        <v>551.98412698412699</v>
      </c>
      <c r="O39" s="639">
        <v>53.913256265294066</v>
      </c>
      <c r="P39" s="640">
        <v>51.569378859426081</v>
      </c>
      <c r="Q39" s="653">
        <v>55.947202521670604</v>
      </c>
    </row>
    <row r="40" spans="1:17" s="174" customFormat="1" ht="17.45" customHeight="1">
      <c r="A40" s="666"/>
      <c r="B40" s="128" t="s">
        <v>33</v>
      </c>
      <c r="C40" s="639">
        <v>18.827656775325245</v>
      </c>
      <c r="D40" s="640">
        <v>18.059826670394187</v>
      </c>
      <c r="E40" s="640">
        <v>19.669117647058822</v>
      </c>
      <c r="F40" s="639">
        <v>86.55167373191054</v>
      </c>
      <c r="G40" s="640">
        <v>69.695275370422138</v>
      </c>
      <c r="H40" s="640">
        <v>105.02450980392157</v>
      </c>
      <c r="I40" s="639">
        <v>105.37933050723578</v>
      </c>
      <c r="J40" s="640">
        <v>87.755102040816325</v>
      </c>
      <c r="K40" s="653">
        <v>124.69362745098039</v>
      </c>
      <c r="L40" s="639">
        <v>459.70496894409933</v>
      </c>
      <c r="M40" s="640">
        <v>385.91331269349848</v>
      </c>
      <c r="N40" s="640">
        <v>533.95638629283496</v>
      </c>
      <c r="O40" s="639">
        <v>54.526903914590747</v>
      </c>
      <c r="P40" s="640">
        <v>51.852441929720072</v>
      </c>
      <c r="Q40" s="653">
        <v>56.976002181619855</v>
      </c>
    </row>
    <row r="41" spans="1:17" s="175" customFormat="1" ht="17.45" customHeight="1">
      <c r="A41" s="666"/>
      <c r="B41" s="128" t="s">
        <v>34</v>
      </c>
      <c r="C41" s="639">
        <v>24.252915451895042</v>
      </c>
      <c r="D41" s="640">
        <v>24.740422484783387</v>
      </c>
      <c r="E41" s="640">
        <v>23.747680890538035</v>
      </c>
      <c r="F41" s="639">
        <v>64.540816326530617</v>
      </c>
      <c r="G41" s="640">
        <v>56.283566058002144</v>
      </c>
      <c r="H41" s="640">
        <v>73.098330241187384</v>
      </c>
      <c r="I41" s="639">
        <v>88.793731778425652</v>
      </c>
      <c r="J41" s="640">
        <v>81.023988542785531</v>
      </c>
      <c r="K41" s="653">
        <v>96.846011131725419</v>
      </c>
      <c r="L41" s="639">
        <v>266.11570247933884</v>
      </c>
      <c r="M41" s="640">
        <v>227.49638205499275</v>
      </c>
      <c r="N41" s="640">
        <v>307.8125</v>
      </c>
      <c r="O41" s="639">
        <v>49.877135411639806</v>
      </c>
      <c r="P41" s="640">
        <v>48.101265822784811</v>
      </c>
      <c r="Q41" s="653">
        <v>51.56965127238454</v>
      </c>
    </row>
    <row r="42" spans="1:17" s="174" customFormat="1" ht="17.45" customHeight="1">
      <c r="A42" s="666"/>
      <c r="B42" s="128" t="s">
        <v>35</v>
      </c>
      <c r="C42" s="639">
        <v>16.144349477682812</v>
      </c>
      <c r="D42" s="640">
        <v>16.946160635481025</v>
      </c>
      <c r="E42" s="640">
        <v>15.210688591983557</v>
      </c>
      <c r="F42" s="639">
        <v>79.534662867996204</v>
      </c>
      <c r="G42" s="640">
        <v>61.871138570167695</v>
      </c>
      <c r="H42" s="640">
        <v>100.10277492291881</v>
      </c>
      <c r="I42" s="639">
        <v>95.679012345679013</v>
      </c>
      <c r="J42" s="640">
        <v>78.817299205648723</v>
      </c>
      <c r="K42" s="653">
        <v>115.31346351490237</v>
      </c>
      <c r="L42" s="639">
        <v>492.64705882352945</v>
      </c>
      <c r="M42" s="640">
        <v>365.10416666666663</v>
      </c>
      <c r="N42" s="640">
        <v>658.10810810810813</v>
      </c>
      <c r="O42" s="639">
        <v>53.692065032759039</v>
      </c>
      <c r="P42" s="640">
        <v>50.446199407699901</v>
      </c>
      <c r="Q42" s="653">
        <v>56.831026252983293</v>
      </c>
    </row>
    <row r="43" spans="1:17" s="174" customFormat="1" ht="17.45" customHeight="1">
      <c r="A43" s="666"/>
      <c r="B43" s="128" t="s">
        <v>36</v>
      </c>
      <c r="C43" s="639">
        <v>20.783283283283282</v>
      </c>
      <c r="D43" s="640">
        <v>20.139725367381352</v>
      </c>
      <c r="E43" s="640">
        <v>21.478781567300182</v>
      </c>
      <c r="F43" s="639">
        <v>78.991491491491502</v>
      </c>
      <c r="G43" s="640">
        <v>63.334136352686102</v>
      </c>
      <c r="H43" s="640">
        <v>95.912522780525904</v>
      </c>
      <c r="I43" s="639">
        <v>99.774774774774784</v>
      </c>
      <c r="J43" s="640">
        <v>83.473861720067461</v>
      </c>
      <c r="K43" s="653">
        <v>117.39130434782609</v>
      </c>
      <c r="L43" s="639">
        <v>380.07224563515956</v>
      </c>
      <c r="M43" s="640">
        <v>314.4736842105263</v>
      </c>
      <c r="N43" s="640">
        <v>446.54545454545456</v>
      </c>
      <c r="O43" s="639">
        <v>53.061380433421022</v>
      </c>
      <c r="P43" s="640">
        <v>50.37434348739496</v>
      </c>
      <c r="Q43" s="653">
        <v>55.512215568862274</v>
      </c>
    </row>
    <row r="44" spans="1:17" s="174" customFormat="1" ht="17.45" customHeight="1">
      <c r="A44" s="666"/>
      <c r="B44" s="128" t="s">
        <v>37</v>
      </c>
      <c r="C44" s="639">
        <v>15.822784810126583</v>
      </c>
      <c r="D44" s="640">
        <v>13.035848583604913</v>
      </c>
      <c r="E44" s="640">
        <v>20.592020592020592</v>
      </c>
      <c r="F44" s="639">
        <v>41.77215189873418</v>
      </c>
      <c r="G44" s="640">
        <v>30.458761594384558</v>
      </c>
      <c r="H44" s="640">
        <v>61.132561132561136</v>
      </c>
      <c r="I44" s="639">
        <v>57.594936708860757</v>
      </c>
      <c r="J44" s="640">
        <v>43.494610177989472</v>
      </c>
      <c r="K44" s="653">
        <v>81.724581724581725</v>
      </c>
      <c r="L44" s="639">
        <v>264</v>
      </c>
      <c r="M44" s="640">
        <v>233.65384615384616</v>
      </c>
      <c r="N44" s="640">
        <v>296.875</v>
      </c>
      <c r="O44" s="639">
        <v>46.832730923694783</v>
      </c>
      <c r="P44" s="640">
        <v>44.802236198462616</v>
      </c>
      <c r="Q44" s="653">
        <v>49.576487252124643</v>
      </c>
    </row>
    <row r="45" spans="1:17" s="174" customFormat="1" ht="17.45" customHeight="1">
      <c r="A45" s="665"/>
      <c r="B45" s="129" t="s">
        <v>38</v>
      </c>
      <c r="C45" s="643">
        <v>24.002900652646847</v>
      </c>
      <c r="D45" s="644">
        <v>24.251715578916631</v>
      </c>
      <c r="E45" s="644">
        <v>23.757383662296501</v>
      </c>
      <c r="F45" s="643">
        <v>49.470630891950691</v>
      </c>
      <c r="G45" s="644">
        <v>42.911373923200472</v>
      </c>
      <c r="H45" s="644">
        <v>55.942947702060216</v>
      </c>
      <c r="I45" s="643">
        <v>73.473531544597535</v>
      </c>
      <c r="J45" s="644">
        <v>67.163089502117103</v>
      </c>
      <c r="K45" s="655">
        <v>79.700331364356728</v>
      </c>
      <c r="L45" s="643">
        <v>206.1027190332326</v>
      </c>
      <c r="M45" s="644">
        <v>176.94160144491272</v>
      </c>
      <c r="N45" s="644">
        <v>235.47604608853851</v>
      </c>
      <c r="O45" s="643">
        <v>47.076080595267953</v>
      </c>
      <c r="P45" s="644">
        <v>45.469123940955541</v>
      </c>
      <c r="Q45" s="655">
        <v>48.551110398460672</v>
      </c>
    </row>
    <row r="46" spans="1:17" s="174" customFormat="1" ht="17.45" customHeight="1">
      <c r="A46" s="664" t="s">
        <v>86</v>
      </c>
      <c r="B46" s="130" t="s">
        <v>39</v>
      </c>
      <c r="C46" s="652">
        <v>18.303174132304953</v>
      </c>
      <c r="D46" s="645">
        <v>16.353677621283254</v>
      </c>
      <c r="E46" s="645">
        <v>20.873452544704264</v>
      </c>
      <c r="F46" s="652">
        <v>79.264313260160193</v>
      </c>
      <c r="G46" s="645">
        <v>61.267605633802816</v>
      </c>
      <c r="H46" s="645">
        <v>102.99174690508941</v>
      </c>
      <c r="I46" s="652">
        <v>97.567487392465154</v>
      </c>
      <c r="J46" s="645">
        <v>77.62128325508607</v>
      </c>
      <c r="K46" s="659">
        <v>123.86519944979368</v>
      </c>
      <c r="L46" s="652">
        <v>433.06320907617504</v>
      </c>
      <c r="M46" s="645">
        <v>374.64114832535881</v>
      </c>
      <c r="N46" s="645">
        <v>493.41021416803954</v>
      </c>
      <c r="O46" s="652">
        <v>53.944519519519517</v>
      </c>
      <c r="P46" s="645">
        <v>51.508810572687224</v>
      </c>
      <c r="Q46" s="659">
        <v>56.49247311827957</v>
      </c>
    </row>
    <row r="47" spans="1:17" s="174" customFormat="1" ht="17.45" customHeight="1">
      <c r="A47" s="666"/>
      <c r="B47" s="128" t="s">
        <v>40</v>
      </c>
      <c r="C47" s="639">
        <v>19.991308126901348</v>
      </c>
      <c r="D47" s="640">
        <v>18.832684824902724</v>
      </c>
      <c r="E47" s="640">
        <v>21.456692913385826</v>
      </c>
      <c r="F47" s="639">
        <v>75.010864841373319</v>
      </c>
      <c r="G47" s="640">
        <v>56.887159533073927</v>
      </c>
      <c r="H47" s="640">
        <v>97.933070866141733</v>
      </c>
      <c r="I47" s="639">
        <v>95.002172968274664</v>
      </c>
      <c r="J47" s="640">
        <v>75.719844357976655</v>
      </c>
      <c r="K47" s="653">
        <v>119.38976377952757</v>
      </c>
      <c r="L47" s="639">
        <v>375.21739130434781</v>
      </c>
      <c r="M47" s="640">
        <v>302.06611570247929</v>
      </c>
      <c r="N47" s="640">
        <v>456.42201834862385</v>
      </c>
      <c r="O47" s="639">
        <v>52.58725206151103</v>
      </c>
      <c r="P47" s="640">
        <v>49.545615589016826</v>
      </c>
      <c r="Q47" s="653">
        <v>55.668461193360251</v>
      </c>
    </row>
    <row r="48" spans="1:17" s="174" customFormat="1" ht="17.45" customHeight="1">
      <c r="A48" s="666"/>
      <c r="B48" s="128" t="s">
        <v>41</v>
      </c>
      <c r="C48" s="639">
        <v>18.535620052770447</v>
      </c>
      <c r="D48" s="640">
        <v>15.66998892580288</v>
      </c>
      <c r="E48" s="640">
        <v>22.75693311582382</v>
      </c>
      <c r="F48" s="639">
        <v>69.22823218997361</v>
      </c>
      <c r="G48" s="640">
        <v>51.661129568106311</v>
      </c>
      <c r="H48" s="640">
        <v>95.106035889070156</v>
      </c>
      <c r="I48" s="639">
        <v>87.763852242744065</v>
      </c>
      <c r="J48" s="640">
        <v>67.331118493909187</v>
      </c>
      <c r="K48" s="653">
        <v>117.86296900489397</v>
      </c>
      <c r="L48" s="639">
        <v>373.48754448398574</v>
      </c>
      <c r="M48" s="640">
        <v>329.68197879858656</v>
      </c>
      <c r="N48" s="640">
        <v>417.92114695340501</v>
      </c>
      <c r="O48" s="639">
        <v>52.498155629720706</v>
      </c>
      <c r="P48" s="640">
        <v>50.142951687624091</v>
      </c>
      <c r="Q48" s="653">
        <v>55.162860351928117</v>
      </c>
    </row>
    <row r="49" spans="1:17" s="175" customFormat="1" ht="17.45" customHeight="1">
      <c r="A49" s="666"/>
      <c r="B49" s="128" t="s">
        <v>6</v>
      </c>
      <c r="C49" s="639">
        <v>15.155807365439095</v>
      </c>
      <c r="D49" s="640">
        <v>15.151515151515152</v>
      </c>
      <c r="E49" s="640">
        <v>15.160349854227405</v>
      </c>
      <c r="F49" s="639">
        <v>102.26628895184136</v>
      </c>
      <c r="G49" s="640">
        <v>87.603305785123965</v>
      </c>
      <c r="H49" s="640">
        <v>117.78425655976676</v>
      </c>
      <c r="I49" s="639">
        <v>117.42209631728045</v>
      </c>
      <c r="J49" s="640">
        <v>102.75482093663912</v>
      </c>
      <c r="K49" s="653">
        <v>132.94460641399417</v>
      </c>
      <c r="L49" s="639">
        <v>674.76635514018687</v>
      </c>
      <c r="M49" s="640">
        <v>578.18181818181824</v>
      </c>
      <c r="N49" s="640">
        <v>776.92307692307691</v>
      </c>
      <c r="O49" s="639">
        <v>57.693811074918564</v>
      </c>
      <c r="P49" s="640">
        <v>56.381793478260867</v>
      </c>
      <c r="Q49" s="653">
        <v>58.90237797246558</v>
      </c>
    </row>
    <row r="50" spans="1:17" s="174" customFormat="1" ht="17.45" customHeight="1">
      <c r="A50" s="665"/>
      <c r="B50" s="129" t="s">
        <v>42</v>
      </c>
      <c r="C50" s="643">
        <v>14.935988620199147</v>
      </c>
      <c r="D50" s="644">
        <v>12.368421052631579</v>
      </c>
      <c r="E50" s="644">
        <v>17.956656346749224</v>
      </c>
      <c r="F50" s="643">
        <v>113.37126600284495</v>
      </c>
      <c r="G50" s="644">
        <v>96.578947368421055</v>
      </c>
      <c r="H50" s="644">
        <v>133.12693498452012</v>
      </c>
      <c r="I50" s="643">
        <v>128.30725462304409</v>
      </c>
      <c r="J50" s="644">
        <v>108.94736842105263</v>
      </c>
      <c r="K50" s="655">
        <v>151.08359133126933</v>
      </c>
      <c r="L50" s="643">
        <v>759.04761904761904</v>
      </c>
      <c r="M50" s="644">
        <v>780.85106382978722</v>
      </c>
      <c r="N50" s="644">
        <v>741.37931034482756</v>
      </c>
      <c r="O50" s="643">
        <v>59.283489096573206</v>
      </c>
      <c r="P50" s="644">
        <v>57.77329974811083</v>
      </c>
      <c r="Q50" s="655">
        <v>60.762022194821206</v>
      </c>
    </row>
    <row r="51" spans="1:17" s="174" customFormat="1" ht="17.45" customHeight="1">
      <c r="A51" s="664" t="s">
        <v>87</v>
      </c>
      <c r="B51" s="130" t="s">
        <v>43</v>
      </c>
      <c r="C51" s="652">
        <v>17.393183707398173</v>
      </c>
      <c r="D51" s="645">
        <v>17.156611039794608</v>
      </c>
      <c r="E51" s="645">
        <v>17.647464642980339</v>
      </c>
      <c r="F51" s="652">
        <v>81.369908561928511</v>
      </c>
      <c r="G51" s="645">
        <v>67.034659820282414</v>
      </c>
      <c r="H51" s="645">
        <v>96.778199379096236</v>
      </c>
      <c r="I51" s="652">
        <v>98.763092269326677</v>
      </c>
      <c r="J51" s="645">
        <v>84.191270860077012</v>
      </c>
      <c r="K51" s="659">
        <v>114.42566402207657</v>
      </c>
      <c r="L51" s="652">
        <v>467.82641942267247</v>
      </c>
      <c r="M51" s="645">
        <v>390.7220351664796</v>
      </c>
      <c r="N51" s="645">
        <v>548.39718530101641</v>
      </c>
      <c r="O51" s="652">
        <v>54.32563819465355</v>
      </c>
      <c r="P51" s="645">
        <v>51.793393037599749</v>
      </c>
      <c r="Q51" s="659">
        <v>56.663653035616612</v>
      </c>
    </row>
    <row r="52" spans="1:17" s="174" customFormat="1" ht="17.45" customHeight="1">
      <c r="A52" s="666"/>
      <c r="B52" s="128" t="s">
        <v>44</v>
      </c>
      <c r="C52" s="639">
        <v>17.165814463111762</v>
      </c>
      <c r="D52" s="640">
        <v>16.304347826086957</v>
      </c>
      <c r="E52" s="640">
        <v>18.08136614766449</v>
      </c>
      <c r="F52" s="639">
        <v>90.23618212807402</v>
      </c>
      <c r="G52" s="640">
        <v>73.20415879017014</v>
      </c>
      <c r="H52" s="640">
        <v>108.33751883475639</v>
      </c>
      <c r="I52" s="639">
        <v>107.40199659118579</v>
      </c>
      <c r="J52" s="640">
        <v>89.508506616257094</v>
      </c>
      <c r="K52" s="653">
        <v>126.41888498242089</v>
      </c>
      <c r="L52" s="639">
        <v>525.67375886524826</v>
      </c>
      <c r="M52" s="640">
        <v>448.98550724637676</v>
      </c>
      <c r="N52" s="640">
        <v>599.16666666666663</v>
      </c>
      <c r="O52" s="639">
        <v>55.742310401502699</v>
      </c>
      <c r="P52" s="640">
        <v>53.381795511221945</v>
      </c>
      <c r="Q52" s="653">
        <v>57.842058562555458</v>
      </c>
    </row>
    <row r="53" spans="1:17" s="174" customFormat="1" ht="17.45" customHeight="1">
      <c r="A53" s="666"/>
      <c r="B53" s="128" t="s">
        <v>45</v>
      </c>
      <c r="C53" s="639">
        <v>17.308450519122093</v>
      </c>
      <c r="D53" s="640">
        <v>17.49619095987811</v>
      </c>
      <c r="E53" s="640">
        <v>17.107055298283846</v>
      </c>
      <c r="F53" s="639">
        <v>85.214877119200949</v>
      </c>
      <c r="G53" s="640">
        <v>70.035551041137637</v>
      </c>
      <c r="H53" s="640">
        <v>101.49822936529556</v>
      </c>
      <c r="I53" s="639">
        <v>102.52332763832304</v>
      </c>
      <c r="J53" s="640">
        <v>87.531742001015743</v>
      </c>
      <c r="K53" s="653">
        <v>118.6052846635794</v>
      </c>
      <c r="L53" s="639">
        <v>492.33105542900529</v>
      </c>
      <c r="M53" s="640">
        <v>400.29027576197393</v>
      </c>
      <c r="N53" s="640">
        <v>593.31210191082801</v>
      </c>
      <c r="O53" s="639">
        <v>55.094678780012977</v>
      </c>
      <c r="P53" s="640">
        <v>52.588761002031141</v>
      </c>
      <c r="Q53" s="653">
        <v>57.4007476635514</v>
      </c>
    </row>
    <row r="54" spans="1:17" s="174" customFormat="1" ht="17.45" customHeight="1">
      <c r="A54" s="666"/>
      <c r="B54" s="128" t="s">
        <v>46</v>
      </c>
      <c r="C54" s="639">
        <v>17.712691771269178</v>
      </c>
      <c r="D54" s="640">
        <v>17.953321364452425</v>
      </c>
      <c r="E54" s="640">
        <v>17.454194792671167</v>
      </c>
      <c r="F54" s="639">
        <v>100.092980009298</v>
      </c>
      <c r="G54" s="640">
        <v>82.585278276481148</v>
      </c>
      <c r="H54" s="640">
        <v>118.900675024108</v>
      </c>
      <c r="I54" s="639">
        <v>117.80567178056718</v>
      </c>
      <c r="J54" s="640">
        <v>100.53859964093357</v>
      </c>
      <c r="K54" s="653">
        <v>136.35486981677917</v>
      </c>
      <c r="L54" s="639">
        <v>565.09186351706035</v>
      </c>
      <c r="M54" s="640">
        <v>459.99999999999994</v>
      </c>
      <c r="N54" s="640">
        <v>681.21546961325964</v>
      </c>
      <c r="O54" s="639">
        <v>56.808964781216652</v>
      </c>
      <c r="P54" s="640">
        <v>54.371083258728738</v>
      </c>
      <c r="Q54" s="653">
        <v>59.031007751937985</v>
      </c>
    </row>
    <row r="55" spans="1:17" s="174" customFormat="1" ht="17.45" customHeight="1">
      <c r="A55" s="666"/>
      <c r="B55" s="128" t="s">
        <v>47</v>
      </c>
      <c r="C55" s="639">
        <v>17.940486479812321</v>
      </c>
      <c r="D55" s="640">
        <v>17.477389391346858</v>
      </c>
      <c r="E55" s="640">
        <v>18.41317365269461</v>
      </c>
      <c r="F55" s="639">
        <v>81.837263859735771</v>
      </c>
      <c r="G55" s="640">
        <v>67.000733317037401</v>
      </c>
      <c r="H55" s="640">
        <v>96.981037924151693</v>
      </c>
      <c r="I55" s="639">
        <v>99.777750339548092</v>
      </c>
      <c r="J55" s="640">
        <v>84.478122708384262</v>
      </c>
      <c r="K55" s="653">
        <v>115.3942115768463</v>
      </c>
      <c r="L55" s="639">
        <v>456.15966964900213</v>
      </c>
      <c r="M55" s="640">
        <v>383.35664335664336</v>
      </c>
      <c r="N55" s="640">
        <v>526.69376693766935</v>
      </c>
      <c r="O55" s="639">
        <v>54.545859085290481</v>
      </c>
      <c r="P55" s="640">
        <v>52.115012587783227</v>
      </c>
      <c r="Q55" s="653">
        <v>56.670913934900959</v>
      </c>
    </row>
    <row r="56" spans="1:17" s="174" customFormat="1" ht="17.45" customHeight="1">
      <c r="A56" s="666"/>
      <c r="B56" s="128" t="s">
        <v>48</v>
      </c>
      <c r="C56" s="639">
        <v>16.86398678414097</v>
      </c>
      <c r="D56" s="640">
        <v>16.709844559585495</v>
      </c>
      <c r="E56" s="640">
        <v>17.038777908343125</v>
      </c>
      <c r="F56" s="639">
        <v>61.068281938325995</v>
      </c>
      <c r="G56" s="640">
        <v>52.124352331606218</v>
      </c>
      <c r="H56" s="640">
        <v>71.210340775558166</v>
      </c>
      <c r="I56" s="639">
        <v>77.932268722466958</v>
      </c>
      <c r="J56" s="640">
        <v>68.834196891191709</v>
      </c>
      <c r="K56" s="653">
        <v>88.249118683901301</v>
      </c>
      <c r="L56" s="639">
        <v>362.12244897959181</v>
      </c>
      <c r="M56" s="640">
        <v>311.93798449612405</v>
      </c>
      <c r="N56" s="640">
        <v>417.93103448275861</v>
      </c>
      <c r="O56" s="639">
        <v>50.466537717601547</v>
      </c>
      <c r="P56" s="640">
        <v>47.915605339880315</v>
      </c>
      <c r="Q56" s="653">
        <v>53.06086142322097</v>
      </c>
    </row>
    <row r="57" spans="1:17" s="174" customFormat="1" ht="17.45" customHeight="1">
      <c r="A57" s="665"/>
      <c r="B57" s="129" t="s">
        <v>49</v>
      </c>
      <c r="C57" s="643">
        <v>17.751479289940828</v>
      </c>
      <c r="D57" s="644">
        <v>17.136659436008678</v>
      </c>
      <c r="E57" s="644">
        <v>18.489583333333336</v>
      </c>
      <c r="F57" s="643">
        <v>126.03550295857988</v>
      </c>
      <c r="G57" s="644">
        <v>100.65075921908895</v>
      </c>
      <c r="H57" s="644">
        <v>156.51041666666669</v>
      </c>
      <c r="I57" s="643">
        <v>143.7869822485207</v>
      </c>
      <c r="J57" s="644">
        <v>117.78741865509761</v>
      </c>
      <c r="K57" s="655">
        <v>175</v>
      </c>
      <c r="L57" s="643">
        <v>710</v>
      </c>
      <c r="M57" s="644">
        <v>587.34177215189879</v>
      </c>
      <c r="N57" s="644">
        <v>846.47887323943655</v>
      </c>
      <c r="O57" s="643">
        <v>59.550485436893204</v>
      </c>
      <c r="P57" s="644">
        <v>56.616533864541836</v>
      </c>
      <c r="Q57" s="655">
        <v>62.339962121212125</v>
      </c>
    </row>
    <row r="58" spans="1:17" s="157" customFormat="1" ht="17.45" customHeight="1">
      <c r="A58" s="484" t="s">
        <v>299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351"/>
    </row>
    <row r="59" spans="1:17" s="157" customFormat="1" ht="17.45" customHeight="1">
      <c r="B59" s="189"/>
    </row>
    <row r="60" spans="1:17" ht="17.45" customHeight="1">
      <c r="A60" s="730"/>
      <c r="B60" s="731"/>
      <c r="C60" s="731"/>
      <c r="D60" s="731"/>
      <c r="E60" s="731"/>
      <c r="F60" s="731"/>
      <c r="G60" s="731"/>
      <c r="H60" s="731"/>
      <c r="I60" s="731"/>
      <c r="J60" s="731"/>
      <c r="K60" s="731"/>
      <c r="L60" s="731"/>
      <c r="M60" s="731"/>
      <c r="N60" s="731"/>
      <c r="O60" s="731"/>
      <c r="P60" s="731"/>
      <c r="Q60" s="747"/>
    </row>
    <row r="61" spans="1:17" ht="17.100000000000001" customHeight="1">
      <c r="Q61" s="169"/>
    </row>
    <row r="62" spans="1:17" ht="17.100000000000001" customHeight="1">
      <c r="Q62" s="169"/>
    </row>
    <row r="63" spans="1:17" ht="17.100000000000001" customHeight="1">
      <c r="Q63" s="169"/>
    </row>
    <row r="64" spans="1:17" ht="17.100000000000001" customHeight="1">
      <c r="Q64" s="169"/>
    </row>
    <row r="65" spans="17:17" ht="17.100000000000001" customHeight="1">
      <c r="Q65" s="169"/>
    </row>
    <row r="66" spans="17:17" ht="17.100000000000001" customHeight="1">
      <c r="Q66" s="169"/>
    </row>
    <row r="67" spans="17:17" ht="17.100000000000001" customHeight="1">
      <c r="Q67" s="169"/>
    </row>
  </sheetData>
  <mergeCells count="28">
    <mergeCell ref="L3:N3"/>
    <mergeCell ref="O3:Q5"/>
    <mergeCell ref="K4:K5"/>
    <mergeCell ref="L4:M4"/>
    <mergeCell ref="N4:N5"/>
    <mergeCell ref="L5:M5"/>
    <mergeCell ref="F3:H3"/>
    <mergeCell ref="I3:K3"/>
    <mergeCell ref="A25:A27"/>
    <mergeCell ref="A28:A29"/>
    <mergeCell ref="A10:A19"/>
    <mergeCell ref="A20:A24"/>
    <mergeCell ref="C5:D5"/>
    <mergeCell ref="C4:D4"/>
    <mergeCell ref="A3:B5"/>
    <mergeCell ref="C3:E3"/>
    <mergeCell ref="E4:E5"/>
    <mergeCell ref="F4:G4"/>
    <mergeCell ref="H4:H5"/>
    <mergeCell ref="I4:J4"/>
    <mergeCell ref="F5:G5"/>
    <mergeCell ref="I5:J5"/>
    <mergeCell ref="A51:A57"/>
    <mergeCell ref="A60:Q60"/>
    <mergeCell ref="A38:A45"/>
    <mergeCell ref="A46:A50"/>
    <mergeCell ref="A30:A33"/>
    <mergeCell ref="A34:A37"/>
  </mergeCells>
  <phoneticPr fontId="11"/>
  <pageMargins left="1.0236220472440944" right="0.9055118110236221" top="0.74803149606299213" bottom="0.74803149606299213" header="0.31496062992125984" footer="0.31496062992125984"/>
  <pageSetup paperSize="9" scale="75" firstPageNumber="34" orientation="portrait" useFirstPageNumber="1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7"/>
  <sheetViews>
    <sheetView showGridLines="0" view="pageBreakPreview" topLeftCell="A2" zoomScale="115" zoomScaleNormal="100" zoomScaleSheetLayoutView="115" workbookViewId="0">
      <pane xSplit="2" ySplit="3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796875" defaultRowHeight="16.5" customHeight="1"/>
  <cols>
    <col min="1" max="1" width="2" style="279" bestFit="1" customWidth="1"/>
    <col min="2" max="2" width="9" style="279" customWidth="1"/>
    <col min="3" max="3" width="7.296875" style="193" customWidth="1"/>
    <col min="4" max="14" width="6.09765625" style="193" customWidth="1"/>
    <col min="15" max="58" width="5.5" style="193" customWidth="1"/>
    <col min="59" max="16384" width="8.796875" style="193"/>
  </cols>
  <sheetData>
    <row r="1" spans="1:14" s="249" customFormat="1" ht="23.25" customHeight="1">
      <c r="A1" s="295" t="s">
        <v>158</v>
      </c>
      <c r="C1" s="295"/>
    </row>
    <row r="2" spans="1:14" s="156" customFormat="1" ht="23.25" customHeight="1">
      <c r="A2" s="155"/>
      <c r="B2" s="155"/>
      <c r="J2" s="296"/>
      <c r="K2" s="297"/>
      <c r="M2" s="297"/>
      <c r="N2" s="151" t="s">
        <v>352</v>
      </c>
    </row>
    <row r="3" spans="1:14" s="304" customFormat="1" ht="17.45" customHeight="1">
      <c r="A3" s="299"/>
      <c r="B3" s="300" t="s">
        <v>118</v>
      </c>
      <c r="C3" s="301"/>
      <c r="D3" s="301" t="s">
        <v>148</v>
      </c>
      <c r="E3" s="302"/>
      <c r="F3" s="303"/>
      <c r="G3" s="301" t="s">
        <v>170</v>
      </c>
      <c r="H3" s="302"/>
      <c r="I3" s="303"/>
      <c r="J3" s="301" t="s">
        <v>171</v>
      </c>
      <c r="K3" s="302"/>
      <c r="L3" s="303"/>
      <c r="M3" s="301" t="s">
        <v>172</v>
      </c>
      <c r="N3" s="302"/>
    </row>
    <row r="4" spans="1:14" s="279" customFormat="1" ht="17.45" customHeight="1">
      <c r="A4" s="305" t="s">
        <v>120</v>
      </c>
      <c r="B4" s="306"/>
      <c r="C4" s="329" t="s">
        <v>121</v>
      </c>
      <c r="D4" s="330" t="s">
        <v>0</v>
      </c>
      <c r="E4" s="331" t="s">
        <v>1</v>
      </c>
      <c r="F4" s="332" t="s">
        <v>121</v>
      </c>
      <c r="G4" s="330" t="s">
        <v>0</v>
      </c>
      <c r="H4" s="331" t="s">
        <v>1</v>
      </c>
      <c r="I4" s="332" t="s">
        <v>121</v>
      </c>
      <c r="J4" s="330" t="s">
        <v>0</v>
      </c>
      <c r="K4" s="331" t="s">
        <v>1</v>
      </c>
      <c r="L4" s="332" t="s">
        <v>121</v>
      </c>
      <c r="M4" s="330" t="s">
        <v>0</v>
      </c>
      <c r="N4" s="331" t="s">
        <v>1</v>
      </c>
    </row>
    <row r="5" spans="1:14" s="279" customFormat="1" ht="17.45" customHeight="1" thickBot="1">
      <c r="A5" s="307"/>
      <c r="B5" s="322" t="s">
        <v>76</v>
      </c>
      <c r="C5" s="336">
        <v>1204343</v>
      </c>
      <c r="D5" s="337">
        <v>567893</v>
      </c>
      <c r="E5" s="338">
        <v>636450</v>
      </c>
      <c r="F5" s="336">
        <v>33817</v>
      </c>
      <c r="G5" s="337">
        <v>17379</v>
      </c>
      <c r="H5" s="338">
        <v>16438</v>
      </c>
      <c r="I5" s="336">
        <v>41673</v>
      </c>
      <c r="J5" s="337">
        <v>21295</v>
      </c>
      <c r="K5" s="338">
        <v>20378</v>
      </c>
      <c r="L5" s="336">
        <v>46279</v>
      </c>
      <c r="M5" s="337">
        <v>23621</v>
      </c>
      <c r="N5" s="338">
        <v>22658</v>
      </c>
    </row>
    <row r="6" spans="1:14" s="279" customFormat="1" ht="17.45" customHeight="1" thickTop="1">
      <c r="A6" s="308"/>
      <c r="B6" s="323" t="s">
        <v>77</v>
      </c>
      <c r="C6" s="278">
        <v>941696</v>
      </c>
      <c r="D6" s="277">
        <v>442209</v>
      </c>
      <c r="E6" s="309">
        <v>499487</v>
      </c>
      <c r="F6" s="278">
        <v>27159</v>
      </c>
      <c r="G6" s="277">
        <v>13933</v>
      </c>
      <c r="H6" s="309">
        <v>13226</v>
      </c>
      <c r="I6" s="278">
        <v>33121</v>
      </c>
      <c r="J6" s="277">
        <v>17019</v>
      </c>
      <c r="K6" s="309">
        <v>16102</v>
      </c>
      <c r="L6" s="278">
        <v>36578</v>
      </c>
      <c r="M6" s="277">
        <v>18655</v>
      </c>
      <c r="N6" s="309">
        <v>17923</v>
      </c>
    </row>
    <row r="7" spans="1:14" s="279" customFormat="1" ht="17.45" customHeight="1">
      <c r="A7" s="310"/>
      <c r="B7" s="324" t="s">
        <v>78</v>
      </c>
      <c r="C7" s="313">
        <v>262676</v>
      </c>
      <c r="D7" s="311">
        <v>125697</v>
      </c>
      <c r="E7" s="312">
        <v>136979</v>
      </c>
      <c r="F7" s="313">
        <v>6657</v>
      </c>
      <c r="G7" s="311">
        <v>3447</v>
      </c>
      <c r="H7" s="312">
        <v>3210</v>
      </c>
      <c r="I7" s="313">
        <v>8560</v>
      </c>
      <c r="J7" s="311">
        <v>4281</v>
      </c>
      <c r="K7" s="312">
        <v>4279</v>
      </c>
      <c r="L7" s="313">
        <v>9696</v>
      </c>
      <c r="M7" s="311">
        <v>4960</v>
      </c>
      <c r="N7" s="312">
        <v>4736</v>
      </c>
    </row>
    <row r="8" spans="1:14" s="279" customFormat="1" ht="17.45" customHeight="1">
      <c r="A8" s="767" t="s">
        <v>79</v>
      </c>
      <c r="B8" s="325" t="s">
        <v>7</v>
      </c>
      <c r="C8" s="278">
        <v>268556</v>
      </c>
      <c r="D8" s="277">
        <v>125015</v>
      </c>
      <c r="E8" s="309">
        <v>143541</v>
      </c>
      <c r="F8" s="278">
        <v>7287</v>
      </c>
      <c r="G8" s="277">
        <v>3699</v>
      </c>
      <c r="H8" s="309">
        <v>3588</v>
      </c>
      <c r="I8" s="278">
        <v>8898</v>
      </c>
      <c r="J8" s="277">
        <v>4523</v>
      </c>
      <c r="K8" s="309">
        <v>4375</v>
      </c>
      <c r="L8" s="278">
        <v>10121</v>
      </c>
      <c r="M8" s="277">
        <v>5114</v>
      </c>
      <c r="N8" s="309">
        <v>5007</v>
      </c>
    </row>
    <row r="9" spans="1:14" s="279" customFormat="1" ht="17.45" customHeight="1">
      <c r="A9" s="770"/>
      <c r="B9" s="326" t="s">
        <v>8</v>
      </c>
      <c r="C9" s="278">
        <v>164292</v>
      </c>
      <c r="D9" s="277">
        <v>75359</v>
      </c>
      <c r="E9" s="309">
        <v>88933</v>
      </c>
      <c r="F9" s="278">
        <v>4849</v>
      </c>
      <c r="G9" s="277">
        <v>2511</v>
      </c>
      <c r="H9" s="309">
        <v>2338</v>
      </c>
      <c r="I9" s="278">
        <v>5639</v>
      </c>
      <c r="J9" s="277">
        <v>2988</v>
      </c>
      <c r="K9" s="309">
        <v>2651</v>
      </c>
      <c r="L9" s="278">
        <v>6082</v>
      </c>
      <c r="M9" s="277">
        <v>3105</v>
      </c>
      <c r="N9" s="309">
        <v>2977</v>
      </c>
    </row>
    <row r="10" spans="1:14" s="279" customFormat="1" ht="17.45" customHeight="1">
      <c r="A10" s="770"/>
      <c r="B10" s="326" t="s">
        <v>9</v>
      </c>
      <c r="C10" s="278">
        <v>219003</v>
      </c>
      <c r="D10" s="277">
        <v>104817</v>
      </c>
      <c r="E10" s="309">
        <v>114186</v>
      </c>
      <c r="F10" s="278">
        <v>6767</v>
      </c>
      <c r="G10" s="277">
        <v>3516</v>
      </c>
      <c r="H10" s="309">
        <v>3251</v>
      </c>
      <c r="I10" s="278">
        <v>8446</v>
      </c>
      <c r="J10" s="277">
        <v>4347</v>
      </c>
      <c r="K10" s="309">
        <v>4099</v>
      </c>
      <c r="L10" s="278">
        <v>9145</v>
      </c>
      <c r="M10" s="277">
        <v>4682</v>
      </c>
      <c r="N10" s="309">
        <v>4463</v>
      </c>
    </row>
    <row r="11" spans="1:14" s="279" customFormat="1" ht="17.45" customHeight="1">
      <c r="A11" s="770"/>
      <c r="B11" s="326" t="s">
        <v>10</v>
      </c>
      <c r="C11" s="278">
        <v>30929</v>
      </c>
      <c r="D11" s="277">
        <v>14301</v>
      </c>
      <c r="E11" s="309">
        <v>16628</v>
      </c>
      <c r="F11" s="278">
        <v>859</v>
      </c>
      <c r="G11" s="277">
        <v>457</v>
      </c>
      <c r="H11" s="309">
        <v>402</v>
      </c>
      <c r="I11" s="278">
        <v>1063</v>
      </c>
      <c r="J11" s="277">
        <v>538</v>
      </c>
      <c r="K11" s="309">
        <v>525</v>
      </c>
      <c r="L11" s="278">
        <v>1106</v>
      </c>
      <c r="M11" s="277">
        <v>555</v>
      </c>
      <c r="N11" s="309">
        <v>551</v>
      </c>
    </row>
    <row r="12" spans="1:14" s="279" customFormat="1" ht="17.45" customHeight="1">
      <c r="A12" s="770"/>
      <c r="B12" s="326" t="s">
        <v>2</v>
      </c>
      <c r="C12" s="278">
        <v>49875</v>
      </c>
      <c r="D12" s="277">
        <v>22520</v>
      </c>
      <c r="E12" s="309">
        <v>27355</v>
      </c>
      <c r="F12" s="278">
        <v>1286</v>
      </c>
      <c r="G12" s="277">
        <v>645</v>
      </c>
      <c r="H12" s="309">
        <v>641</v>
      </c>
      <c r="I12" s="278">
        <v>1596</v>
      </c>
      <c r="J12" s="277">
        <v>819</v>
      </c>
      <c r="K12" s="309">
        <v>777</v>
      </c>
      <c r="L12" s="278">
        <v>1767</v>
      </c>
      <c r="M12" s="277">
        <v>886</v>
      </c>
      <c r="N12" s="309">
        <v>881</v>
      </c>
    </row>
    <row r="13" spans="1:14" s="279" customFormat="1" ht="17.45" customHeight="1">
      <c r="A13" s="770"/>
      <c r="B13" s="326" t="s">
        <v>3</v>
      </c>
      <c r="C13" s="278">
        <v>59030</v>
      </c>
      <c r="D13" s="277">
        <v>28052</v>
      </c>
      <c r="E13" s="309">
        <v>30978</v>
      </c>
      <c r="F13" s="278">
        <v>1677</v>
      </c>
      <c r="G13" s="277">
        <v>863</v>
      </c>
      <c r="H13" s="309">
        <v>814</v>
      </c>
      <c r="I13" s="278">
        <v>2078</v>
      </c>
      <c r="J13" s="277">
        <v>1095</v>
      </c>
      <c r="K13" s="309">
        <v>983</v>
      </c>
      <c r="L13" s="278">
        <v>2351</v>
      </c>
      <c r="M13" s="277">
        <v>1186</v>
      </c>
      <c r="N13" s="309">
        <v>1165</v>
      </c>
    </row>
    <row r="14" spans="1:14" s="279" customFormat="1" ht="17.45" customHeight="1">
      <c r="A14" s="770"/>
      <c r="B14" s="326" t="s">
        <v>11</v>
      </c>
      <c r="C14" s="278">
        <v>38157</v>
      </c>
      <c r="D14" s="277">
        <v>19149</v>
      </c>
      <c r="E14" s="309">
        <v>19008</v>
      </c>
      <c r="F14" s="278">
        <v>1424</v>
      </c>
      <c r="G14" s="277">
        <v>699</v>
      </c>
      <c r="H14" s="309">
        <v>725</v>
      </c>
      <c r="I14" s="278">
        <v>1537</v>
      </c>
      <c r="J14" s="277">
        <v>770</v>
      </c>
      <c r="K14" s="309">
        <v>767</v>
      </c>
      <c r="L14" s="278">
        <v>1692</v>
      </c>
      <c r="M14" s="277">
        <v>900</v>
      </c>
      <c r="N14" s="309">
        <v>792</v>
      </c>
    </row>
    <row r="15" spans="1:14" s="279" customFormat="1" ht="17.45" customHeight="1">
      <c r="A15" s="770"/>
      <c r="B15" s="326" t="s">
        <v>12</v>
      </c>
      <c r="C15" s="278">
        <v>52144</v>
      </c>
      <c r="D15" s="277">
        <v>25244</v>
      </c>
      <c r="E15" s="309">
        <v>26900</v>
      </c>
      <c r="F15" s="278">
        <v>1394</v>
      </c>
      <c r="G15" s="277">
        <v>717</v>
      </c>
      <c r="H15" s="309">
        <v>677</v>
      </c>
      <c r="I15" s="278">
        <v>1805</v>
      </c>
      <c r="J15" s="277">
        <v>914</v>
      </c>
      <c r="K15" s="309">
        <v>891</v>
      </c>
      <c r="L15" s="278">
        <v>2068</v>
      </c>
      <c r="M15" s="277">
        <v>1093</v>
      </c>
      <c r="N15" s="309">
        <v>975</v>
      </c>
    </row>
    <row r="16" spans="1:14" s="279" customFormat="1" ht="17.45" customHeight="1">
      <c r="A16" s="770"/>
      <c r="B16" s="326" t="s">
        <v>13</v>
      </c>
      <c r="C16" s="278">
        <v>29733</v>
      </c>
      <c r="D16" s="277">
        <v>13787</v>
      </c>
      <c r="E16" s="309">
        <v>15946</v>
      </c>
      <c r="F16" s="278">
        <v>700</v>
      </c>
      <c r="G16" s="277">
        <v>346</v>
      </c>
      <c r="H16" s="309">
        <v>354</v>
      </c>
      <c r="I16" s="278">
        <v>929</v>
      </c>
      <c r="J16" s="277">
        <v>451</v>
      </c>
      <c r="K16" s="309">
        <v>478</v>
      </c>
      <c r="L16" s="278">
        <v>1051</v>
      </c>
      <c r="M16" s="277">
        <v>533</v>
      </c>
      <c r="N16" s="309">
        <v>518</v>
      </c>
    </row>
    <row r="17" spans="1:14" s="279" customFormat="1" ht="17.45" customHeight="1">
      <c r="A17" s="771"/>
      <c r="B17" s="327" t="s">
        <v>14</v>
      </c>
      <c r="C17" s="313">
        <v>29977</v>
      </c>
      <c r="D17" s="311">
        <v>13965</v>
      </c>
      <c r="E17" s="312">
        <v>16012</v>
      </c>
      <c r="F17" s="313">
        <v>916</v>
      </c>
      <c r="G17" s="311">
        <v>480</v>
      </c>
      <c r="H17" s="312">
        <v>436</v>
      </c>
      <c r="I17" s="313">
        <v>1130</v>
      </c>
      <c r="J17" s="311">
        <v>574</v>
      </c>
      <c r="K17" s="312">
        <v>556</v>
      </c>
      <c r="L17" s="313">
        <v>1195</v>
      </c>
      <c r="M17" s="311">
        <v>601</v>
      </c>
      <c r="N17" s="312">
        <v>594</v>
      </c>
    </row>
    <row r="18" spans="1:14" s="279" customFormat="1" ht="17.45" customHeight="1">
      <c r="A18" s="767" t="s">
        <v>80</v>
      </c>
      <c r="B18" s="328" t="s">
        <v>15</v>
      </c>
      <c r="C18" s="316">
        <v>19337</v>
      </c>
      <c r="D18" s="314">
        <v>9155</v>
      </c>
      <c r="E18" s="315">
        <v>10182</v>
      </c>
      <c r="F18" s="316">
        <v>324</v>
      </c>
      <c r="G18" s="314">
        <v>164</v>
      </c>
      <c r="H18" s="315">
        <v>160</v>
      </c>
      <c r="I18" s="316">
        <v>482</v>
      </c>
      <c r="J18" s="314">
        <v>259</v>
      </c>
      <c r="K18" s="315">
        <v>223</v>
      </c>
      <c r="L18" s="316">
        <v>591</v>
      </c>
      <c r="M18" s="314">
        <v>315</v>
      </c>
      <c r="N18" s="315">
        <v>276</v>
      </c>
    </row>
    <row r="19" spans="1:14" s="279" customFormat="1" ht="17.45" customHeight="1">
      <c r="A19" s="768"/>
      <c r="B19" s="326" t="s">
        <v>16</v>
      </c>
      <c r="C19" s="278">
        <v>9696</v>
      </c>
      <c r="D19" s="277">
        <v>4612</v>
      </c>
      <c r="E19" s="309">
        <v>5084</v>
      </c>
      <c r="F19" s="278">
        <v>216</v>
      </c>
      <c r="G19" s="277">
        <v>103</v>
      </c>
      <c r="H19" s="309">
        <v>113</v>
      </c>
      <c r="I19" s="278">
        <v>284</v>
      </c>
      <c r="J19" s="277">
        <v>144</v>
      </c>
      <c r="K19" s="309">
        <v>140</v>
      </c>
      <c r="L19" s="278">
        <v>349</v>
      </c>
      <c r="M19" s="277">
        <v>180</v>
      </c>
      <c r="N19" s="309">
        <v>169</v>
      </c>
    </row>
    <row r="20" spans="1:14" s="279" customFormat="1" ht="17.45" customHeight="1">
      <c r="A20" s="768"/>
      <c r="B20" s="326" t="s">
        <v>17</v>
      </c>
      <c r="C20" s="278">
        <v>2145</v>
      </c>
      <c r="D20" s="277">
        <v>1023</v>
      </c>
      <c r="E20" s="309">
        <v>1122</v>
      </c>
      <c r="F20" s="278">
        <v>22</v>
      </c>
      <c r="G20" s="277">
        <v>14</v>
      </c>
      <c r="H20" s="309">
        <v>8</v>
      </c>
      <c r="I20" s="278">
        <v>32</v>
      </c>
      <c r="J20" s="277">
        <v>18</v>
      </c>
      <c r="K20" s="309">
        <v>14</v>
      </c>
      <c r="L20" s="278">
        <v>32</v>
      </c>
      <c r="M20" s="277">
        <v>14</v>
      </c>
      <c r="N20" s="309">
        <v>18</v>
      </c>
    </row>
    <row r="21" spans="1:14" s="279" customFormat="1" ht="17.45" customHeight="1">
      <c r="A21" s="768"/>
      <c r="B21" s="326" t="s">
        <v>18</v>
      </c>
      <c r="C21" s="278">
        <v>2453</v>
      </c>
      <c r="D21" s="277">
        <v>1162</v>
      </c>
      <c r="E21" s="309">
        <v>1291</v>
      </c>
      <c r="F21" s="278">
        <v>40</v>
      </c>
      <c r="G21" s="277">
        <v>20</v>
      </c>
      <c r="H21" s="309">
        <v>20</v>
      </c>
      <c r="I21" s="278">
        <v>87</v>
      </c>
      <c r="J21" s="277">
        <v>49</v>
      </c>
      <c r="K21" s="309">
        <v>38</v>
      </c>
      <c r="L21" s="278">
        <v>97</v>
      </c>
      <c r="M21" s="277">
        <v>59</v>
      </c>
      <c r="N21" s="309">
        <v>38</v>
      </c>
    </row>
    <row r="22" spans="1:14" s="279" customFormat="1" ht="17.45" customHeight="1">
      <c r="A22" s="769"/>
      <c r="B22" s="327" t="s">
        <v>19</v>
      </c>
      <c r="C22" s="313">
        <v>5043</v>
      </c>
      <c r="D22" s="311">
        <v>2358</v>
      </c>
      <c r="E22" s="312">
        <v>2685</v>
      </c>
      <c r="F22" s="313">
        <v>46</v>
      </c>
      <c r="G22" s="311">
        <v>27</v>
      </c>
      <c r="H22" s="312">
        <v>19</v>
      </c>
      <c r="I22" s="313">
        <v>79</v>
      </c>
      <c r="J22" s="311">
        <v>48</v>
      </c>
      <c r="K22" s="312">
        <v>31</v>
      </c>
      <c r="L22" s="313">
        <v>113</v>
      </c>
      <c r="M22" s="311">
        <v>62</v>
      </c>
      <c r="N22" s="312">
        <v>51</v>
      </c>
    </row>
    <row r="23" spans="1:14" s="279" customFormat="1" ht="17.45" customHeight="1">
      <c r="A23" s="767" t="s">
        <v>81</v>
      </c>
      <c r="B23" s="328" t="s">
        <v>20</v>
      </c>
      <c r="C23" s="316">
        <v>15421</v>
      </c>
      <c r="D23" s="314">
        <v>7093</v>
      </c>
      <c r="E23" s="315">
        <v>8328</v>
      </c>
      <c r="F23" s="316">
        <v>233</v>
      </c>
      <c r="G23" s="314">
        <v>130</v>
      </c>
      <c r="H23" s="315">
        <v>103</v>
      </c>
      <c r="I23" s="316">
        <v>368</v>
      </c>
      <c r="J23" s="314">
        <v>199</v>
      </c>
      <c r="K23" s="315">
        <v>169</v>
      </c>
      <c r="L23" s="316">
        <v>444</v>
      </c>
      <c r="M23" s="314">
        <v>222</v>
      </c>
      <c r="N23" s="315">
        <v>222</v>
      </c>
    </row>
    <row r="24" spans="1:14" s="279" customFormat="1" ht="17.45" customHeight="1">
      <c r="A24" s="768"/>
      <c r="B24" s="326" t="s">
        <v>21</v>
      </c>
      <c r="C24" s="278">
        <v>8583</v>
      </c>
      <c r="D24" s="277">
        <v>3924</v>
      </c>
      <c r="E24" s="309">
        <v>4659</v>
      </c>
      <c r="F24" s="278">
        <v>140</v>
      </c>
      <c r="G24" s="277">
        <v>75</v>
      </c>
      <c r="H24" s="309">
        <v>65</v>
      </c>
      <c r="I24" s="278">
        <v>222</v>
      </c>
      <c r="J24" s="277">
        <v>122</v>
      </c>
      <c r="K24" s="309">
        <v>100</v>
      </c>
      <c r="L24" s="278">
        <v>260</v>
      </c>
      <c r="M24" s="277">
        <v>133</v>
      </c>
      <c r="N24" s="309">
        <v>127</v>
      </c>
    </row>
    <row r="25" spans="1:14" s="279" customFormat="1" ht="17.45" customHeight="1">
      <c r="A25" s="769"/>
      <c r="B25" s="327" t="s">
        <v>22</v>
      </c>
      <c r="C25" s="313">
        <v>6838</v>
      </c>
      <c r="D25" s="311">
        <v>3169</v>
      </c>
      <c r="E25" s="312">
        <v>3669</v>
      </c>
      <c r="F25" s="313">
        <v>93</v>
      </c>
      <c r="G25" s="311">
        <v>55</v>
      </c>
      <c r="H25" s="312">
        <v>38</v>
      </c>
      <c r="I25" s="313">
        <v>146</v>
      </c>
      <c r="J25" s="311">
        <v>77</v>
      </c>
      <c r="K25" s="312">
        <v>69</v>
      </c>
      <c r="L25" s="313">
        <v>184</v>
      </c>
      <c r="M25" s="311">
        <v>89</v>
      </c>
      <c r="N25" s="312">
        <v>95</v>
      </c>
    </row>
    <row r="26" spans="1:14" s="279" customFormat="1" ht="17.45" customHeight="1">
      <c r="A26" s="767" t="s">
        <v>82</v>
      </c>
      <c r="B26" s="328" t="s">
        <v>23</v>
      </c>
      <c r="C26" s="316">
        <v>1212</v>
      </c>
      <c r="D26" s="314">
        <v>561</v>
      </c>
      <c r="E26" s="315">
        <v>651</v>
      </c>
      <c r="F26" s="316">
        <v>32</v>
      </c>
      <c r="G26" s="314">
        <v>13</v>
      </c>
      <c r="H26" s="315">
        <v>19</v>
      </c>
      <c r="I26" s="316">
        <v>64</v>
      </c>
      <c r="J26" s="314">
        <v>27</v>
      </c>
      <c r="K26" s="315">
        <v>37</v>
      </c>
      <c r="L26" s="316">
        <v>45</v>
      </c>
      <c r="M26" s="314">
        <v>18</v>
      </c>
      <c r="N26" s="315">
        <v>27</v>
      </c>
    </row>
    <row r="27" spans="1:14" s="279" customFormat="1" ht="17.45" customHeight="1">
      <c r="A27" s="769"/>
      <c r="B27" s="327" t="s">
        <v>4</v>
      </c>
      <c r="C27" s="313">
        <v>1212</v>
      </c>
      <c r="D27" s="311">
        <v>561</v>
      </c>
      <c r="E27" s="312">
        <v>651</v>
      </c>
      <c r="F27" s="313">
        <v>32</v>
      </c>
      <c r="G27" s="311">
        <v>13</v>
      </c>
      <c r="H27" s="312">
        <v>19</v>
      </c>
      <c r="I27" s="313">
        <v>64</v>
      </c>
      <c r="J27" s="311">
        <v>27</v>
      </c>
      <c r="K27" s="312">
        <v>37</v>
      </c>
      <c r="L27" s="313">
        <v>45</v>
      </c>
      <c r="M27" s="311">
        <v>18</v>
      </c>
      <c r="N27" s="312">
        <v>27</v>
      </c>
    </row>
    <row r="28" spans="1:14" s="279" customFormat="1" ht="17.45" customHeight="1">
      <c r="A28" s="767" t="s">
        <v>83</v>
      </c>
      <c r="B28" s="328" t="s">
        <v>24</v>
      </c>
      <c r="C28" s="316">
        <v>29556</v>
      </c>
      <c r="D28" s="314">
        <v>13702</v>
      </c>
      <c r="E28" s="315">
        <v>15854</v>
      </c>
      <c r="F28" s="316">
        <v>858</v>
      </c>
      <c r="G28" s="314">
        <v>435</v>
      </c>
      <c r="H28" s="315">
        <v>423</v>
      </c>
      <c r="I28" s="316">
        <v>1035</v>
      </c>
      <c r="J28" s="314">
        <v>509</v>
      </c>
      <c r="K28" s="315">
        <v>526</v>
      </c>
      <c r="L28" s="316">
        <v>1122</v>
      </c>
      <c r="M28" s="314">
        <v>581</v>
      </c>
      <c r="N28" s="315">
        <v>541</v>
      </c>
    </row>
    <row r="29" spans="1:14" s="279" customFormat="1" ht="17.45" customHeight="1">
      <c r="A29" s="768"/>
      <c r="B29" s="326" t="s">
        <v>25</v>
      </c>
      <c r="C29" s="278">
        <v>14293</v>
      </c>
      <c r="D29" s="277">
        <v>6643</v>
      </c>
      <c r="E29" s="309">
        <v>7650</v>
      </c>
      <c r="F29" s="278">
        <v>504</v>
      </c>
      <c r="G29" s="277">
        <v>270</v>
      </c>
      <c r="H29" s="309">
        <v>234</v>
      </c>
      <c r="I29" s="278">
        <v>550</v>
      </c>
      <c r="J29" s="277">
        <v>277</v>
      </c>
      <c r="K29" s="309">
        <v>273</v>
      </c>
      <c r="L29" s="278">
        <v>589</v>
      </c>
      <c r="M29" s="277">
        <v>298</v>
      </c>
      <c r="N29" s="309">
        <v>291</v>
      </c>
    </row>
    <row r="30" spans="1:14" s="279" customFormat="1" ht="17.45" customHeight="1">
      <c r="A30" s="768"/>
      <c r="B30" s="326" t="s">
        <v>26</v>
      </c>
      <c r="C30" s="278">
        <v>8192</v>
      </c>
      <c r="D30" s="277">
        <v>3728</v>
      </c>
      <c r="E30" s="309">
        <v>4464</v>
      </c>
      <c r="F30" s="278">
        <v>140</v>
      </c>
      <c r="G30" s="277">
        <v>63</v>
      </c>
      <c r="H30" s="309">
        <v>77</v>
      </c>
      <c r="I30" s="278">
        <v>204</v>
      </c>
      <c r="J30" s="277">
        <v>96</v>
      </c>
      <c r="K30" s="309">
        <v>108</v>
      </c>
      <c r="L30" s="278">
        <v>225</v>
      </c>
      <c r="M30" s="277">
        <v>116</v>
      </c>
      <c r="N30" s="309">
        <v>109</v>
      </c>
    </row>
    <row r="31" spans="1:14" s="279" customFormat="1" ht="17.45" customHeight="1">
      <c r="A31" s="769"/>
      <c r="B31" s="327" t="s">
        <v>5</v>
      </c>
      <c r="C31" s="313">
        <v>7071</v>
      </c>
      <c r="D31" s="311">
        <v>3331</v>
      </c>
      <c r="E31" s="312">
        <v>3740</v>
      </c>
      <c r="F31" s="313">
        <v>214</v>
      </c>
      <c r="G31" s="311">
        <v>102</v>
      </c>
      <c r="H31" s="312">
        <v>112</v>
      </c>
      <c r="I31" s="313">
        <v>281</v>
      </c>
      <c r="J31" s="311">
        <v>136</v>
      </c>
      <c r="K31" s="312">
        <v>145</v>
      </c>
      <c r="L31" s="313">
        <v>308</v>
      </c>
      <c r="M31" s="311">
        <v>167</v>
      </c>
      <c r="N31" s="312">
        <v>141</v>
      </c>
    </row>
    <row r="32" spans="1:14" s="279" customFormat="1" ht="17.45" customHeight="1">
      <c r="A32" s="772" t="s">
        <v>84</v>
      </c>
      <c r="B32" s="328" t="s">
        <v>27</v>
      </c>
      <c r="C32" s="316">
        <v>32928</v>
      </c>
      <c r="D32" s="314">
        <v>15054</v>
      </c>
      <c r="E32" s="315">
        <v>17874</v>
      </c>
      <c r="F32" s="316">
        <v>759</v>
      </c>
      <c r="G32" s="314">
        <v>390</v>
      </c>
      <c r="H32" s="315">
        <v>369</v>
      </c>
      <c r="I32" s="316">
        <v>1016</v>
      </c>
      <c r="J32" s="314">
        <v>514</v>
      </c>
      <c r="K32" s="315">
        <v>502</v>
      </c>
      <c r="L32" s="316">
        <v>1173</v>
      </c>
      <c r="M32" s="314">
        <v>598</v>
      </c>
      <c r="N32" s="315">
        <v>575</v>
      </c>
    </row>
    <row r="33" spans="1:14" s="279" customFormat="1" ht="17.45" customHeight="1">
      <c r="A33" s="773"/>
      <c r="B33" s="326" t="s">
        <v>28</v>
      </c>
      <c r="C33" s="278">
        <v>12198</v>
      </c>
      <c r="D33" s="277">
        <v>5590</v>
      </c>
      <c r="E33" s="309">
        <v>6608</v>
      </c>
      <c r="F33" s="278">
        <v>302</v>
      </c>
      <c r="G33" s="277">
        <v>160</v>
      </c>
      <c r="H33" s="309">
        <v>142</v>
      </c>
      <c r="I33" s="278">
        <v>382</v>
      </c>
      <c r="J33" s="277">
        <v>194</v>
      </c>
      <c r="K33" s="309">
        <v>188</v>
      </c>
      <c r="L33" s="278">
        <v>434</v>
      </c>
      <c r="M33" s="277">
        <v>221</v>
      </c>
      <c r="N33" s="309">
        <v>213</v>
      </c>
    </row>
    <row r="34" spans="1:14" s="279" customFormat="1" ht="17.45" customHeight="1">
      <c r="A34" s="773"/>
      <c r="B34" s="326" t="s">
        <v>29</v>
      </c>
      <c r="C34" s="278">
        <v>11576</v>
      </c>
      <c r="D34" s="277">
        <v>5280</v>
      </c>
      <c r="E34" s="309">
        <v>6296</v>
      </c>
      <c r="F34" s="278">
        <v>281</v>
      </c>
      <c r="G34" s="277">
        <v>139</v>
      </c>
      <c r="H34" s="309">
        <v>142</v>
      </c>
      <c r="I34" s="278">
        <v>413</v>
      </c>
      <c r="J34" s="277">
        <v>214</v>
      </c>
      <c r="K34" s="309">
        <v>199</v>
      </c>
      <c r="L34" s="278">
        <v>458</v>
      </c>
      <c r="M34" s="277">
        <v>226</v>
      </c>
      <c r="N34" s="309">
        <v>232</v>
      </c>
    </row>
    <row r="35" spans="1:14" s="279" customFormat="1" ht="17.45" customHeight="1">
      <c r="A35" s="774"/>
      <c r="B35" s="327" t="s">
        <v>30</v>
      </c>
      <c r="C35" s="313">
        <v>9154</v>
      </c>
      <c r="D35" s="311">
        <v>4184</v>
      </c>
      <c r="E35" s="312">
        <v>4970</v>
      </c>
      <c r="F35" s="313">
        <v>176</v>
      </c>
      <c r="G35" s="311">
        <v>91</v>
      </c>
      <c r="H35" s="312">
        <v>85</v>
      </c>
      <c r="I35" s="313">
        <v>221</v>
      </c>
      <c r="J35" s="311">
        <v>106</v>
      </c>
      <c r="K35" s="312">
        <v>115</v>
      </c>
      <c r="L35" s="313">
        <v>281</v>
      </c>
      <c r="M35" s="311">
        <v>151</v>
      </c>
      <c r="N35" s="312">
        <v>130</v>
      </c>
    </row>
    <row r="36" spans="1:14" s="279" customFormat="1" ht="17.45" customHeight="1">
      <c r="A36" s="767" t="s">
        <v>85</v>
      </c>
      <c r="B36" s="328" t="s">
        <v>31</v>
      </c>
      <c r="C36" s="316">
        <v>90802</v>
      </c>
      <c r="D36" s="314">
        <v>44423</v>
      </c>
      <c r="E36" s="315">
        <v>46379</v>
      </c>
      <c r="F36" s="316">
        <v>2784</v>
      </c>
      <c r="G36" s="314">
        <v>1454</v>
      </c>
      <c r="H36" s="315">
        <v>1330</v>
      </c>
      <c r="I36" s="316">
        <v>3373</v>
      </c>
      <c r="J36" s="314">
        <v>1649</v>
      </c>
      <c r="K36" s="315">
        <v>1724</v>
      </c>
      <c r="L36" s="316">
        <v>3745</v>
      </c>
      <c r="M36" s="314">
        <v>1911</v>
      </c>
      <c r="N36" s="315">
        <v>1834</v>
      </c>
    </row>
    <row r="37" spans="1:14" s="279" customFormat="1" ht="17.45" customHeight="1">
      <c r="A37" s="768"/>
      <c r="B37" s="326" t="s">
        <v>32</v>
      </c>
      <c r="C37" s="278">
        <v>11854</v>
      </c>
      <c r="D37" s="277">
        <v>5507</v>
      </c>
      <c r="E37" s="309">
        <v>6347</v>
      </c>
      <c r="F37" s="278">
        <v>224</v>
      </c>
      <c r="G37" s="277">
        <v>112</v>
      </c>
      <c r="H37" s="309">
        <v>112</v>
      </c>
      <c r="I37" s="278">
        <v>330</v>
      </c>
      <c r="J37" s="277">
        <v>145</v>
      </c>
      <c r="K37" s="309">
        <v>185</v>
      </c>
      <c r="L37" s="278">
        <v>418</v>
      </c>
      <c r="M37" s="277">
        <v>211</v>
      </c>
      <c r="N37" s="309">
        <v>207</v>
      </c>
    </row>
    <row r="38" spans="1:14" s="279" customFormat="1" ht="17.45" customHeight="1">
      <c r="A38" s="768"/>
      <c r="B38" s="326" t="s">
        <v>33</v>
      </c>
      <c r="C38" s="278">
        <v>14055</v>
      </c>
      <c r="D38" s="277">
        <v>6719</v>
      </c>
      <c r="E38" s="309">
        <v>7336</v>
      </c>
      <c r="F38" s="278">
        <v>296</v>
      </c>
      <c r="G38" s="277">
        <v>152</v>
      </c>
      <c r="H38" s="309">
        <v>144</v>
      </c>
      <c r="I38" s="278">
        <v>440</v>
      </c>
      <c r="J38" s="277">
        <v>219</v>
      </c>
      <c r="K38" s="309">
        <v>221</v>
      </c>
      <c r="L38" s="278">
        <v>552</v>
      </c>
      <c r="M38" s="277">
        <v>275</v>
      </c>
      <c r="N38" s="309">
        <v>277</v>
      </c>
    </row>
    <row r="39" spans="1:14" s="279" customFormat="1" ht="17.45" customHeight="1">
      <c r="A39" s="768"/>
      <c r="B39" s="326" t="s">
        <v>34</v>
      </c>
      <c r="C39" s="278">
        <v>10361</v>
      </c>
      <c r="D39" s="277">
        <v>5056</v>
      </c>
      <c r="E39" s="309">
        <v>5305</v>
      </c>
      <c r="F39" s="278">
        <v>359</v>
      </c>
      <c r="G39" s="277">
        <v>203</v>
      </c>
      <c r="H39" s="309">
        <v>156</v>
      </c>
      <c r="I39" s="278">
        <v>479</v>
      </c>
      <c r="J39" s="277">
        <v>230</v>
      </c>
      <c r="K39" s="309">
        <v>249</v>
      </c>
      <c r="L39" s="278">
        <v>493</v>
      </c>
      <c r="M39" s="277">
        <v>258</v>
      </c>
      <c r="N39" s="309">
        <v>235</v>
      </c>
    </row>
    <row r="40" spans="1:14" s="279" customFormat="1" ht="17.45" customHeight="1">
      <c r="A40" s="768"/>
      <c r="B40" s="326" t="s">
        <v>35</v>
      </c>
      <c r="C40" s="278">
        <v>4121</v>
      </c>
      <c r="D40" s="277">
        <v>2026</v>
      </c>
      <c r="E40" s="309">
        <v>2095</v>
      </c>
      <c r="F40" s="278">
        <v>93</v>
      </c>
      <c r="G40" s="277">
        <v>56</v>
      </c>
      <c r="H40" s="309">
        <v>37</v>
      </c>
      <c r="I40" s="278">
        <v>110</v>
      </c>
      <c r="J40" s="277">
        <v>60</v>
      </c>
      <c r="K40" s="309">
        <v>50</v>
      </c>
      <c r="L40" s="278">
        <v>137</v>
      </c>
      <c r="M40" s="277">
        <v>76</v>
      </c>
      <c r="N40" s="309">
        <v>61</v>
      </c>
    </row>
    <row r="41" spans="1:14" s="279" customFormat="1" ht="17.45" customHeight="1">
      <c r="A41" s="768"/>
      <c r="B41" s="326" t="s">
        <v>36</v>
      </c>
      <c r="C41" s="278">
        <v>15977</v>
      </c>
      <c r="D41" s="277">
        <v>7624</v>
      </c>
      <c r="E41" s="309">
        <v>8353</v>
      </c>
      <c r="F41" s="278">
        <v>471</v>
      </c>
      <c r="G41" s="277">
        <v>248</v>
      </c>
      <c r="H41" s="309">
        <v>223</v>
      </c>
      <c r="I41" s="278">
        <v>589</v>
      </c>
      <c r="J41" s="277">
        <v>282</v>
      </c>
      <c r="K41" s="309">
        <v>307</v>
      </c>
      <c r="L41" s="278">
        <v>601</v>
      </c>
      <c r="M41" s="277">
        <v>306</v>
      </c>
      <c r="N41" s="309">
        <v>295</v>
      </c>
    </row>
    <row r="42" spans="1:14" s="279" customFormat="1" ht="17.45" customHeight="1">
      <c r="A42" s="768"/>
      <c r="B42" s="326" t="s">
        <v>37</v>
      </c>
      <c r="C42" s="278">
        <v>10174</v>
      </c>
      <c r="D42" s="277">
        <v>5868</v>
      </c>
      <c r="E42" s="309">
        <v>4306</v>
      </c>
      <c r="F42" s="278">
        <v>308</v>
      </c>
      <c r="G42" s="277">
        <v>169</v>
      </c>
      <c r="H42" s="309">
        <v>139</v>
      </c>
      <c r="I42" s="278">
        <v>314</v>
      </c>
      <c r="J42" s="277">
        <v>156</v>
      </c>
      <c r="K42" s="309">
        <v>158</v>
      </c>
      <c r="L42" s="278">
        <v>378</v>
      </c>
      <c r="M42" s="277">
        <v>195</v>
      </c>
      <c r="N42" s="309">
        <v>183</v>
      </c>
    </row>
    <row r="43" spans="1:14" s="279" customFormat="1" ht="17.45" customHeight="1">
      <c r="A43" s="769"/>
      <c r="B43" s="327" t="s">
        <v>38</v>
      </c>
      <c r="C43" s="313">
        <v>24260</v>
      </c>
      <c r="D43" s="311">
        <v>11623</v>
      </c>
      <c r="E43" s="312">
        <v>12637</v>
      </c>
      <c r="F43" s="313">
        <v>1033</v>
      </c>
      <c r="G43" s="311">
        <v>514</v>
      </c>
      <c r="H43" s="312">
        <v>519</v>
      </c>
      <c r="I43" s="313">
        <v>1111</v>
      </c>
      <c r="J43" s="311">
        <v>557</v>
      </c>
      <c r="K43" s="312">
        <v>554</v>
      </c>
      <c r="L43" s="313">
        <v>1166</v>
      </c>
      <c r="M43" s="311">
        <v>590</v>
      </c>
      <c r="N43" s="312">
        <v>576</v>
      </c>
    </row>
    <row r="44" spans="1:14" s="279" customFormat="1" ht="17.45" customHeight="1">
      <c r="A44" s="767" t="s">
        <v>86</v>
      </c>
      <c r="B44" s="328" t="s">
        <v>39</v>
      </c>
      <c r="C44" s="316">
        <v>13337</v>
      </c>
      <c r="D44" s="314">
        <v>6820</v>
      </c>
      <c r="E44" s="315">
        <v>6517</v>
      </c>
      <c r="F44" s="316">
        <v>304</v>
      </c>
      <c r="G44" s="314">
        <v>146</v>
      </c>
      <c r="H44" s="315">
        <v>158</v>
      </c>
      <c r="I44" s="316">
        <v>403</v>
      </c>
      <c r="J44" s="314">
        <v>210</v>
      </c>
      <c r="K44" s="315">
        <v>193</v>
      </c>
      <c r="L44" s="316">
        <v>527</v>
      </c>
      <c r="M44" s="314">
        <v>271</v>
      </c>
      <c r="N44" s="315">
        <v>256</v>
      </c>
    </row>
    <row r="45" spans="1:14" s="279" customFormat="1" ht="17.45" customHeight="1">
      <c r="A45" s="768"/>
      <c r="B45" s="326" t="s">
        <v>40</v>
      </c>
      <c r="C45" s="278">
        <v>4497</v>
      </c>
      <c r="D45" s="277">
        <v>2261</v>
      </c>
      <c r="E45" s="309">
        <v>2236</v>
      </c>
      <c r="F45" s="278">
        <v>113</v>
      </c>
      <c r="G45" s="277">
        <v>57</v>
      </c>
      <c r="H45" s="309">
        <v>56</v>
      </c>
      <c r="I45" s="278">
        <v>151</v>
      </c>
      <c r="J45" s="277">
        <v>82</v>
      </c>
      <c r="K45" s="309">
        <v>69</v>
      </c>
      <c r="L45" s="278">
        <v>196</v>
      </c>
      <c r="M45" s="277">
        <v>103</v>
      </c>
      <c r="N45" s="309">
        <v>93</v>
      </c>
    </row>
    <row r="46" spans="1:14" s="279" customFormat="1" ht="17.45" customHeight="1">
      <c r="A46" s="768"/>
      <c r="B46" s="326" t="s">
        <v>41</v>
      </c>
      <c r="C46" s="278">
        <v>5693</v>
      </c>
      <c r="D46" s="277">
        <v>3022</v>
      </c>
      <c r="E46" s="309">
        <v>2671</v>
      </c>
      <c r="F46" s="278">
        <v>133</v>
      </c>
      <c r="G46" s="277">
        <v>62</v>
      </c>
      <c r="H46" s="309">
        <v>71</v>
      </c>
      <c r="I46" s="278">
        <v>195</v>
      </c>
      <c r="J46" s="277">
        <v>98</v>
      </c>
      <c r="K46" s="309">
        <v>97</v>
      </c>
      <c r="L46" s="278">
        <v>234</v>
      </c>
      <c r="M46" s="277">
        <v>123</v>
      </c>
      <c r="N46" s="309">
        <v>111</v>
      </c>
    </row>
    <row r="47" spans="1:14" s="279" customFormat="1" ht="17.45" customHeight="1">
      <c r="A47" s="768"/>
      <c r="B47" s="326" t="s">
        <v>6</v>
      </c>
      <c r="C47" s="278">
        <v>1538</v>
      </c>
      <c r="D47" s="277">
        <v>739</v>
      </c>
      <c r="E47" s="309">
        <v>799</v>
      </c>
      <c r="F47" s="278">
        <v>29</v>
      </c>
      <c r="G47" s="277">
        <v>14</v>
      </c>
      <c r="H47" s="309">
        <v>15</v>
      </c>
      <c r="I47" s="278">
        <v>30</v>
      </c>
      <c r="J47" s="277">
        <v>18</v>
      </c>
      <c r="K47" s="309">
        <v>12</v>
      </c>
      <c r="L47" s="278">
        <v>48</v>
      </c>
      <c r="M47" s="277">
        <v>23</v>
      </c>
      <c r="N47" s="309">
        <v>25</v>
      </c>
    </row>
    <row r="48" spans="1:14" s="279" customFormat="1" ht="17.45" customHeight="1">
      <c r="A48" s="769"/>
      <c r="B48" s="327" t="s">
        <v>42</v>
      </c>
      <c r="C48" s="313">
        <v>1609</v>
      </c>
      <c r="D48" s="311">
        <v>798</v>
      </c>
      <c r="E48" s="312">
        <v>811</v>
      </c>
      <c r="F48" s="313">
        <v>29</v>
      </c>
      <c r="G48" s="311">
        <v>13</v>
      </c>
      <c r="H48" s="312">
        <v>16</v>
      </c>
      <c r="I48" s="313">
        <v>27</v>
      </c>
      <c r="J48" s="311">
        <v>12</v>
      </c>
      <c r="K48" s="312">
        <v>15</v>
      </c>
      <c r="L48" s="313">
        <v>49</v>
      </c>
      <c r="M48" s="311">
        <v>22</v>
      </c>
      <c r="N48" s="312">
        <v>27</v>
      </c>
    </row>
    <row r="49" spans="1:14" s="279" customFormat="1" ht="17.45" customHeight="1">
      <c r="A49" s="767" t="s">
        <v>87</v>
      </c>
      <c r="B49" s="328" t="s">
        <v>43</v>
      </c>
      <c r="C49" s="316">
        <v>60083</v>
      </c>
      <c r="D49" s="314">
        <v>28889</v>
      </c>
      <c r="E49" s="315">
        <v>31194</v>
      </c>
      <c r="F49" s="316">
        <v>1363</v>
      </c>
      <c r="G49" s="314">
        <v>715</v>
      </c>
      <c r="H49" s="315">
        <v>648</v>
      </c>
      <c r="I49" s="316">
        <v>1819</v>
      </c>
      <c r="J49" s="314">
        <v>914</v>
      </c>
      <c r="K49" s="315">
        <v>905</v>
      </c>
      <c r="L49" s="316">
        <v>2049</v>
      </c>
      <c r="M49" s="314">
        <v>1044</v>
      </c>
      <c r="N49" s="315">
        <v>1005</v>
      </c>
    </row>
    <row r="50" spans="1:14" s="279" customFormat="1" ht="17.45" customHeight="1">
      <c r="A50" s="768"/>
      <c r="B50" s="326" t="s">
        <v>44</v>
      </c>
      <c r="C50" s="278">
        <v>8579</v>
      </c>
      <c r="D50" s="277">
        <v>4047</v>
      </c>
      <c r="E50" s="309">
        <v>4532</v>
      </c>
      <c r="F50" s="278">
        <v>167</v>
      </c>
      <c r="G50" s="277">
        <v>87</v>
      </c>
      <c r="H50" s="309">
        <v>80</v>
      </c>
      <c r="I50" s="278">
        <v>221</v>
      </c>
      <c r="J50" s="277">
        <v>107</v>
      </c>
      <c r="K50" s="309">
        <v>114</v>
      </c>
      <c r="L50" s="278">
        <v>317</v>
      </c>
      <c r="M50" s="277">
        <v>151</v>
      </c>
      <c r="N50" s="309">
        <v>166</v>
      </c>
    </row>
    <row r="51" spans="1:14" s="279" customFormat="1" ht="17.45" customHeight="1">
      <c r="A51" s="768"/>
      <c r="B51" s="326" t="s">
        <v>45</v>
      </c>
      <c r="C51" s="278">
        <v>15410</v>
      </c>
      <c r="D51" s="277">
        <v>7385</v>
      </c>
      <c r="E51" s="309">
        <v>8025</v>
      </c>
      <c r="F51" s="278">
        <v>348</v>
      </c>
      <c r="G51" s="277">
        <v>197</v>
      </c>
      <c r="H51" s="309">
        <v>151</v>
      </c>
      <c r="I51" s="278">
        <v>464</v>
      </c>
      <c r="J51" s="277">
        <v>234</v>
      </c>
      <c r="K51" s="309">
        <v>230</v>
      </c>
      <c r="L51" s="278">
        <v>505</v>
      </c>
      <c r="M51" s="277">
        <v>258</v>
      </c>
      <c r="N51" s="309">
        <v>247</v>
      </c>
    </row>
    <row r="52" spans="1:14" s="279" customFormat="1" ht="17.45" customHeight="1">
      <c r="A52" s="768"/>
      <c r="B52" s="326" t="s">
        <v>46</v>
      </c>
      <c r="C52" s="278">
        <v>4686</v>
      </c>
      <c r="D52" s="277">
        <v>2234</v>
      </c>
      <c r="E52" s="309">
        <v>2452</v>
      </c>
      <c r="F52" s="278">
        <v>98</v>
      </c>
      <c r="G52" s="277">
        <v>39</v>
      </c>
      <c r="H52" s="309">
        <v>59</v>
      </c>
      <c r="I52" s="278">
        <v>127</v>
      </c>
      <c r="J52" s="277">
        <v>76</v>
      </c>
      <c r="K52" s="309">
        <v>51</v>
      </c>
      <c r="L52" s="278">
        <v>156</v>
      </c>
      <c r="M52" s="277">
        <v>85</v>
      </c>
      <c r="N52" s="309">
        <v>71</v>
      </c>
    </row>
    <row r="53" spans="1:14" s="279" customFormat="1" ht="17.45" customHeight="1">
      <c r="A53" s="768"/>
      <c r="B53" s="326" t="s">
        <v>47</v>
      </c>
      <c r="C53" s="278">
        <v>16181</v>
      </c>
      <c r="D53" s="277">
        <v>7547</v>
      </c>
      <c r="E53" s="309">
        <v>8634</v>
      </c>
      <c r="F53" s="278">
        <v>383</v>
      </c>
      <c r="G53" s="277">
        <v>190</v>
      </c>
      <c r="H53" s="309">
        <v>193</v>
      </c>
      <c r="I53" s="278">
        <v>506</v>
      </c>
      <c r="J53" s="277">
        <v>245</v>
      </c>
      <c r="K53" s="309">
        <v>261</v>
      </c>
      <c r="L53" s="278">
        <v>564</v>
      </c>
      <c r="M53" s="277">
        <v>280</v>
      </c>
      <c r="N53" s="309">
        <v>284</v>
      </c>
    </row>
    <row r="54" spans="1:14" s="279" customFormat="1" ht="17.45" customHeight="1">
      <c r="A54" s="768"/>
      <c r="B54" s="326" t="s">
        <v>48</v>
      </c>
      <c r="C54" s="278">
        <v>13167</v>
      </c>
      <c r="D54" s="277">
        <v>6672</v>
      </c>
      <c r="E54" s="309">
        <v>6495</v>
      </c>
      <c r="F54" s="278">
        <v>339</v>
      </c>
      <c r="G54" s="277">
        <v>184</v>
      </c>
      <c r="H54" s="309">
        <v>155</v>
      </c>
      <c r="I54" s="278">
        <v>446</v>
      </c>
      <c r="J54" s="277">
        <v>225</v>
      </c>
      <c r="K54" s="309">
        <v>221</v>
      </c>
      <c r="L54" s="278">
        <v>440</v>
      </c>
      <c r="M54" s="277">
        <v>236</v>
      </c>
      <c r="N54" s="309">
        <v>204</v>
      </c>
    </row>
    <row r="55" spans="1:14" s="279" customFormat="1" ht="17.45" customHeight="1">
      <c r="A55" s="769"/>
      <c r="B55" s="327" t="s">
        <v>49</v>
      </c>
      <c r="C55" s="313">
        <v>2060</v>
      </c>
      <c r="D55" s="311">
        <v>1004</v>
      </c>
      <c r="E55" s="312">
        <v>1056</v>
      </c>
      <c r="F55" s="313">
        <v>28</v>
      </c>
      <c r="G55" s="311">
        <v>18</v>
      </c>
      <c r="H55" s="312">
        <v>10</v>
      </c>
      <c r="I55" s="313">
        <v>55</v>
      </c>
      <c r="J55" s="311">
        <v>27</v>
      </c>
      <c r="K55" s="312">
        <v>28</v>
      </c>
      <c r="L55" s="313">
        <v>67</v>
      </c>
      <c r="M55" s="311">
        <v>34</v>
      </c>
      <c r="N55" s="312">
        <v>33</v>
      </c>
    </row>
    <row r="56" spans="1:14" s="155" customFormat="1" ht="17.25" customHeight="1">
      <c r="A56" s="317" t="s">
        <v>300</v>
      </c>
      <c r="C56" s="317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</row>
    <row r="57" spans="1:14" ht="17.45" customHeight="1">
      <c r="A57" s="319" t="s">
        <v>301</v>
      </c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</row>
  </sheetData>
  <mergeCells count="9">
    <mergeCell ref="A49:A55"/>
    <mergeCell ref="A36:A43"/>
    <mergeCell ref="A8:A17"/>
    <mergeCell ref="A18:A22"/>
    <mergeCell ref="A26:A27"/>
    <mergeCell ref="A32:A35"/>
    <mergeCell ref="A23:A25"/>
    <mergeCell ref="A44:A48"/>
    <mergeCell ref="A28:A31"/>
  </mergeCells>
  <phoneticPr fontId="3"/>
  <pageMargins left="1.0236220472440944" right="0.9055118110236221" top="0.74803149606299213" bottom="0.74803149606299213" header="0.31496062992125984" footer="0.31496062992125984"/>
  <pageSetup paperSize="9" scale="75" firstPageNumber="35" orientation="portrait" useFirstPageNumber="1" r:id="rId1"/>
  <headerFooter>
    <oddFooter>&amp;C&amp;P</oddFooter>
  </headerFooter>
  <rowBreaks count="1" manualBreakCount="1">
    <brk id="140" min="2" max="94" man="1"/>
  </rowBreaks>
  <colBreaks count="2" manualBreakCount="2">
    <brk id="37" min="4" max="87" man="1"/>
    <brk id="49" min="4" max="87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8"/>
  <sheetViews>
    <sheetView showGridLines="0" view="pageBreakPreview" topLeftCell="A2" zoomScaleNormal="100" zoomScaleSheetLayoutView="100" workbookViewId="0">
      <pane xSplit="2" ySplit="3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796875" defaultRowHeight="16.5" customHeight="1"/>
  <cols>
    <col min="1" max="1" width="2" style="279" bestFit="1" customWidth="1"/>
    <col min="2" max="2" width="8.8984375" style="279" customWidth="1"/>
    <col min="3" max="14" width="6.09765625" style="193" customWidth="1"/>
    <col min="15" max="58" width="5.5" style="193" customWidth="1"/>
    <col min="59" max="16384" width="8.796875" style="193"/>
  </cols>
  <sheetData>
    <row r="1" spans="1:14" s="249" customFormat="1" ht="23.25" customHeight="1">
      <c r="A1" s="295" t="s">
        <v>159</v>
      </c>
      <c r="C1" s="295"/>
    </row>
    <row r="2" spans="1:14" s="156" customFormat="1" ht="23.25" customHeight="1">
      <c r="E2" s="321"/>
      <c r="G2" s="297"/>
      <c r="H2" s="297"/>
      <c r="I2" s="297"/>
      <c r="L2" s="298"/>
      <c r="N2" s="151" t="s">
        <v>352</v>
      </c>
    </row>
    <row r="3" spans="1:14" s="304" customFormat="1" ht="17.45" customHeight="1">
      <c r="A3" s="299"/>
      <c r="B3" s="300" t="s">
        <v>118</v>
      </c>
      <c r="C3" s="303"/>
      <c r="D3" s="301" t="s">
        <v>173</v>
      </c>
      <c r="E3" s="302"/>
      <c r="F3" s="303"/>
      <c r="G3" s="301" t="s">
        <v>174</v>
      </c>
      <c r="H3" s="302"/>
      <c r="I3" s="303"/>
      <c r="J3" s="301" t="s">
        <v>175</v>
      </c>
      <c r="K3" s="302"/>
      <c r="L3" s="303"/>
      <c r="M3" s="301" t="s">
        <v>176</v>
      </c>
      <c r="N3" s="302"/>
    </row>
    <row r="4" spans="1:14" s="279" customFormat="1" ht="17.45" customHeight="1">
      <c r="A4" s="305" t="s">
        <v>120</v>
      </c>
      <c r="B4" s="306"/>
      <c r="C4" s="332" t="s">
        <v>121</v>
      </c>
      <c r="D4" s="330" t="s">
        <v>0</v>
      </c>
      <c r="E4" s="331" t="s">
        <v>1</v>
      </c>
      <c r="F4" s="332" t="s">
        <v>121</v>
      </c>
      <c r="G4" s="330" t="s">
        <v>0</v>
      </c>
      <c r="H4" s="331" t="s">
        <v>1</v>
      </c>
      <c r="I4" s="332" t="s">
        <v>121</v>
      </c>
      <c r="J4" s="330" t="s">
        <v>0</v>
      </c>
      <c r="K4" s="331" t="s">
        <v>1</v>
      </c>
      <c r="L4" s="332" t="s">
        <v>121</v>
      </c>
      <c r="M4" s="330" t="s">
        <v>0</v>
      </c>
      <c r="N4" s="331" t="s">
        <v>1</v>
      </c>
    </row>
    <row r="5" spans="1:14" s="279" customFormat="1" ht="17.45" customHeight="1" thickBot="1">
      <c r="A5" s="307"/>
      <c r="B5" s="322" t="s">
        <v>76</v>
      </c>
      <c r="C5" s="336">
        <v>50275</v>
      </c>
      <c r="D5" s="337">
        <v>25862</v>
      </c>
      <c r="E5" s="338">
        <v>24413</v>
      </c>
      <c r="F5" s="336">
        <v>41699</v>
      </c>
      <c r="G5" s="337">
        <v>22118</v>
      </c>
      <c r="H5" s="338">
        <v>19581</v>
      </c>
      <c r="I5" s="336">
        <v>43148</v>
      </c>
      <c r="J5" s="337">
        <v>22588</v>
      </c>
      <c r="K5" s="338">
        <v>20560</v>
      </c>
      <c r="L5" s="336">
        <v>48986</v>
      </c>
      <c r="M5" s="337">
        <v>25205</v>
      </c>
      <c r="N5" s="338">
        <v>23781</v>
      </c>
    </row>
    <row r="6" spans="1:14" s="279" customFormat="1" ht="17.45" customHeight="1" thickTop="1">
      <c r="A6" s="308"/>
      <c r="B6" s="323" t="s">
        <v>77</v>
      </c>
      <c r="C6" s="278">
        <v>40303</v>
      </c>
      <c r="D6" s="277">
        <v>20782</v>
      </c>
      <c r="E6" s="309">
        <v>19521</v>
      </c>
      <c r="F6" s="278">
        <v>34699</v>
      </c>
      <c r="G6" s="277">
        <v>18123</v>
      </c>
      <c r="H6" s="309">
        <v>16576</v>
      </c>
      <c r="I6" s="278">
        <v>34797</v>
      </c>
      <c r="J6" s="277">
        <v>17985</v>
      </c>
      <c r="K6" s="309">
        <v>16812</v>
      </c>
      <c r="L6" s="278">
        <v>39209</v>
      </c>
      <c r="M6" s="277">
        <v>19891</v>
      </c>
      <c r="N6" s="309">
        <v>19318</v>
      </c>
    </row>
    <row r="7" spans="1:14" s="279" customFormat="1" ht="17.45" customHeight="1">
      <c r="A7" s="310"/>
      <c r="B7" s="324" t="s">
        <v>78</v>
      </c>
      <c r="C7" s="313">
        <v>9964</v>
      </c>
      <c r="D7" s="311">
        <v>5073</v>
      </c>
      <c r="E7" s="312">
        <v>4891</v>
      </c>
      <c r="F7" s="313">
        <v>7003</v>
      </c>
      <c r="G7" s="311">
        <v>3993</v>
      </c>
      <c r="H7" s="312">
        <v>3010</v>
      </c>
      <c r="I7" s="313">
        <v>8341</v>
      </c>
      <c r="J7" s="311">
        <v>4600</v>
      </c>
      <c r="K7" s="312">
        <v>3741</v>
      </c>
      <c r="L7" s="313">
        <v>9799</v>
      </c>
      <c r="M7" s="311">
        <v>5323</v>
      </c>
      <c r="N7" s="312">
        <v>4476</v>
      </c>
    </row>
    <row r="8" spans="1:14" s="279" customFormat="1" ht="17.45" customHeight="1">
      <c r="A8" s="767" t="s">
        <v>79</v>
      </c>
      <c r="B8" s="325" t="s">
        <v>7</v>
      </c>
      <c r="C8" s="278">
        <v>11349</v>
      </c>
      <c r="D8" s="277">
        <v>5894</v>
      </c>
      <c r="E8" s="309">
        <v>5455</v>
      </c>
      <c r="F8" s="278">
        <v>9453</v>
      </c>
      <c r="G8" s="277">
        <v>4679</v>
      </c>
      <c r="H8" s="309">
        <v>4774</v>
      </c>
      <c r="I8" s="278">
        <v>9111</v>
      </c>
      <c r="J8" s="277">
        <v>4517</v>
      </c>
      <c r="K8" s="309">
        <v>4594</v>
      </c>
      <c r="L8" s="278">
        <v>10435</v>
      </c>
      <c r="M8" s="277">
        <v>5163</v>
      </c>
      <c r="N8" s="309">
        <v>5272</v>
      </c>
    </row>
    <row r="9" spans="1:14" s="279" customFormat="1" ht="17.45" customHeight="1">
      <c r="A9" s="770"/>
      <c r="B9" s="326" t="s">
        <v>8</v>
      </c>
      <c r="C9" s="278">
        <v>6966</v>
      </c>
      <c r="D9" s="277">
        <v>3492</v>
      </c>
      <c r="E9" s="309">
        <v>3474</v>
      </c>
      <c r="F9" s="278">
        <v>8970</v>
      </c>
      <c r="G9" s="277">
        <v>4609</v>
      </c>
      <c r="H9" s="309">
        <v>4361</v>
      </c>
      <c r="I9" s="278">
        <v>6296</v>
      </c>
      <c r="J9" s="277">
        <v>3232</v>
      </c>
      <c r="K9" s="309">
        <v>3064</v>
      </c>
      <c r="L9" s="278">
        <v>6977</v>
      </c>
      <c r="M9" s="277">
        <v>3447</v>
      </c>
      <c r="N9" s="309">
        <v>3530</v>
      </c>
    </row>
    <row r="10" spans="1:14" s="279" customFormat="1" ht="17.45" customHeight="1">
      <c r="A10" s="770"/>
      <c r="B10" s="326" t="s">
        <v>9</v>
      </c>
      <c r="C10" s="278">
        <v>9898</v>
      </c>
      <c r="D10" s="277">
        <v>5197</v>
      </c>
      <c r="E10" s="309">
        <v>4701</v>
      </c>
      <c r="F10" s="278">
        <v>7055</v>
      </c>
      <c r="G10" s="277">
        <v>3856</v>
      </c>
      <c r="H10" s="309">
        <v>3199</v>
      </c>
      <c r="I10" s="278">
        <v>8810</v>
      </c>
      <c r="J10" s="277">
        <v>4567</v>
      </c>
      <c r="K10" s="309">
        <v>4243</v>
      </c>
      <c r="L10" s="278">
        <v>9793</v>
      </c>
      <c r="M10" s="277">
        <v>4978</v>
      </c>
      <c r="N10" s="309">
        <v>4815</v>
      </c>
    </row>
    <row r="11" spans="1:14" s="279" customFormat="1" ht="17.45" customHeight="1">
      <c r="A11" s="770"/>
      <c r="B11" s="326" t="s">
        <v>10</v>
      </c>
      <c r="C11" s="278">
        <v>1298</v>
      </c>
      <c r="D11" s="277">
        <v>661</v>
      </c>
      <c r="E11" s="309">
        <v>637</v>
      </c>
      <c r="F11" s="278">
        <v>1036</v>
      </c>
      <c r="G11" s="277">
        <v>512</v>
      </c>
      <c r="H11" s="309">
        <v>524</v>
      </c>
      <c r="I11" s="278">
        <v>1113</v>
      </c>
      <c r="J11" s="277">
        <v>587</v>
      </c>
      <c r="K11" s="309">
        <v>526</v>
      </c>
      <c r="L11" s="278">
        <v>1267</v>
      </c>
      <c r="M11" s="277">
        <v>628</v>
      </c>
      <c r="N11" s="309">
        <v>639</v>
      </c>
    </row>
    <row r="12" spans="1:14" s="279" customFormat="1" ht="17.45" customHeight="1">
      <c r="A12" s="770"/>
      <c r="B12" s="326" t="s">
        <v>2</v>
      </c>
      <c r="C12" s="278">
        <v>1951</v>
      </c>
      <c r="D12" s="277">
        <v>984</v>
      </c>
      <c r="E12" s="309">
        <v>967</v>
      </c>
      <c r="F12" s="278">
        <v>1275</v>
      </c>
      <c r="G12" s="277">
        <v>658</v>
      </c>
      <c r="H12" s="309">
        <v>617</v>
      </c>
      <c r="I12" s="278">
        <v>1626</v>
      </c>
      <c r="J12" s="277">
        <v>805</v>
      </c>
      <c r="K12" s="309">
        <v>821</v>
      </c>
      <c r="L12" s="278">
        <v>1914</v>
      </c>
      <c r="M12" s="277">
        <v>963</v>
      </c>
      <c r="N12" s="309">
        <v>951</v>
      </c>
    </row>
    <row r="13" spans="1:14" s="279" customFormat="1" ht="17.45" customHeight="1">
      <c r="A13" s="770"/>
      <c r="B13" s="326" t="s">
        <v>3</v>
      </c>
      <c r="C13" s="278">
        <v>2500</v>
      </c>
      <c r="D13" s="277">
        <v>1269</v>
      </c>
      <c r="E13" s="309">
        <v>1231</v>
      </c>
      <c r="F13" s="278">
        <v>2282</v>
      </c>
      <c r="G13" s="277">
        <v>1143</v>
      </c>
      <c r="H13" s="309">
        <v>1139</v>
      </c>
      <c r="I13" s="278">
        <v>2136</v>
      </c>
      <c r="J13" s="277">
        <v>1107</v>
      </c>
      <c r="K13" s="309">
        <v>1029</v>
      </c>
      <c r="L13" s="278">
        <v>2204</v>
      </c>
      <c r="M13" s="277">
        <v>1129</v>
      </c>
      <c r="N13" s="309">
        <v>1075</v>
      </c>
    </row>
    <row r="14" spans="1:14" s="279" customFormat="1" ht="17.45" customHeight="1">
      <c r="A14" s="770"/>
      <c r="B14" s="326" t="s">
        <v>11</v>
      </c>
      <c r="C14" s="278">
        <v>1776</v>
      </c>
      <c r="D14" s="277">
        <v>911</v>
      </c>
      <c r="E14" s="309">
        <v>865</v>
      </c>
      <c r="F14" s="278">
        <v>1525</v>
      </c>
      <c r="G14" s="277">
        <v>885</v>
      </c>
      <c r="H14" s="309">
        <v>640</v>
      </c>
      <c r="I14" s="278">
        <v>1811</v>
      </c>
      <c r="J14" s="277">
        <v>1055</v>
      </c>
      <c r="K14" s="309">
        <v>756</v>
      </c>
      <c r="L14" s="278">
        <v>2055</v>
      </c>
      <c r="M14" s="277">
        <v>1155</v>
      </c>
      <c r="N14" s="309">
        <v>900</v>
      </c>
    </row>
    <row r="15" spans="1:14" s="279" customFormat="1" ht="17.45" customHeight="1">
      <c r="A15" s="770"/>
      <c r="B15" s="326" t="s">
        <v>12</v>
      </c>
      <c r="C15" s="278">
        <v>2199</v>
      </c>
      <c r="D15" s="277">
        <v>1173</v>
      </c>
      <c r="E15" s="309">
        <v>1026</v>
      </c>
      <c r="F15" s="278">
        <v>1393</v>
      </c>
      <c r="G15" s="277">
        <v>891</v>
      </c>
      <c r="H15" s="309">
        <v>502</v>
      </c>
      <c r="I15" s="278">
        <v>1934</v>
      </c>
      <c r="J15" s="277">
        <v>1102</v>
      </c>
      <c r="K15" s="309">
        <v>832</v>
      </c>
      <c r="L15" s="278">
        <v>2203</v>
      </c>
      <c r="M15" s="277">
        <v>1203</v>
      </c>
      <c r="N15" s="309">
        <v>1000</v>
      </c>
    </row>
    <row r="16" spans="1:14" s="279" customFormat="1" ht="17.45" customHeight="1">
      <c r="A16" s="770"/>
      <c r="B16" s="326" t="s">
        <v>13</v>
      </c>
      <c r="C16" s="278">
        <v>1170</v>
      </c>
      <c r="D16" s="277">
        <v>596</v>
      </c>
      <c r="E16" s="309">
        <v>574</v>
      </c>
      <c r="F16" s="278">
        <v>785</v>
      </c>
      <c r="G16" s="277">
        <v>421</v>
      </c>
      <c r="H16" s="309">
        <v>364</v>
      </c>
      <c r="I16" s="278">
        <v>903</v>
      </c>
      <c r="J16" s="277">
        <v>487</v>
      </c>
      <c r="K16" s="309">
        <v>416</v>
      </c>
      <c r="L16" s="278">
        <v>1104</v>
      </c>
      <c r="M16" s="277">
        <v>577</v>
      </c>
      <c r="N16" s="309">
        <v>527</v>
      </c>
    </row>
    <row r="17" spans="1:14" s="279" customFormat="1" ht="17.45" customHeight="1">
      <c r="A17" s="771"/>
      <c r="B17" s="327" t="s">
        <v>14</v>
      </c>
      <c r="C17" s="313">
        <v>1196</v>
      </c>
      <c r="D17" s="311">
        <v>605</v>
      </c>
      <c r="E17" s="312">
        <v>591</v>
      </c>
      <c r="F17" s="313">
        <v>925</v>
      </c>
      <c r="G17" s="311">
        <v>469</v>
      </c>
      <c r="H17" s="312">
        <v>456</v>
      </c>
      <c r="I17" s="313">
        <v>1057</v>
      </c>
      <c r="J17" s="311">
        <v>526</v>
      </c>
      <c r="K17" s="312">
        <v>531</v>
      </c>
      <c r="L17" s="313">
        <v>1257</v>
      </c>
      <c r="M17" s="311">
        <v>648</v>
      </c>
      <c r="N17" s="312">
        <v>609</v>
      </c>
    </row>
    <row r="18" spans="1:14" s="279" customFormat="1" ht="17.45" customHeight="1">
      <c r="A18" s="767" t="s">
        <v>80</v>
      </c>
      <c r="B18" s="328" t="s">
        <v>15</v>
      </c>
      <c r="C18" s="316">
        <v>628</v>
      </c>
      <c r="D18" s="314">
        <v>343</v>
      </c>
      <c r="E18" s="315">
        <v>285</v>
      </c>
      <c r="F18" s="316">
        <v>355</v>
      </c>
      <c r="G18" s="314">
        <v>189</v>
      </c>
      <c r="H18" s="315">
        <v>166</v>
      </c>
      <c r="I18" s="316">
        <v>430</v>
      </c>
      <c r="J18" s="314">
        <v>217</v>
      </c>
      <c r="K18" s="315">
        <v>213</v>
      </c>
      <c r="L18" s="316">
        <v>563</v>
      </c>
      <c r="M18" s="314">
        <v>323</v>
      </c>
      <c r="N18" s="315">
        <v>240</v>
      </c>
    </row>
    <row r="19" spans="1:14" s="279" customFormat="1" ht="17.45" customHeight="1">
      <c r="A19" s="768"/>
      <c r="B19" s="326" t="s">
        <v>16</v>
      </c>
      <c r="C19" s="278">
        <v>347</v>
      </c>
      <c r="D19" s="277">
        <v>183</v>
      </c>
      <c r="E19" s="309">
        <v>164</v>
      </c>
      <c r="F19" s="278">
        <v>191</v>
      </c>
      <c r="G19" s="277">
        <v>109</v>
      </c>
      <c r="H19" s="309">
        <v>82</v>
      </c>
      <c r="I19" s="278">
        <v>240</v>
      </c>
      <c r="J19" s="277">
        <v>116</v>
      </c>
      <c r="K19" s="309">
        <v>124</v>
      </c>
      <c r="L19" s="278">
        <v>317</v>
      </c>
      <c r="M19" s="277">
        <v>177</v>
      </c>
      <c r="N19" s="309">
        <v>140</v>
      </c>
    </row>
    <row r="20" spans="1:14" s="279" customFormat="1" ht="17.45" customHeight="1">
      <c r="A20" s="768"/>
      <c r="B20" s="326" t="s">
        <v>17</v>
      </c>
      <c r="C20" s="278">
        <v>53</v>
      </c>
      <c r="D20" s="277">
        <v>34</v>
      </c>
      <c r="E20" s="309">
        <v>19</v>
      </c>
      <c r="F20" s="278">
        <v>36</v>
      </c>
      <c r="G20" s="277">
        <v>22</v>
      </c>
      <c r="H20" s="309">
        <v>14</v>
      </c>
      <c r="I20" s="278">
        <v>46</v>
      </c>
      <c r="J20" s="277">
        <v>24</v>
      </c>
      <c r="K20" s="309">
        <v>22</v>
      </c>
      <c r="L20" s="278">
        <v>51</v>
      </c>
      <c r="M20" s="277">
        <v>32</v>
      </c>
      <c r="N20" s="309">
        <v>19</v>
      </c>
    </row>
    <row r="21" spans="1:14" s="279" customFormat="1" ht="17.45" customHeight="1">
      <c r="A21" s="768"/>
      <c r="B21" s="326" t="s">
        <v>18</v>
      </c>
      <c r="C21" s="278">
        <v>92</v>
      </c>
      <c r="D21" s="277">
        <v>50</v>
      </c>
      <c r="E21" s="309">
        <v>42</v>
      </c>
      <c r="F21" s="278">
        <v>49</v>
      </c>
      <c r="G21" s="277">
        <v>16</v>
      </c>
      <c r="H21" s="309">
        <v>33</v>
      </c>
      <c r="I21" s="278">
        <v>57</v>
      </c>
      <c r="J21" s="277">
        <v>26</v>
      </c>
      <c r="K21" s="309">
        <v>31</v>
      </c>
      <c r="L21" s="278">
        <v>66</v>
      </c>
      <c r="M21" s="277">
        <v>41</v>
      </c>
      <c r="N21" s="309">
        <v>25</v>
      </c>
    </row>
    <row r="22" spans="1:14" s="279" customFormat="1" ht="17.45" customHeight="1">
      <c r="A22" s="769"/>
      <c r="B22" s="327" t="s">
        <v>19</v>
      </c>
      <c r="C22" s="313">
        <v>136</v>
      </c>
      <c r="D22" s="311">
        <v>76</v>
      </c>
      <c r="E22" s="312">
        <v>60</v>
      </c>
      <c r="F22" s="313">
        <v>79</v>
      </c>
      <c r="G22" s="311">
        <v>42</v>
      </c>
      <c r="H22" s="312">
        <v>37</v>
      </c>
      <c r="I22" s="313">
        <v>87</v>
      </c>
      <c r="J22" s="311">
        <v>51</v>
      </c>
      <c r="K22" s="312">
        <v>36</v>
      </c>
      <c r="L22" s="313">
        <v>129</v>
      </c>
      <c r="M22" s="311">
        <v>73</v>
      </c>
      <c r="N22" s="312">
        <v>56</v>
      </c>
    </row>
    <row r="23" spans="1:14" s="279" customFormat="1" ht="17.45" customHeight="1">
      <c r="A23" s="767" t="s">
        <v>81</v>
      </c>
      <c r="B23" s="328" t="s">
        <v>20</v>
      </c>
      <c r="C23" s="316">
        <v>471</v>
      </c>
      <c r="D23" s="314">
        <v>226</v>
      </c>
      <c r="E23" s="315">
        <v>245</v>
      </c>
      <c r="F23" s="316">
        <v>187</v>
      </c>
      <c r="G23" s="314">
        <v>93</v>
      </c>
      <c r="H23" s="315">
        <v>94</v>
      </c>
      <c r="I23" s="316">
        <v>330</v>
      </c>
      <c r="J23" s="314">
        <v>192</v>
      </c>
      <c r="K23" s="315">
        <v>138</v>
      </c>
      <c r="L23" s="316">
        <v>410</v>
      </c>
      <c r="M23" s="314">
        <v>232</v>
      </c>
      <c r="N23" s="315">
        <v>178</v>
      </c>
    </row>
    <row r="24" spans="1:14" s="279" customFormat="1" ht="17.45" customHeight="1">
      <c r="A24" s="768"/>
      <c r="B24" s="326" t="s">
        <v>21</v>
      </c>
      <c r="C24" s="278">
        <v>278</v>
      </c>
      <c r="D24" s="277">
        <v>132</v>
      </c>
      <c r="E24" s="309">
        <v>146</v>
      </c>
      <c r="F24" s="278">
        <v>136</v>
      </c>
      <c r="G24" s="277">
        <v>56</v>
      </c>
      <c r="H24" s="309">
        <v>80</v>
      </c>
      <c r="I24" s="278">
        <v>201</v>
      </c>
      <c r="J24" s="277">
        <v>119</v>
      </c>
      <c r="K24" s="309">
        <v>82</v>
      </c>
      <c r="L24" s="278">
        <v>248</v>
      </c>
      <c r="M24" s="277">
        <v>136</v>
      </c>
      <c r="N24" s="309">
        <v>112</v>
      </c>
    </row>
    <row r="25" spans="1:14" s="279" customFormat="1" ht="17.45" customHeight="1">
      <c r="A25" s="769"/>
      <c r="B25" s="327" t="s">
        <v>22</v>
      </c>
      <c r="C25" s="313">
        <v>193</v>
      </c>
      <c r="D25" s="311">
        <v>94</v>
      </c>
      <c r="E25" s="312">
        <v>99</v>
      </c>
      <c r="F25" s="313">
        <v>51</v>
      </c>
      <c r="G25" s="311">
        <v>37</v>
      </c>
      <c r="H25" s="312">
        <v>14</v>
      </c>
      <c r="I25" s="313">
        <v>129</v>
      </c>
      <c r="J25" s="311">
        <v>73</v>
      </c>
      <c r="K25" s="312">
        <v>56</v>
      </c>
      <c r="L25" s="313">
        <v>162</v>
      </c>
      <c r="M25" s="311">
        <v>96</v>
      </c>
      <c r="N25" s="312">
        <v>66</v>
      </c>
    </row>
    <row r="26" spans="1:14" s="279" customFormat="1" ht="17.45" customHeight="1">
      <c r="A26" s="767" t="s">
        <v>82</v>
      </c>
      <c r="B26" s="328" t="s">
        <v>23</v>
      </c>
      <c r="C26" s="316">
        <v>39</v>
      </c>
      <c r="D26" s="314">
        <v>23</v>
      </c>
      <c r="E26" s="315">
        <v>16</v>
      </c>
      <c r="F26" s="316">
        <v>18</v>
      </c>
      <c r="G26" s="314">
        <v>5</v>
      </c>
      <c r="H26" s="315">
        <v>13</v>
      </c>
      <c r="I26" s="316">
        <v>31</v>
      </c>
      <c r="J26" s="314">
        <v>18</v>
      </c>
      <c r="K26" s="315">
        <v>13</v>
      </c>
      <c r="L26" s="316">
        <v>52</v>
      </c>
      <c r="M26" s="314">
        <v>30</v>
      </c>
      <c r="N26" s="315">
        <v>22</v>
      </c>
    </row>
    <row r="27" spans="1:14" s="279" customFormat="1" ht="17.45" customHeight="1">
      <c r="A27" s="769"/>
      <c r="B27" s="327" t="s">
        <v>4</v>
      </c>
      <c r="C27" s="313">
        <v>39</v>
      </c>
      <c r="D27" s="311">
        <v>23</v>
      </c>
      <c r="E27" s="312">
        <v>16</v>
      </c>
      <c r="F27" s="313">
        <v>18</v>
      </c>
      <c r="G27" s="311">
        <v>5</v>
      </c>
      <c r="H27" s="312">
        <v>13</v>
      </c>
      <c r="I27" s="313">
        <v>31</v>
      </c>
      <c r="J27" s="311">
        <v>18</v>
      </c>
      <c r="K27" s="312">
        <v>13</v>
      </c>
      <c r="L27" s="313">
        <v>52</v>
      </c>
      <c r="M27" s="311">
        <v>30</v>
      </c>
      <c r="N27" s="312">
        <v>22</v>
      </c>
    </row>
    <row r="28" spans="1:14" s="279" customFormat="1" ht="17.45" customHeight="1">
      <c r="A28" s="767" t="s">
        <v>83</v>
      </c>
      <c r="B28" s="328" t="s">
        <v>24</v>
      </c>
      <c r="C28" s="316">
        <v>1121</v>
      </c>
      <c r="D28" s="314">
        <v>564</v>
      </c>
      <c r="E28" s="315">
        <v>557</v>
      </c>
      <c r="F28" s="316">
        <v>761</v>
      </c>
      <c r="G28" s="314">
        <v>369</v>
      </c>
      <c r="H28" s="315">
        <v>392</v>
      </c>
      <c r="I28" s="316">
        <v>986</v>
      </c>
      <c r="J28" s="314">
        <v>515</v>
      </c>
      <c r="K28" s="315">
        <v>471</v>
      </c>
      <c r="L28" s="316">
        <v>1192</v>
      </c>
      <c r="M28" s="314">
        <v>633</v>
      </c>
      <c r="N28" s="315">
        <v>559</v>
      </c>
    </row>
    <row r="29" spans="1:14" s="279" customFormat="1" ht="17.45" customHeight="1">
      <c r="A29" s="768"/>
      <c r="B29" s="326" t="s">
        <v>25</v>
      </c>
      <c r="C29" s="278">
        <v>603</v>
      </c>
      <c r="D29" s="277">
        <v>306</v>
      </c>
      <c r="E29" s="309">
        <v>297</v>
      </c>
      <c r="F29" s="278">
        <v>413</v>
      </c>
      <c r="G29" s="277">
        <v>198</v>
      </c>
      <c r="H29" s="309">
        <v>215</v>
      </c>
      <c r="I29" s="278">
        <v>547</v>
      </c>
      <c r="J29" s="277">
        <v>276</v>
      </c>
      <c r="K29" s="309">
        <v>271</v>
      </c>
      <c r="L29" s="278">
        <v>644</v>
      </c>
      <c r="M29" s="277">
        <v>325</v>
      </c>
      <c r="N29" s="309">
        <v>319</v>
      </c>
    </row>
    <row r="30" spans="1:14" s="279" customFormat="1" ht="17.45" customHeight="1">
      <c r="A30" s="768"/>
      <c r="B30" s="326" t="s">
        <v>26</v>
      </c>
      <c r="C30" s="278">
        <v>254</v>
      </c>
      <c r="D30" s="277">
        <v>130</v>
      </c>
      <c r="E30" s="309">
        <v>124</v>
      </c>
      <c r="F30" s="278">
        <v>177</v>
      </c>
      <c r="G30" s="277">
        <v>78</v>
      </c>
      <c r="H30" s="309">
        <v>99</v>
      </c>
      <c r="I30" s="278">
        <v>224</v>
      </c>
      <c r="J30" s="277">
        <v>121</v>
      </c>
      <c r="K30" s="309">
        <v>103</v>
      </c>
      <c r="L30" s="278">
        <v>262</v>
      </c>
      <c r="M30" s="277">
        <v>149</v>
      </c>
      <c r="N30" s="309">
        <v>113</v>
      </c>
    </row>
    <row r="31" spans="1:14" s="279" customFormat="1" ht="17.45" customHeight="1">
      <c r="A31" s="769"/>
      <c r="B31" s="327" t="s">
        <v>5</v>
      </c>
      <c r="C31" s="313">
        <v>264</v>
      </c>
      <c r="D31" s="311">
        <v>128</v>
      </c>
      <c r="E31" s="312">
        <v>136</v>
      </c>
      <c r="F31" s="313">
        <v>171</v>
      </c>
      <c r="G31" s="311">
        <v>93</v>
      </c>
      <c r="H31" s="312">
        <v>78</v>
      </c>
      <c r="I31" s="313">
        <v>215</v>
      </c>
      <c r="J31" s="311">
        <v>118</v>
      </c>
      <c r="K31" s="312">
        <v>97</v>
      </c>
      <c r="L31" s="313">
        <v>286</v>
      </c>
      <c r="M31" s="311">
        <v>159</v>
      </c>
      <c r="N31" s="312">
        <v>127</v>
      </c>
    </row>
    <row r="32" spans="1:14" s="279" customFormat="1" ht="17.45" customHeight="1">
      <c r="A32" s="772" t="s">
        <v>84</v>
      </c>
      <c r="B32" s="328" t="s">
        <v>27</v>
      </c>
      <c r="C32" s="316">
        <v>1245</v>
      </c>
      <c r="D32" s="314">
        <v>612</v>
      </c>
      <c r="E32" s="315">
        <v>633</v>
      </c>
      <c r="F32" s="316">
        <v>786</v>
      </c>
      <c r="G32" s="314">
        <v>379</v>
      </c>
      <c r="H32" s="315">
        <v>407</v>
      </c>
      <c r="I32" s="316">
        <v>940</v>
      </c>
      <c r="J32" s="314">
        <v>499</v>
      </c>
      <c r="K32" s="315">
        <v>441</v>
      </c>
      <c r="L32" s="316">
        <v>1087</v>
      </c>
      <c r="M32" s="314">
        <v>582</v>
      </c>
      <c r="N32" s="315">
        <v>505</v>
      </c>
    </row>
    <row r="33" spans="1:14" s="279" customFormat="1" ht="17.45" customHeight="1">
      <c r="A33" s="773"/>
      <c r="B33" s="326" t="s">
        <v>28</v>
      </c>
      <c r="C33" s="278">
        <v>463</v>
      </c>
      <c r="D33" s="277">
        <v>230</v>
      </c>
      <c r="E33" s="309">
        <v>233</v>
      </c>
      <c r="F33" s="278">
        <v>311</v>
      </c>
      <c r="G33" s="277">
        <v>147</v>
      </c>
      <c r="H33" s="309">
        <v>164</v>
      </c>
      <c r="I33" s="278">
        <v>360</v>
      </c>
      <c r="J33" s="277">
        <v>181</v>
      </c>
      <c r="K33" s="309">
        <v>179</v>
      </c>
      <c r="L33" s="278">
        <v>439</v>
      </c>
      <c r="M33" s="277">
        <v>238</v>
      </c>
      <c r="N33" s="309">
        <v>201</v>
      </c>
    </row>
    <row r="34" spans="1:14" s="279" customFormat="1" ht="17.45" customHeight="1">
      <c r="A34" s="773"/>
      <c r="B34" s="326" t="s">
        <v>29</v>
      </c>
      <c r="C34" s="278">
        <v>498</v>
      </c>
      <c r="D34" s="277">
        <v>250</v>
      </c>
      <c r="E34" s="309">
        <v>248</v>
      </c>
      <c r="F34" s="278">
        <v>291</v>
      </c>
      <c r="G34" s="277">
        <v>138</v>
      </c>
      <c r="H34" s="309">
        <v>153</v>
      </c>
      <c r="I34" s="278">
        <v>342</v>
      </c>
      <c r="J34" s="277">
        <v>185</v>
      </c>
      <c r="K34" s="309">
        <v>157</v>
      </c>
      <c r="L34" s="278">
        <v>379</v>
      </c>
      <c r="M34" s="277">
        <v>193</v>
      </c>
      <c r="N34" s="309">
        <v>186</v>
      </c>
    </row>
    <row r="35" spans="1:14" s="279" customFormat="1" ht="17.45" customHeight="1">
      <c r="A35" s="774"/>
      <c r="B35" s="327" t="s">
        <v>30</v>
      </c>
      <c r="C35" s="313">
        <v>284</v>
      </c>
      <c r="D35" s="311">
        <v>132</v>
      </c>
      <c r="E35" s="312">
        <v>152</v>
      </c>
      <c r="F35" s="313">
        <v>184</v>
      </c>
      <c r="G35" s="311">
        <v>94</v>
      </c>
      <c r="H35" s="312">
        <v>90</v>
      </c>
      <c r="I35" s="313">
        <v>238</v>
      </c>
      <c r="J35" s="311">
        <v>133</v>
      </c>
      <c r="K35" s="312">
        <v>105</v>
      </c>
      <c r="L35" s="313">
        <v>269</v>
      </c>
      <c r="M35" s="311">
        <v>151</v>
      </c>
      <c r="N35" s="312">
        <v>118</v>
      </c>
    </row>
    <row r="36" spans="1:14" s="279" customFormat="1" ht="17.45" customHeight="1">
      <c r="A36" s="767" t="s">
        <v>85</v>
      </c>
      <c r="B36" s="328" t="s">
        <v>31</v>
      </c>
      <c r="C36" s="316">
        <v>3697</v>
      </c>
      <c r="D36" s="314">
        <v>1854</v>
      </c>
      <c r="E36" s="315">
        <v>1843</v>
      </c>
      <c r="F36" s="316">
        <v>2776</v>
      </c>
      <c r="G36" s="314">
        <v>1620</v>
      </c>
      <c r="H36" s="315">
        <v>1156</v>
      </c>
      <c r="I36" s="316">
        <v>3545</v>
      </c>
      <c r="J36" s="314">
        <v>2008</v>
      </c>
      <c r="K36" s="315">
        <v>1537</v>
      </c>
      <c r="L36" s="316">
        <v>3909</v>
      </c>
      <c r="M36" s="314">
        <v>2165</v>
      </c>
      <c r="N36" s="315">
        <v>1744</v>
      </c>
    </row>
    <row r="37" spans="1:14" s="279" customFormat="1" ht="17.45" customHeight="1">
      <c r="A37" s="768"/>
      <c r="B37" s="326" t="s">
        <v>32</v>
      </c>
      <c r="C37" s="278">
        <v>497</v>
      </c>
      <c r="D37" s="277">
        <v>258</v>
      </c>
      <c r="E37" s="309">
        <v>239</v>
      </c>
      <c r="F37" s="278">
        <v>299</v>
      </c>
      <c r="G37" s="277">
        <v>145</v>
      </c>
      <c r="H37" s="309">
        <v>154</v>
      </c>
      <c r="I37" s="278">
        <v>391</v>
      </c>
      <c r="J37" s="277">
        <v>201</v>
      </c>
      <c r="K37" s="309">
        <v>190</v>
      </c>
      <c r="L37" s="278">
        <v>439</v>
      </c>
      <c r="M37" s="277">
        <v>229</v>
      </c>
      <c r="N37" s="309">
        <v>210</v>
      </c>
    </row>
    <row r="38" spans="1:14" s="279" customFormat="1" ht="17.45" customHeight="1">
      <c r="A38" s="768"/>
      <c r="B38" s="326" t="s">
        <v>33</v>
      </c>
      <c r="C38" s="278">
        <v>520</v>
      </c>
      <c r="D38" s="277">
        <v>271</v>
      </c>
      <c r="E38" s="309">
        <v>249</v>
      </c>
      <c r="F38" s="278">
        <v>327</v>
      </c>
      <c r="G38" s="277">
        <v>209</v>
      </c>
      <c r="H38" s="309">
        <v>118</v>
      </c>
      <c r="I38" s="278">
        <v>460</v>
      </c>
      <c r="J38" s="277">
        <v>244</v>
      </c>
      <c r="K38" s="309">
        <v>216</v>
      </c>
      <c r="L38" s="278">
        <v>443</v>
      </c>
      <c r="M38" s="277">
        <v>246</v>
      </c>
      <c r="N38" s="309">
        <v>197</v>
      </c>
    </row>
    <row r="39" spans="1:14" s="279" customFormat="1" ht="17.45" customHeight="1">
      <c r="A39" s="768"/>
      <c r="B39" s="326" t="s">
        <v>34</v>
      </c>
      <c r="C39" s="278">
        <v>432</v>
      </c>
      <c r="D39" s="277">
        <v>204</v>
      </c>
      <c r="E39" s="309">
        <v>228</v>
      </c>
      <c r="F39" s="278">
        <v>268</v>
      </c>
      <c r="G39" s="277">
        <v>159</v>
      </c>
      <c r="H39" s="309">
        <v>109</v>
      </c>
      <c r="I39" s="278">
        <v>347</v>
      </c>
      <c r="J39" s="277">
        <v>174</v>
      </c>
      <c r="K39" s="309">
        <v>173</v>
      </c>
      <c r="L39" s="278">
        <v>396</v>
      </c>
      <c r="M39" s="277">
        <v>207</v>
      </c>
      <c r="N39" s="309">
        <v>189</v>
      </c>
    </row>
    <row r="40" spans="1:14" s="279" customFormat="1" ht="17.45" customHeight="1">
      <c r="A40" s="768"/>
      <c r="B40" s="326" t="s">
        <v>35</v>
      </c>
      <c r="C40" s="278">
        <v>151</v>
      </c>
      <c r="D40" s="277">
        <v>70</v>
      </c>
      <c r="E40" s="309">
        <v>81</v>
      </c>
      <c r="F40" s="278">
        <v>178</v>
      </c>
      <c r="G40" s="277">
        <v>91</v>
      </c>
      <c r="H40" s="309">
        <v>87</v>
      </c>
      <c r="I40" s="278">
        <v>151</v>
      </c>
      <c r="J40" s="277">
        <v>88</v>
      </c>
      <c r="K40" s="309">
        <v>63</v>
      </c>
      <c r="L40" s="278">
        <v>178</v>
      </c>
      <c r="M40" s="277">
        <v>109</v>
      </c>
      <c r="N40" s="309">
        <v>69</v>
      </c>
    </row>
    <row r="41" spans="1:14" s="279" customFormat="1" ht="17.45" customHeight="1">
      <c r="A41" s="768"/>
      <c r="B41" s="326" t="s">
        <v>36</v>
      </c>
      <c r="C41" s="278">
        <v>620</v>
      </c>
      <c r="D41" s="277">
        <v>308</v>
      </c>
      <c r="E41" s="309">
        <v>312</v>
      </c>
      <c r="F41" s="278">
        <v>423</v>
      </c>
      <c r="G41" s="277">
        <v>252</v>
      </c>
      <c r="H41" s="309">
        <v>171</v>
      </c>
      <c r="I41" s="278">
        <v>494</v>
      </c>
      <c r="J41" s="277">
        <v>293</v>
      </c>
      <c r="K41" s="309">
        <v>201</v>
      </c>
      <c r="L41" s="278">
        <v>621</v>
      </c>
      <c r="M41" s="277">
        <v>308</v>
      </c>
      <c r="N41" s="309">
        <v>313</v>
      </c>
    </row>
    <row r="42" spans="1:14" s="279" customFormat="1" ht="17.45" customHeight="1">
      <c r="A42" s="768"/>
      <c r="B42" s="326" t="s">
        <v>37</v>
      </c>
      <c r="C42" s="278">
        <v>381</v>
      </c>
      <c r="D42" s="277">
        <v>193</v>
      </c>
      <c r="E42" s="309">
        <v>188</v>
      </c>
      <c r="F42" s="278">
        <v>539</v>
      </c>
      <c r="G42" s="277">
        <v>367</v>
      </c>
      <c r="H42" s="309">
        <v>172</v>
      </c>
      <c r="I42" s="278">
        <v>707</v>
      </c>
      <c r="J42" s="277">
        <v>504</v>
      </c>
      <c r="K42" s="309">
        <v>203</v>
      </c>
      <c r="L42" s="278">
        <v>667</v>
      </c>
      <c r="M42" s="277">
        <v>473</v>
      </c>
      <c r="N42" s="309">
        <v>194</v>
      </c>
    </row>
    <row r="43" spans="1:14" s="279" customFormat="1" ht="17.45" customHeight="1">
      <c r="A43" s="769"/>
      <c r="B43" s="327" t="s">
        <v>38</v>
      </c>
      <c r="C43" s="313">
        <v>1096</v>
      </c>
      <c r="D43" s="311">
        <v>550</v>
      </c>
      <c r="E43" s="312">
        <v>546</v>
      </c>
      <c r="F43" s="313">
        <v>742</v>
      </c>
      <c r="G43" s="311">
        <v>397</v>
      </c>
      <c r="H43" s="312">
        <v>345</v>
      </c>
      <c r="I43" s="313">
        <v>995</v>
      </c>
      <c r="J43" s="311">
        <v>504</v>
      </c>
      <c r="K43" s="312">
        <v>491</v>
      </c>
      <c r="L43" s="313">
        <v>1165</v>
      </c>
      <c r="M43" s="311">
        <v>593</v>
      </c>
      <c r="N43" s="312">
        <v>572</v>
      </c>
    </row>
    <row r="44" spans="1:14" s="279" customFormat="1" ht="17.45" customHeight="1">
      <c r="A44" s="767" t="s">
        <v>86</v>
      </c>
      <c r="B44" s="328" t="s">
        <v>39</v>
      </c>
      <c r="C44" s="316">
        <v>460</v>
      </c>
      <c r="D44" s="314">
        <v>248</v>
      </c>
      <c r="E44" s="315">
        <v>212</v>
      </c>
      <c r="F44" s="316">
        <v>250</v>
      </c>
      <c r="G44" s="314">
        <v>166</v>
      </c>
      <c r="H44" s="315">
        <v>84</v>
      </c>
      <c r="I44" s="316">
        <v>462</v>
      </c>
      <c r="J44" s="314">
        <v>299</v>
      </c>
      <c r="K44" s="315">
        <v>163</v>
      </c>
      <c r="L44" s="316">
        <v>491</v>
      </c>
      <c r="M44" s="314">
        <v>290</v>
      </c>
      <c r="N44" s="315">
        <v>201</v>
      </c>
    </row>
    <row r="45" spans="1:14" s="279" customFormat="1" ht="17.45" customHeight="1">
      <c r="A45" s="768"/>
      <c r="B45" s="326" t="s">
        <v>40</v>
      </c>
      <c r="C45" s="278">
        <v>161</v>
      </c>
      <c r="D45" s="277">
        <v>97</v>
      </c>
      <c r="E45" s="309">
        <v>64</v>
      </c>
      <c r="F45" s="278">
        <v>101</v>
      </c>
      <c r="G45" s="277">
        <v>71</v>
      </c>
      <c r="H45" s="309">
        <v>30</v>
      </c>
      <c r="I45" s="278">
        <v>170</v>
      </c>
      <c r="J45" s="277">
        <v>112</v>
      </c>
      <c r="K45" s="309">
        <v>58</v>
      </c>
      <c r="L45" s="278">
        <v>179</v>
      </c>
      <c r="M45" s="277">
        <v>102</v>
      </c>
      <c r="N45" s="309">
        <v>77</v>
      </c>
    </row>
    <row r="46" spans="1:14" s="279" customFormat="1" ht="17.45" customHeight="1">
      <c r="A46" s="768"/>
      <c r="B46" s="326" t="s">
        <v>41</v>
      </c>
      <c r="C46" s="278">
        <v>209</v>
      </c>
      <c r="D46" s="277">
        <v>112</v>
      </c>
      <c r="E46" s="309">
        <v>97</v>
      </c>
      <c r="F46" s="278">
        <v>124</v>
      </c>
      <c r="G46" s="277">
        <v>80</v>
      </c>
      <c r="H46" s="309">
        <v>44</v>
      </c>
      <c r="I46" s="278">
        <v>211</v>
      </c>
      <c r="J46" s="277">
        <v>144</v>
      </c>
      <c r="K46" s="309">
        <v>67</v>
      </c>
      <c r="L46" s="278">
        <v>233</v>
      </c>
      <c r="M46" s="277">
        <v>141</v>
      </c>
      <c r="N46" s="309">
        <v>92</v>
      </c>
    </row>
    <row r="47" spans="1:14" s="279" customFormat="1" ht="17.45" customHeight="1">
      <c r="A47" s="768"/>
      <c r="B47" s="326" t="s">
        <v>6</v>
      </c>
      <c r="C47" s="278">
        <v>50</v>
      </c>
      <c r="D47" s="277">
        <v>19</v>
      </c>
      <c r="E47" s="309">
        <v>31</v>
      </c>
      <c r="F47" s="278">
        <v>20</v>
      </c>
      <c r="G47" s="277">
        <v>10</v>
      </c>
      <c r="H47" s="309">
        <v>10</v>
      </c>
      <c r="I47" s="278">
        <v>48</v>
      </c>
      <c r="J47" s="277">
        <v>30</v>
      </c>
      <c r="K47" s="309">
        <v>18</v>
      </c>
      <c r="L47" s="278">
        <v>35</v>
      </c>
      <c r="M47" s="277">
        <v>19</v>
      </c>
      <c r="N47" s="309">
        <v>16</v>
      </c>
    </row>
    <row r="48" spans="1:14" s="279" customFormat="1" ht="17.45" customHeight="1">
      <c r="A48" s="769"/>
      <c r="B48" s="327" t="s">
        <v>42</v>
      </c>
      <c r="C48" s="313">
        <v>40</v>
      </c>
      <c r="D48" s="311">
        <v>20</v>
      </c>
      <c r="E48" s="312">
        <v>20</v>
      </c>
      <c r="F48" s="313">
        <v>5</v>
      </c>
      <c r="G48" s="311">
        <v>5</v>
      </c>
      <c r="H48" s="312">
        <v>0</v>
      </c>
      <c r="I48" s="313">
        <v>33</v>
      </c>
      <c r="J48" s="311">
        <v>13</v>
      </c>
      <c r="K48" s="312">
        <v>20</v>
      </c>
      <c r="L48" s="313">
        <v>44</v>
      </c>
      <c r="M48" s="311">
        <v>28</v>
      </c>
      <c r="N48" s="312">
        <v>16</v>
      </c>
    </row>
    <row r="49" spans="1:14" s="279" customFormat="1" ht="17.45" customHeight="1">
      <c r="A49" s="767" t="s">
        <v>87</v>
      </c>
      <c r="B49" s="328" t="s">
        <v>43</v>
      </c>
      <c r="C49" s="316">
        <v>2303</v>
      </c>
      <c r="D49" s="314">
        <v>1203</v>
      </c>
      <c r="E49" s="315">
        <v>1100</v>
      </c>
      <c r="F49" s="316">
        <v>1870</v>
      </c>
      <c r="G49" s="314">
        <v>1172</v>
      </c>
      <c r="H49" s="315">
        <v>698</v>
      </c>
      <c r="I49" s="316">
        <v>1617</v>
      </c>
      <c r="J49" s="314">
        <v>852</v>
      </c>
      <c r="K49" s="315">
        <v>765</v>
      </c>
      <c r="L49" s="316">
        <v>2095</v>
      </c>
      <c r="M49" s="314">
        <v>1068</v>
      </c>
      <c r="N49" s="315">
        <v>1027</v>
      </c>
    </row>
    <row r="50" spans="1:14" s="279" customFormat="1" ht="17.45" customHeight="1">
      <c r="A50" s="768"/>
      <c r="B50" s="326" t="s">
        <v>44</v>
      </c>
      <c r="C50" s="278">
        <v>344</v>
      </c>
      <c r="D50" s="277">
        <v>178</v>
      </c>
      <c r="E50" s="309">
        <v>166</v>
      </c>
      <c r="F50" s="278">
        <v>146</v>
      </c>
      <c r="G50" s="277">
        <v>89</v>
      </c>
      <c r="H50" s="309">
        <v>57</v>
      </c>
      <c r="I50" s="278">
        <v>221</v>
      </c>
      <c r="J50" s="277">
        <v>124</v>
      </c>
      <c r="K50" s="309">
        <v>97</v>
      </c>
      <c r="L50" s="278">
        <v>267</v>
      </c>
      <c r="M50" s="277">
        <v>127</v>
      </c>
      <c r="N50" s="309">
        <v>140</v>
      </c>
    </row>
    <row r="51" spans="1:14" s="279" customFormat="1" ht="17.45" customHeight="1">
      <c r="A51" s="768"/>
      <c r="B51" s="326" t="s">
        <v>45</v>
      </c>
      <c r="C51" s="278">
        <v>564</v>
      </c>
      <c r="D51" s="277">
        <v>306</v>
      </c>
      <c r="E51" s="309">
        <v>258</v>
      </c>
      <c r="F51" s="278">
        <v>319</v>
      </c>
      <c r="G51" s="277">
        <v>171</v>
      </c>
      <c r="H51" s="309">
        <v>148</v>
      </c>
      <c r="I51" s="278">
        <v>373</v>
      </c>
      <c r="J51" s="277">
        <v>195</v>
      </c>
      <c r="K51" s="309">
        <v>178</v>
      </c>
      <c r="L51" s="278">
        <v>588</v>
      </c>
      <c r="M51" s="277">
        <v>316</v>
      </c>
      <c r="N51" s="309">
        <v>272</v>
      </c>
    </row>
    <row r="52" spans="1:14" s="279" customFormat="1" ht="17.45" customHeight="1">
      <c r="A52" s="768"/>
      <c r="B52" s="326" t="s">
        <v>46</v>
      </c>
      <c r="C52" s="278">
        <v>154</v>
      </c>
      <c r="D52" s="277">
        <v>72</v>
      </c>
      <c r="E52" s="309">
        <v>82</v>
      </c>
      <c r="F52" s="278">
        <v>81</v>
      </c>
      <c r="G52" s="277">
        <v>42</v>
      </c>
      <c r="H52" s="309">
        <v>39</v>
      </c>
      <c r="I52" s="278">
        <v>100</v>
      </c>
      <c r="J52" s="277">
        <v>58</v>
      </c>
      <c r="K52" s="309">
        <v>42</v>
      </c>
      <c r="L52" s="278">
        <v>160</v>
      </c>
      <c r="M52" s="277">
        <v>84</v>
      </c>
      <c r="N52" s="309">
        <v>76</v>
      </c>
    </row>
    <row r="53" spans="1:14" s="279" customFormat="1" ht="17.45" customHeight="1">
      <c r="A53" s="768"/>
      <c r="B53" s="326" t="s">
        <v>47</v>
      </c>
      <c r="C53" s="278">
        <v>634</v>
      </c>
      <c r="D53" s="277">
        <v>324</v>
      </c>
      <c r="E53" s="309">
        <v>310</v>
      </c>
      <c r="F53" s="278">
        <v>385</v>
      </c>
      <c r="G53" s="277">
        <v>213</v>
      </c>
      <c r="H53" s="309">
        <v>172</v>
      </c>
      <c r="I53" s="278">
        <v>462</v>
      </c>
      <c r="J53" s="277">
        <v>228</v>
      </c>
      <c r="K53" s="309">
        <v>234</v>
      </c>
      <c r="L53" s="278">
        <v>553</v>
      </c>
      <c r="M53" s="277">
        <v>277</v>
      </c>
      <c r="N53" s="309">
        <v>276</v>
      </c>
    </row>
    <row r="54" spans="1:14" s="279" customFormat="1" ht="17.45" customHeight="1">
      <c r="A54" s="768"/>
      <c r="B54" s="326" t="s">
        <v>48</v>
      </c>
      <c r="C54" s="278">
        <v>548</v>
      </c>
      <c r="D54" s="277">
        <v>295</v>
      </c>
      <c r="E54" s="309">
        <v>253</v>
      </c>
      <c r="F54" s="278">
        <v>909</v>
      </c>
      <c r="G54" s="277">
        <v>639</v>
      </c>
      <c r="H54" s="309">
        <v>270</v>
      </c>
      <c r="I54" s="278">
        <v>422</v>
      </c>
      <c r="J54" s="277">
        <v>226</v>
      </c>
      <c r="K54" s="309">
        <v>196</v>
      </c>
      <c r="L54" s="278">
        <v>479</v>
      </c>
      <c r="M54" s="277">
        <v>242</v>
      </c>
      <c r="N54" s="309">
        <v>237</v>
      </c>
    </row>
    <row r="55" spans="1:14" s="279" customFormat="1" ht="17.45" customHeight="1">
      <c r="A55" s="769"/>
      <c r="B55" s="327" t="s">
        <v>49</v>
      </c>
      <c r="C55" s="313">
        <v>59</v>
      </c>
      <c r="D55" s="311">
        <v>28</v>
      </c>
      <c r="E55" s="312">
        <v>31</v>
      </c>
      <c r="F55" s="313">
        <v>30</v>
      </c>
      <c r="G55" s="311">
        <v>18</v>
      </c>
      <c r="H55" s="312">
        <v>12</v>
      </c>
      <c r="I55" s="313">
        <v>39</v>
      </c>
      <c r="J55" s="311">
        <v>21</v>
      </c>
      <c r="K55" s="312">
        <v>18</v>
      </c>
      <c r="L55" s="313">
        <v>48</v>
      </c>
      <c r="M55" s="311">
        <v>22</v>
      </c>
      <c r="N55" s="312">
        <v>26</v>
      </c>
    </row>
    <row r="56" spans="1:14" s="155" customFormat="1" ht="17.45" customHeight="1">
      <c r="B56" s="317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</row>
    <row r="57" spans="1:14" ht="17.45" customHeight="1">
      <c r="A57" s="775"/>
      <c r="B57" s="776"/>
      <c r="C57" s="776"/>
      <c r="D57" s="776"/>
      <c r="E57" s="776"/>
      <c r="F57" s="776"/>
      <c r="G57" s="776"/>
      <c r="H57" s="776"/>
      <c r="I57" s="776"/>
      <c r="J57" s="776"/>
      <c r="K57" s="776"/>
      <c r="L57" s="776"/>
      <c r="M57" s="776"/>
      <c r="N57" s="776"/>
    </row>
    <row r="58" spans="1:14" ht="17.45" customHeight="1"/>
  </sheetData>
  <mergeCells count="10">
    <mergeCell ref="A23:A25"/>
    <mergeCell ref="A26:A27"/>
    <mergeCell ref="A8:A17"/>
    <mergeCell ref="A18:A22"/>
    <mergeCell ref="A49:A55"/>
    <mergeCell ref="A57:N57"/>
    <mergeCell ref="A36:A43"/>
    <mergeCell ref="A44:A48"/>
    <mergeCell ref="A28:A31"/>
    <mergeCell ref="A32:A35"/>
  </mergeCells>
  <phoneticPr fontId="3"/>
  <pageMargins left="1.1023622047244095" right="0.9055118110236221" top="0.74803149606299213" bottom="0.74803149606299213" header="0.31496062992125984" footer="0.31496062992125984"/>
  <pageSetup paperSize="9" scale="75" firstPageNumber="36" orientation="portrait" useFirstPageNumber="1" r:id="rId1"/>
  <headerFooter>
    <oddFooter>&amp;C&amp;P</oddFooter>
  </headerFooter>
  <colBreaks count="2" manualBreakCount="2">
    <brk id="37" min="4" max="87" man="1"/>
    <brk id="49" min="4" max="87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6"/>
  <sheetViews>
    <sheetView showGridLines="0" view="pageBreakPreview" topLeftCell="A2" zoomScaleNormal="100" zoomScaleSheetLayoutView="100" workbookViewId="0">
      <pane xSplit="2" ySplit="3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Q20" sqref="Q20"/>
    </sheetView>
  </sheetViews>
  <sheetFormatPr defaultColWidth="8.796875" defaultRowHeight="16.5" customHeight="1"/>
  <cols>
    <col min="1" max="1" width="2" style="174" bestFit="1" customWidth="1"/>
    <col min="2" max="2" width="9.296875" style="174" customWidth="1"/>
    <col min="3" max="8" width="6.09765625" style="169" customWidth="1"/>
    <col min="9" max="14" width="6.09765625" style="18" customWidth="1"/>
    <col min="15" max="58" width="5.5" style="18" customWidth="1"/>
    <col min="59" max="16384" width="8.796875" style="18"/>
  </cols>
  <sheetData>
    <row r="1" spans="1:14" s="149" customFormat="1" ht="23.25" customHeight="1">
      <c r="A1" s="10" t="s">
        <v>159</v>
      </c>
      <c r="C1" s="10"/>
    </row>
    <row r="2" spans="1:14" s="150" customFormat="1" ht="23.25" customHeight="1">
      <c r="C2" s="196"/>
      <c r="E2" s="195"/>
      <c r="F2" s="195"/>
      <c r="G2" s="195"/>
      <c r="J2" s="151"/>
      <c r="N2" s="151" t="s">
        <v>352</v>
      </c>
    </row>
    <row r="3" spans="1:14" s="200" customFormat="1" ht="17.45" customHeight="1">
      <c r="A3" s="471"/>
      <c r="B3" s="472" t="s">
        <v>118</v>
      </c>
      <c r="C3" s="199"/>
      <c r="D3" s="197" t="s">
        <v>177</v>
      </c>
      <c r="E3" s="198"/>
      <c r="F3" s="199"/>
      <c r="G3" s="197" t="s">
        <v>178</v>
      </c>
      <c r="H3" s="198"/>
      <c r="I3" s="199"/>
      <c r="J3" s="197" t="s">
        <v>179</v>
      </c>
      <c r="K3" s="198"/>
      <c r="L3" s="199"/>
      <c r="M3" s="197" t="s">
        <v>180</v>
      </c>
      <c r="N3" s="198"/>
    </row>
    <row r="4" spans="1:14" s="174" customFormat="1" ht="17.45" customHeight="1">
      <c r="A4" s="160" t="s">
        <v>120</v>
      </c>
      <c r="B4" s="201"/>
      <c r="C4" s="333" t="s">
        <v>121</v>
      </c>
      <c r="D4" s="334" t="s">
        <v>0</v>
      </c>
      <c r="E4" s="335" t="s">
        <v>1</v>
      </c>
      <c r="F4" s="333" t="s">
        <v>121</v>
      </c>
      <c r="G4" s="334" t="s">
        <v>0</v>
      </c>
      <c r="H4" s="335" t="s">
        <v>1</v>
      </c>
      <c r="I4" s="333" t="s">
        <v>121</v>
      </c>
      <c r="J4" s="334" t="s">
        <v>0</v>
      </c>
      <c r="K4" s="335" t="s">
        <v>1</v>
      </c>
      <c r="L4" s="333" t="s">
        <v>121</v>
      </c>
      <c r="M4" s="334" t="s">
        <v>0</v>
      </c>
      <c r="N4" s="335" t="s">
        <v>1</v>
      </c>
    </row>
    <row r="5" spans="1:14" s="174" customFormat="1" ht="17.45" customHeight="1" thickBot="1">
      <c r="A5" s="121"/>
      <c r="B5" s="288" t="s">
        <v>76</v>
      </c>
      <c r="C5" s="336">
        <v>60664</v>
      </c>
      <c r="D5" s="337">
        <v>30314</v>
      </c>
      <c r="E5" s="338">
        <v>30350</v>
      </c>
      <c r="F5" s="336">
        <v>70442</v>
      </c>
      <c r="G5" s="337">
        <v>35518</v>
      </c>
      <c r="H5" s="338">
        <v>34924</v>
      </c>
      <c r="I5" s="336">
        <v>82857</v>
      </c>
      <c r="J5" s="337">
        <v>41468</v>
      </c>
      <c r="K5" s="338">
        <v>41389</v>
      </c>
      <c r="L5" s="336">
        <v>84209</v>
      </c>
      <c r="M5" s="337">
        <v>41467</v>
      </c>
      <c r="N5" s="338">
        <v>42742</v>
      </c>
    </row>
    <row r="6" spans="1:14" s="174" customFormat="1" ht="17.45" customHeight="1" thickTop="1">
      <c r="A6" s="123"/>
      <c r="B6" s="289" t="s">
        <v>77</v>
      </c>
      <c r="C6" s="278">
        <v>48375</v>
      </c>
      <c r="D6" s="277">
        <v>24033</v>
      </c>
      <c r="E6" s="309">
        <v>24342</v>
      </c>
      <c r="F6" s="278">
        <v>56328</v>
      </c>
      <c r="G6" s="277">
        <v>28135</v>
      </c>
      <c r="H6" s="309">
        <v>28193</v>
      </c>
      <c r="I6" s="278">
        <v>66190</v>
      </c>
      <c r="J6" s="277">
        <v>32706</v>
      </c>
      <c r="K6" s="309">
        <v>33484</v>
      </c>
      <c r="L6" s="278">
        <v>66523</v>
      </c>
      <c r="M6" s="277">
        <v>32458</v>
      </c>
      <c r="N6" s="309">
        <v>34065</v>
      </c>
    </row>
    <row r="7" spans="1:14" s="174" customFormat="1" ht="17.45" customHeight="1">
      <c r="A7" s="125"/>
      <c r="B7" s="290" t="s">
        <v>78</v>
      </c>
      <c r="C7" s="313">
        <v>12299</v>
      </c>
      <c r="D7" s="311">
        <v>6289</v>
      </c>
      <c r="E7" s="312">
        <v>6010</v>
      </c>
      <c r="F7" s="313">
        <v>14123</v>
      </c>
      <c r="G7" s="311">
        <v>7386</v>
      </c>
      <c r="H7" s="312">
        <v>6737</v>
      </c>
      <c r="I7" s="313">
        <v>16675</v>
      </c>
      <c r="J7" s="311">
        <v>8765</v>
      </c>
      <c r="K7" s="312">
        <v>7910</v>
      </c>
      <c r="L7" s="313">
        <v>17680</v>
      </c>
      <c r="M7" s="311">
        <v>9002</v>
      </c>
      <c r="N7" s="312">
        <v>8678</v>
      </c>
    </row>
    <row r="8" spans="1:14" s="174" customFormat="1" ht="17.45" customHeight="1">
      <c r="A8" s="664" t="s">
        <v>79</v>
      </c>
      <c r="B8" s="291" t="s">
        <v>7</v>
      </c>
      <c r="C8" s="278">
        <v>13404</v>
      </c>
      <c r="D8" s="277">
        <v>6504</v>
      </c>
      <c r="E8" s="309">
        <v>6900</v>
      </c>
      <c r="F8" s="278">
        <v>15919</v>
      </c>
      <c r="G8" s="277">
        <v>7744</v>
      </c>
      <c r="H8" s="309">
        <v>8175</v>
      </c>
      <c r="I8" s="278">
        <v>19295</v>
      </c>
      <c r="J8" s="277">
        <v>9407</v>
      </c>
      <c r="K8" s="309">
        <v>9888</v>
      </c>
      <c r="L8" s="278">
        <v>18826</v>
      </c>
      <c r="M8" s="277">
        <v>9116</v>
      </c>
      <c r="N8" s="309">
        <v>9710</v>
      </c>
    </row>
    <row r="9" spans="1:14" s="174" customFormat="1" ht="17.45" customHeight="1">
      <c r="A9" s="777"/>
      <c r="B9" s="292" t="s">
        <v>8</v>
      </c>
      <c r="C9" s="278">
        <v>8411</v>
      </c>
      <c r="D9" s="277">
        <v>4184</v>
      </c>
      <c r="E9" s="309">
        <v>4227</v>
      </c>
      <c r="F9" s="278">
        <v>9684</v>
      </c>
      <c r="G9" s="277">
        <v>4725</v>
      </c>
      <c r="H9" s="309">
        <v>4959</v>
      </c>
      <c r="I9" s="278">
        <v>11078</v>
      </c>
      <c r="J9" s="277">
        <v>5252</v>
      </c>
      <c r="K9" s="309">
        <v>5826</v>
      </c>
      <c r="L9" s="278">
        <v>10974</v>
      </c>
      <c r="M9" s="277">
        <v>5190</v>
      </c>
      <c r="N9" s="309">
        <v>5784</v>
      </c>
    </row>
    <row r="10" spans="1:14" s="174" customFormat="1" ht="17.45" customHeight="1">
      <c r="A10" s="777"/>
      <c r="B10" s="292" t="s">
        <v>9</v>
      </c>
      <c r="C10" s="278">
        <v>11625</v>
      </c>
      <c r="D10" s="277">
        <v>5730</v>
      </c>
      <c r="E10" s="309">
        <v>5895</v>
      </c>
      <c r="F10" s="278">
        <v>13384</v>
      </c>
      <c r="G10" s="277">
        <v>6670</v>
      </c>
      <c r="H10" s="309">
        <v>6714</v>
      </c>
      <c r="I10" s="278">
        <v>15863</v>
      </c>
      <c r="J10" s="277">
        <v>7992</v>
      </c>
      <c r="K10" s="309">
        <v>7871</v>
      </c>
      <c r="L10" s="278">
        <v>16786</v>
      </c>
      <c r="M10" s="277">
        <v>8353</v>
      </c>
      <c r="N10" s="309">
        <v>8433</v>
      </c>
    </row>
    <row r="11" spans="1:14" s="174" customFormat="1" ht="17.45" customHeight="1">
      <c r="A11" s="777"/>
      <c r="B11" s="292" t="s">
        <v>10</v>
      </c>
      <c r="C11" s="278">
        <v>1565</v>
      </c>
      <c r="D11" s="277">
        <v>767</v>
      </c>
      <c r="E11" s="309">
        <v>798</v>
      </c>
      <c r="F11" s="278">
        <v>1935</v>
      </c>
      <c r="G11" s="277">
        <v>968</v>
      </c>
      <c r="H11" s="309">
        <v>967</v>
      </c>
      <c r="I11" s="278">
        <v>2097</v>
      </c>
      <c r="J11" s="277">
        <v>1037</v>
      </c>
      <c r="K11" s="309">
        <v>1060</v>
      </c>
      <c r="L11" s="278">
        <v>2086</v>
      </c>
      <c r="M11" s="277">
        <v>1019</v>
      </c>
      <c r="N11" s="309">
        <v>1067</v>
      </c>
    </row>
    <row r="12" spans="1:14" s="174" customFormat="1" ht="17.45" customHeight="1">
      <c r="A12" s="777"/>
      <c r="B12" s="292" t="s">
        <v>2</v>
      </c>
      <c r="C12" s="278">
        <v>2309</v>
      </c>
      <c r="D12" s="277">
        <v>1117</v>
      </c>
      <c r="E12" s="309">
        <v>1192</v>
      </c>
      <c r="F12" s="278">
        <v>2789</v>
      </c>
      <c r="G12" s="277">
        <v>1380</v>
      </c>
      <c r="H12" s="309">
        <v>1409</v>
      </c>
      <c r="I12" s="278">
        <v>3308</v>
      </c>
      <c r="J12" s="277">
        <v>1594</v>
      </c>
      <c r="K12" s="309">
        <v>1714</v>
      </c>
      <c r="L12" s="278">
        <v>3578</v>
      </c>
      <c r="M12" s="277">
        <v>1580</v>
      </c>
      <c r="N12" s="309">
        <v>1998</v>
      </c>
    </row>
    <row r="13" spans="1:14" s="174" customFormat="1" ht="17.45" customHeight="1">
      <c r="A13" s="777"/>
      <c r="B13" s="292" t="s">
        <v>3</v>
      </c>
      <c r="C13" s="278">
        <v>2925</v>
      </c>
      <c r="D13" s="277">
        <v>1474</v>
      </c>
      <c r="E13" s="309">
        <v>1451</v>
      </c>
      <c r="F13" s="278">
        <v>3514</v>
      </c>
      <c r="G13" s="277">
        <v>1851</v>
      </c>
      <c r="H13" s="309">
        <v>1663</v>
      </c>
      <c r="I13" s="278">
        <v>4134</v>
      </c>
      <c r="J13" s="277">
        <v>2102</v>
      </c>
      <c r="K13" s="309">
        <v>2032</v>
      </c>
      <c r="L13" s="278">
        <v>4080</v>
      </c>
      <c r="M13" s="277">
        <v>2030</v>
      </c>
      <c r="N13" s="309">
        <v>2050</v>
      </c>
    </row>
    <row r="14" spans="1:14" s="174" customFormat="1" ht="17.45" customHeight="1">
      <c r="A14" s="777"/>
      <c r="B14" s="292" t="s">
        <v>11</v>
      </c>
      <c r="C14" s="278">
        <v>2403</v>
      </c>
      <c r="D14" s="277">
        <v>1300</v>
      </c>
      <c r="E14" s="309">
        <v>1103</v>
      </c>
      <c r="F14" s="278">
        <v>2484</v>
      </c>
      <c r="G14" s="277">
        <v>1327</v>
      </c>
      <c r="H14" s="309">
        <v>1157</v>
      </c>
      <c r="I14" s="278">
        <v>2839</v>
      </c>
      <c r="J14" s="277">
        <v>1483</v>
      </c>
      <c r="K14" s="309">
        <v>1356</v>
      </c>
      <c r="L14" s="278">
        <v>2702</v>
      </c>
      <c r="M14" s="277">
        <v>1419</v>
      </c>
      <c r="N14" s="309">
        <v>1283</v>
      </c>
    </row>
    <row r="15" spans="1:14" s="174" customFormat="1" ht="17.45" customHeight="1">
      <c r="A15" s="777"/>
      <c r="B15" s="292" t="s">
        <v>12</v>
      </c>
      <c r="C15" s="278">
        <v>2646</v>
      </c>
      <c r="D15" s="277">
        <v>1375</v>
      </c>
      <c r="E15" s="309">
        <v>1271</v>
      </c>
      <c r="F15" s="278">
        <v>3115</v>
      </c>
      <c r="G15" s="277">
        <v>1617</v>
      </c>
      <c r="H15" s="309">
        <v>1498</v>
      </c>
      <c r="I15" s="278">
        <v>3757</v>
      </c>
      <c r="J15" s="277">
        <v>1902</v>
      </c>
      <c r="K15" s="309">
        <v>1855</v>
      </c>
      <c r="L15" s="278">
        <v>3653</v>
      </c>
      <c r="M15" s="277">
        <v>1881</v>
      </c>
      <c r="N15" s="309">
        <v>1772</v>
      </c>
    </row>
    <row r="16" spans="1:14" s="174" customFormat="1" ht="17.45" customHeight="1">
      <c r="A16" s="777"/>
      <c r="B16" s="292" t="s">
        <v>13</v>
      </c>
      <c r="C16" s="278">
        <v>1483</v>
      </c>
      <c r="D16" s="277">
        <v>770</v>
      </c>
      <c r="E16" s="309">
        <v>713</v>
      </c>
      <c r="F16" s="278">
        <v>1606</v>
      </c>
      <c r="G16" s="277">
        <v>859</v>
      </c>
      <c r="H16" s="309">
        <v>747</v>
      </c>
      <c r="I16" s="278">
        <v>1826</v>
      </c>
      <c r="J16" s="277">
        <v>936</v>
      </c>
      <c r="K16" s="309">
        <v>890</v>
      </c>
      <c r="L16" s="278">
        <v>1893</v>
      </c>
      <c r="M16" s="277">
        <v>930</v>
      </c>
      <c r="N16" s="309">
        <v>963</v>
      </c>
    </row>
    <row r="17" spans="1:14" s="174" customFormat="1" ht="17.45" customHeight="1">
      <c r="A17" s="778"/>
      <c r="B17" s="293" t="s">
        <v>14</v>
      </c>
      <c r="C17" s="313">
        <v>1604</v>
      </c>
      <c r="D17" s="311">
        <v>812</v>
      </c>
      <c r="E17" s="312">
        <v>792</v>
      </c>
      <c r="F17" s="313">
        <v>1898</v>
      </c>
      <c r="G17" s="311">
        <v>994</v>
      </c>
      <c r="H17" s="312">
        <v>904</v>
      </c>
      <c r="I17" s="313">
        <v>1993</v>
      </c>
      <c r="J17" s="311">
        <v>1001</v>
      </c>
      <c r="K17" s="312">
        <v>992</v>
      </c>
      <c r="L17" s="313">
        <v>1945</v>
      </c>
      <c r="M17" s="311">
        <v>940</v>
      </c>
      <c r="N17" s="312">
        <v>1005</v>
      </c>
    </row>
    <row r="18" spans="1:14" s="174" customFormat="1" ht="17.45" customHeight="1">
      <c r="A18" s="664" t="s">
        <v>80</v>
      </c>
      <c r="B18" s="294" t="s">
        <v>15</v>
      </c>
      <c r="C18" s="316">
        <v>737</v>
      </c>
      <c r="D18" s="314">
        <v>391</v>
      </c>
      <c r="E18" s="315">
        <v>346</v>
      </c>
      <c r="F18" s="316">
        <v>919</v>
      </c>
      <c r="G18" s="314">
        <v>492</v>
      </c>
      <c r="H18" s="315">
        <v>427</v>
      </c>
      <c r="I18" s="316">
        <v>1130</v>
      </c>
      <c r="J18" s="314">
        <v>612</v>
      </c>
      <c r="K18" s="315">
        <v>518</v>
      </c>
      <c r="L18" s="316">
        <v>1198</v>
      </c>
      <c r="M18" s="314">
        <v>608</v>
      </c>
      <c r="N18" s="315">
        <v>590</v>
      </c>
    </row>
    <row r="19" spans="1:14" s="174" customFormat="1" ht="17.45" customHeight="1">
      <c r="A19" s="666"/>
      <c r="B19" s="292" t="s">
        <v>16</v>
      </c>
      <c r="C19" s="278">
        <v>403</v>
      </c>
      <c r="D19" s="277">
        <v>202</v>
      </c>
      <c r="E19" s="309">
        <v>201</v>
      </c>
      <c r="F19" s="278">
        <v>553</v>
      </c>
      <c r="G19" s="277">
        <v>296</v>
      </c>
      <c r="H19" s="309">
        <v>257</v>
      </c>
      <c r="I19" s="278">
        <v>592</v>
      </c>
      <c r="J19" s="277">
        <v>318</v>
      </c>
      <c r="K19" s="309">
        <v>274</v>
      </c>
      <c r="L19" s="278">
        <v>619</v>
      </c>
      <c r="M19" s="277">
        <v>324</v>
      </c>
      <c r="N19" s="309">
        <v>295</v>
      </c>
    </row>
    <row r="20" spans="1:14" s="174" customFormat="1" ht="17.45" customHeight="1">
      <c r="A20" s="666"/>
      <c r="B20" s="292" t="s">
        <v>17</v>
      </c>
      <c r="C20" s="278">
        <v>60</v>
      </c>
      <c r="D20" s="277">
        <v>36</v>
      </c>
      <c r="E20" s="309">
        <v>24</v>
      </c>
      <c r="F20" s="278">
        <v>66</v>
      </c>
      <c r="G20" s="277">
        <v>33</v>
      </c>
      <c r="H20" s="309">
        <v>33</v>
      </c>
      <c r="I20" s="278">
        <v>96</v>
      </c>
      <c r="J20" s="277">
        <v>59</v>
      </c>
      <c r="K20" s="309">
        <v>37</v>
      </c>
      <c r="L20" s="278">
        <v>110</v>
      </c>
      <c r="M20" s="277">
        <v>57</v>
      </c>
      <c r="N20" s="309">
        <v>53</v>
      </c>
    </row>
    <row r="21" spans="1:14" s="174" customFormat="1" ht="17.45" customHeight="1">
      <c r="A21" s="666"/>
      <c r="B21" s="292" t="s">
        <v>18</v>
      </c>
      <c r="C21" s="278">
        <v>104</v>
      </c>
      <c r="D21" s="277">
        <v>54</v>
      </c>
      <c r="E21" s="309">
        <v>50</v>
      </c>
      <c r="F21" s="278">
        <v>116</v>
      </c>
      <c r="G21" s="277">
        <v>55</v>
      </c>
      <c r="H21" s="309">
        <v>61</v>
      </c>
      <c r="I21" s="278">
        <v>155</v>
      </c>
      <c r="J21" s="277">
        <v>84</v>
      </c>
      <c r="K21" s="309">
        <v>71</v>
      </c>
      <c r="L21" s="278">
        <v>140</v>
      </c>
      <c r="M21" s="277">
        <v>68</v>
      </c>
      <c r="N21" s="309">
        <v>72</v>
      </c>
    </row>
    <row r="22" spans="1:14" s="174" customFormat="1" ht="17.45" customHeight="1">
      <c r="A22" s="665"/>
      <c r="B22" s="293" t="s">
        <v>19</v>
      </c>
      <c r="C22" s="313">
        <v>170</v>
      </c>
      <c r="D22" s="311">
        <v>99</v>
      </c>
      <c r="E22" s="312">
        <v>71</v>
      </c>
      <c r="F22" s="313">
        <v>184</v>
      </c>
      <c r="G22" s="311">
        <v>108</v>
      </c>
      <c r="H22" s="312">
        <v>76</v>
      </c>
      <c r="I22" s="313">
        <v>287</v>
      </c>
      <c r="J22" s="311">
        <v>151</v>
      </c>
      <c r="K22" s="312">
        <v>136</v>
      </c>
      <c r="L22" s="313">
        <v>329</v>
      </c>
      <c r="M22" s="311">
        <v>159</v>
      </c>
      <c r="N22" s="312">
        <v>170</v>
      </c>
    </row>
    <row r="23" spans="1:14" s="174" customFormat="1" ht="17.45" customHeight="1">
      <c r="A23" s="664" t="s">
        <v>81</v>
      </c>
      <c r="B23" s="294" t="s">
        <v>20</v>
      </c>
      <c r="C23" s="316">
        <v>581</v>
      </c>
      <c r="D23" s="314">
        <v>297</v>
      </c>
      <c r="E23" s="315">
        <v>284</v>
      </c>
      <c r="F23" s="316">
        <v>718</v>
      </c>
      <c r="G23" s="314">
        <v>388</v>
      </c>
      <c r="H23" s="315">
        <v>330</v>
      </c>
      <c r="I23" s="316">
        <v>837</v>
      </c>
      <c r="J23" s="314">
        <v>442</v>
      </c>
      <c r="K23" s="315">
        <v>395</v>
      </c>
      <c r="L23" s="316">
        <v>950</v>
      </c>
      <c r="M23" s="314">
        <v>477</v>
      </c>
      <c r="N23" s="315">
        <v>473</v>
      </c>
    </row>
    <row r="24" spans="1:14" s="174" customFormat="1" ht="17.45" customHeight="1">
      <c r="A24" s="666"/>
      <c r="B24" s="292" t="s">
        <v>21</v>
      </c>
      <c r="C24" s="278">
        <v>364</v>
      </c>
      <c r="D24" s="277">
        <v>194</v>
      </c>
      <c r="E24" s="309">
        <v>170</v>
      </c>
      <c r="F24" s="278">
        <v>415</v>
      </c>
      <c r="G24" s="277">
        <v>224</v>
      </c>
      <c r="H24" s="309">
        <v>191</v>
      </c>
      <c r="I24" s="278">
        <v>466</v>
      </c>
      <c r="J24" s="277">
        <v>241</v>
      </c>
      <c r="K24" s="309">
        <v>225</v>
      </c>
      <c r="L24" s="278">
        <v>561</v>
      </c>
      <c r="M24" s="277">
        <v>277</v>
      </c>
      <c r="N24" s="309">
        <v>284</v>
      </c>
    </row>
    <row r="25" spans="1:14" s="174" customFormat="1" ht="17.45" customHeight="1">
      <c r="A25" s="665"/>
      <c r="B25" s="293" t="s">
        <v>22</v>
      </c>
      <c r="C25" s="313">
        <v>217</v>
      </c>
      <c r="D25" s="311">
        <v>103</v>
      </c>
      <c r="E25" s="312">
        <v>114</v>
      </c>
      <c r="F25" s="313">
        <v>303</v>
      </c>
      <c r="G25" s="311">
        <v>164</v>
      </c>
      <c r="H25" s="312">
        <v>139</v>
      </c>
      <c r="I25" s="313">
        <v>371</v>
      </c>
      <c r="J25" s="311">
        <v>201</v>
      </c>
      <c r="K25" s="312">
        <v>170</v>
      </c>
      <c r="L25" s="313">
        <v>389</v>
      </c>
      <c r="M25" s="311">
        <v>200</v>
      </c>
      <c r="N25" s="312">
        <v>189</v>
      </c>
    </row>
    <row r="26" spans="1:14" s="174" customFormat="1" ht="17.45" customHeight="1">
      <c r="A26" s="664" t="s">
        <v>82</v>
      </c>
      <c r="B26" s="294" t="s">
        <v>23</v>
      </c>
      <c r="C26" s="316">
        <v>69</v>
      </c>
      <c r="D26" s="314">
        <v>35</v>
      </c>
      <c r="E26" s="315">
        <v>34</v>
      </c>
      <c r="F26" s="316">
        <v>50</v>
      </c>
      <c r="G26" s="314">
        <v>24</v>
      </c>
      <c r="H26" s="315">
        <v>26</v>
      </c>
      <c r="I26" s="316">
        <v>70</v>
      </c>
      <c r="J26" s="314">
        <v>38</v>
      </c>
      <c r="K26" s="315">
        <v>32</v>
      </c>
      <c r="L26" s="316">
        <v>69</v>
      </c>
      <c r="M26" s="314">
        <v>36</v>
      </c>
      <c r="N26" s="315">
        <v>33</v>
      </c>
    </row>
    <row r="27" spans="1:14" s="174" customFormat="1" ht="17.45" customHeight="1">
      <c r="A27" s="665"/>
      <c r="B27" s="293" t="s">
        <v>4</v>
      </c>
      <c r="C27" s="313">
        <v>69</v>
      </c>
      <c r="D27" s="311">
        <v>35</v>
      </c>
      <c r="E27" s="312">
        <v>34</v>
      </c>
      <c r="F27" s="313">
        <v>50</v>
      </c>
      <c r="G27" s="311">
        <v>24</v>
      </c>
      <c r="H27" s="312">
        <v>26</v>
      </c>
      <c r="I27" s="313">
        <v>70</v>
      </c>
      <c r="J27" s="311">
        <v>38</v>
      </c>
      <c r="K27" s="312">
        <v>32</v>
      </c>
      <c r="L27" s="313">
        <v>69</v>
      </c>
      <c r="M27" s="311">
        <v>36</v>
      </c>
      <c r="N27" s="312">
        <v>33</v>
      </c>
    </row>
    <row r="28" spans="1:14" s="174" customFormat="1" ht="17.45" customHeight="1">
      <c r="A28" s="664" t="s">
        <v>83</v>
      </c>
      <c r="B28" s="294" t="s">
        <v>24</v>
      </c>
      <c r="C28" s="316">
        <v>1477</v>
      </c>
      <c r="D28" s="314">
        <v>728</v>
      </c>
      <c r="E28" s="315">
        <v>749</v>
      </c>
      <c r="F28" s="316">
        <v>1699</v>
      </c>
      <c r="G28" s="314">
        <v>863</v>
      </c>
      <c r="H28" s="315">
        <v>836</v>
      </c>
      <c r="I28" s="316">
        <v>1946</v>
      </c>
      <c r="J28" s="314">
        <v>991</v>
      </c>
      <c r="K28" s="315">
        <v>955</v>
      </c>
      <c r="L28" s="316">
        <v>1984</v>
      </c>
      <c r="M28" s="314">
        <v>962</v>
      </c>
      <c r="N28" s="315">
        <v>1022</v>
      </c>
    </row>
    <row r="29" spans="1:14" s="174" customFormat="1" ht="17.45" customHeight="1">
      <c r="A29" s="666"/>
      <c r="B29" s="292" t="s">
        <v>25</v>
      </c>
      <c r="C29" s="278">
        <v>813</v>
      </c>
      <c r="D29" s="277">
        <v>386</v>
      </c>
      <c r="E29" s="309">
        <v>427</v>
      </c>
      <c r="F29" s="278">
        <v>838</v>
      </c>
      <c r="G29" s="277">
        <v>421</v>
      </c>
      <c r="H29" s="309">
        <v>417</v>
      </c>
      <c r="I29" s="278">
        <v>1003</v>
      </c>
      <c r="J29" s="277">
        <v>508</v>
      </c>
      <c r="K29" s="309">
        <v>495</v>
      </c>
      <c r="L29" s="278">
        <v>970</v>
      </c>
      <c r="M29" s="277">
        <v>456</v>
      </c>
      <c r="N29" s="309">
        <v>514</v>
      </c>
    </row>
    <row r="30" spans="1:14" s="174" customFormat="1" ht="17.45" customHeight="1">
      <c r="A30" s="666"/>
      <c r="B30" s="292" t="s">
        <v>26</v>
      </c>
      <c r="C30" s="278">
        <v>307</v>
      </c>
      <c r="D30" s="277">
        <v>163</v>
      </c>
      <c r="E30" s="309">
        <v>144</v>
      </c>
      <c r="F30" s="278">
        <v>432</v>
      </c>
      <c r="G30" s="277">
        <v>222</v>
      </c>
      <c r="H30" s="309">
        <v>210</v>
      </c>
      <c r="I30" s="278">
        <v>479</v>
      </c>
      <c r="J30" s="277">
        <v>242</v>
      </c>
      <c r="K30" s="309">
        <v>237</v>
      </c>
      <c r="L30" s="278">
        <v>565</v>
      </c>
      <c r="M30" s="277">
        <v>280</v>
      </c>
      <c r="N30" s="309">
        <v>285</v>
      </c>
    </row>
    <row r="31" spans="1:14" s="174" customFormat="1" ht="17.45" customHeight="1">
      <c r="A31" s="665"/>
      <c r="B31" s="293" t="s">
        <v>5</v>
      </c>
      <c r="C31" s="313">
        <v>357</v>
      </c>
      <c r="D31" s="311">
        <v>179</v>
      </c>
      <c r="E31" s="312">
        <v>178</v>
      </c>
      <c r="F31" s="313">
        <v>429</v>
      </c>
      <c r="G31" s="311">
        <v>220</v>
      </c>
      <c r="H31" s="312">
        <v>209</v>
      </c>
      <c r="I31" s="313">
        <v>464</v>
      </c>
      <c r="J31" s="311">
        <v>241</v>
      </c>
      <c r="K31" s="312">
        <v>223</v>
      </c>
      <c r="L31" s="313">
        <v>449</v>
      </c>
      <c r="M31" s="311">
        <v>226</v>
      </c>
      <c r="N31" s="312">
        <v>223</v>
      </c>
    </row>
    <row r="32" spans="1:14" s="174" customFormat="1" ht="17.45" customHeight="1">
      <c r="A32" s="667" t="s">
        <v>84</v>
      </c>
      <c r="B32" s="294" t="s">
        <v>27</v>
      </c>
      <c r="C32" s="316">
        <v>1465</v>
      </c>
      <c r="D32" s="314">
        <v>693</v>
      </c>
      <c r="E32" s="315">
        <v>772</v>
      </c>
      <c r="F32" s="316">
        <v>1727</v>
      </c>
      <c r="G32" s="314">
        <v>860</v>
      </c>
      <c r="H32" s="315">
        <v>867</v>
      </c>
      <c r="I32" s="316">
        <v>1968</v>
      </c>
      <c r="J32" s="314">
        <v>979</v>
      </c>
      <c r="K32" s="315">
        <v>989</v>
      </c>
      <c r="L32" s="316">
        <v>2261</v>
      </c>
      <c r="M32" s="314">
        <v>1104</v>
      </c>
      <c r="N32" s="315">
        <v>1157</v>
      </c>
    </row>
    <row r="33" spans="1:14" s="174" customFormat="1" ht="17.45" customHeight="1">
      <c r="A33" s="668"/>
      <c r="B33" s="292" t="s">
        <v>28</v>
      </c>
      <c r="C33" s="278">
        <v>567</v>
      </c>
      <c r="D33" s="277">
        <v>264</v>
      </c>
      <c r="E33" s="309">
        <v>303</v>
      </c>
      <c r="F33" s="278">
        <v>662</v>
      </c>
      <c r="G33" s="277">
        <v>339</v>
      </c>
      <c r="H33" s="309">
        <v>323</v>
      </c>
      <c r="I33" s="278">
        <v>765</v>
      </c>
      <c r="J33" s="277">
        <v>390</v>
      </c>
      <c r="K33" s="309">
        <v>375</v>
      </c>
      <c r="L33" s="278">
        <v>882</v>
      </c>
      <c r="M33" s="277">
        <v>427</v>
      </c>
      <c r="N33" s="309">
        <v>455</v>
      </c>
    </row>
    <row r="34" spans="1:14" s="174" customFormat="1" ht="17.45" customHeight="1">
      <c r="A34" s="668"/>
      <c r="B34" s="292" t="s">
        <v>29</v>
      </c>
      <c r="C34" s="278">
        <v>542</v>
      </c>
      <c r="D34" s="277">
        <v>258</v>
      </c>
      <c r="E34" s="309">
        <v>284</v>
      </c>
      <c r="F34" s="278">
        <v>645</v>
      </c>
      <c r="G34" s="277">
        <v>313</v>
      </c>
      <c r="H34" s="309">
        <v>332</v>
      </c>
      <c r="I34" s="278">
        <v>746</v>
      </c>
      <c r="J34" s="277">
        <v>355</v>
      </c>
      <c r="K34" s="309">
        <v>391</v>
      </c>
      <c r="L34" s="278">
        <v>786</v>
      </c>
      <c r="M34" s="277">
        <v>391</v>
      </c>
      <c r="N34" s="309">
        <v>395</v>
      </c>
    </row>
    <row r="35" spans="1:14" s="174" customFormat="1" ht="17.45" customHeight="1">
      <c r="A35" s="669"/>
      <c r="B35" s="293" t="s">
        <v>30</v>
      </c>
      <c r="C35" s="313">
        <v>356</v>
      </c>
      <c r="D35" s="311">
        <v>171</v>
      </c>
      <c r="E35" s="312">
        <v>185</v>
      </c>
      <c r="F35" s="313">
        <v>420</v>
      </c>
      <c r="G35" s="311">
        <v>208</v>
      </c>
      <c r="H35" s="312">
        <v>212</v>
      </c>
      <c r="I35" s="313">
        <v>457</v>
      </c>
      <c r="J35" s="311">
        <v>234</v>
      </c>
      <c r="K35" s="312">
        <v>223</v>
      </c>
      <c r="L35" s="313">
        <v>593</v>
      </c>
      <c r="M35" s="311">
        <v>286</v>
      </c>
      <c r="N35" s="312">
        <v>307</v>
      </c>
    </row>
    <row r="36" spans="1:14" s="174" customFormat="1" ht="17.45" customHeight="1">
      <c r="A36" s="664" t="s">
        <v>85</v>
      </c>
      <c r="B36" s="294" t="s">
        <v>31</v>
      </c>
      <c r="C36" s="316">
        <v>4759</v>
      </c>
      <c r="D36" s="314">
        <v>2473</v>
      </c>
      <c r="E36" s="315">
        <v>2286</v>
      </c>
      <c r="F36" s="316">
        <v>5322</v>
      </c>
      <c r="G36" s="314">
        <v>2785</v>
      </c>
      <c r="H36" s="315">
        <v>2537</v>
      </c>
      <c r="I36" s="316">
        <v>6277</v>
      </c>
      <c r="J36" s="314">
        <v>3321</v>
      </c>
      <c r="K36" s="315">
        <v>2956</v>
      </c>
      <c r="L36" s="316">
        <v>6202</v>
      </c>
      <c r="M36" s="314">
        <v>3236</v>
      </c>
      <c r="N36" s="315">
        <v>2966</v>
      </c>
    </row>
    <row r="37" spans="1:14" s="174" customFormat="1" ht="17.45" customHeight="1">
      <c r="A37" s="666"/>
      <c r="B37" s="292" t="s">
        <v>32</v>
      </c>
      <c r="C37" s="278">
        <v>541</v>
      </c>
      <c r="D37" s="277">
        <v>282</v>
      </c>
      <c r="E37" s="309">
        <v>259</v>
      </c>
      <c r="F37" s="278">
        <v>701</v>
      </c>
      <c r="G37" s="277">
        <v>363</v>
      </c>
      <c r="H37" s="309">
        <v>338</v>
      </c>
      <c r="I37" s="278">
        <v>779</v>
      </c>
      <c r="J37" s="277">
        <v>400</v>
      </c>
      <c r="K37" s="309">
        <v>379</v>
      </c>
      <c r="L37" s="278">
        <v>797</v>
      </c>
      <c r="M37" s="277">
        <v>425</v>
      </c>
      <c r="N37" s="309">
        <v>372</v>
      </c>
    </row>
    <row r="38" spans="1:14" s="174" customFormat="1" ht="17.45" customHeight="1">
      <c r="A38" s="666"/>
      <c r="B38" s="292" t="s">
        <v>33</v>
      </c>
      <c r="C38" s="278">
        <v>602</v>
      </c>
      <c r="D38" s="277">
        <v>321</v>
      </c>
      <c r="E38" s="309">
        <v>281</v>
      </c>
      <c r="F38" s="278">
        <v>734</v>
      </c>
      <c r="G38" s="277">
        <v>386</v>
      </c>
      <c r="H38" s="309">
        <v>348</v>
      </c>
      <c r="I38" s="278">
        <v>941</v>
      </c>
      <c r="J38" s="277">
        <v>511</v>
      </c>
      <c r="K38" s="309">
        <v>430</v>
      </c>
      <c r="L38" s="278">
        <v>890</v>
      </c>
      <c r="M38" s="277">
        <v>434</v>
      </c>
      <c r="N38" s="309">
        <v>456</v>
      </c>
    </row>
    <row r="39" spans="1:14" s="174" customFormat="1" ht="17.45" customHeight="1">
      <c r="A39" s="666"/>
      <c r="B39" s="292" t="s">
        <v>34</v>
      </c>
      <c r="C39" s="278">
        <v>615</v>
      </c>
      <c r="D39" s="277">
        <v>293</v>
      </c>
      <c r="E39" s="309">
        <v>322</v>
      </c>
      <c r="F39" s="278">
        <v>735</v>
      </c>
      <c r="G39" s="277">
        <v>380</v>
      </c>
      <c r="H39" s="309">
        <v>355</v>
      </c>
      <c r="I39" s="278">
        <v>710</v>
      </c>
      <c r="J39" s="277">
        <v>363</v>
      </c>
      <c r="K39" s="309">
        <v>347</v>
      </c>
      <c r="L39" s="278">
        <v>671</v>
      </c>
      <c r="M39" s="277">
        <v>353</v>
      </c>
      <c r="N39" s="309">
        <v>318</v>
      </c>
    </row>
    <row r="40" spans="1:14" s="174" customFormat="1" ht="17.45" customHeight="1">
      <c r="A40" s="666"/>
      <c r="B40" s="292" t="s">
        <v>35</v>
      </c>
      <c r="C40" s="278">
        <v>206</v>
      </c>
      <c r="D40" s="277">
        <v>124</v>
      </c>
      <c r="E40" s="309">
        <v>82</v>
      </c>
      <c r="F40" s="278">
        <v>199</v>
      </c>
      <c r="G40" s="277">
        <v>110</v>
      </c>
      <c r="H40" s="309">
        <v>89</v>
      </c>
      <c r="I40" s="278">
        <v>254</v>
      </c>
      <c r="J40" s="277">
        <v>140</v>
      </c>
      <c r="K40" s="309">
        <v>114</v>
      </c>
      <c r="L40" s="278">
        <v>269</v>
      </c>
      <c r="M40" s="277">
        <v>133</v>
      </c>
      <c r="N40" s="309">
        <v>136</v>
      </c>
    </row>
    <row r="41" spans="1:14" s="174" customFormat="1" ht="17.45" customHeight="1">
      <c r="A41" s="666"/>
      <c r="B41" s="292" t="s">
        <v>36</v>
      </c>
      <c r="C41" s="278">
        <v>808</v>
      </c>
      <c r="D41" s="277">
        <v>408</v>
      </c>
      <c r="E41" s="309">
        <v>400</v>
      </c>
      <c r="F41" s="278">
        <v>792</v>
      </c>
      <c r="G41" s="277">
        <v>427</v>
      </c>
      <c r="H41" s="309">
        <v>365</v>
      </c>
      <c r="I41" s="278">
        <v>1031</v>
      </c>
      <c r="J41" s="277">
        <v>551</v>
      </c>
      <c r="K41" s="309">
        <v>480</v>
      </c>
      <c r="L41" s="278">
        <v>1039</v>
      </c>
      <c r="M41" s="277">
        <v>529</v>
      </c>
      <c r="N41" s="309">
        <v>510</v>
      </c>
    </row>
    <row r="42" spans="1:14" s="174" customFormat="1" ht="17.45" customHeight="1">
      <c r="A42" s="666"/>
      <c r="B42" s="292" t="s">
        <v>37</v>
      </c>
      <c r="C42" s="278">
        <v>615</v>
      </c>
      <c r="D42" s="277">
        <v>390</v>
      </c>
      <c r="E42" s="309">
        <v>225</v>
      </c>
      <c r="F42" s="278">
        <v>594</v>
      </c>
      <c r="G42" s="277">
        <v>335</v>
      </c>
      <c r="H42" s="309">
        <v>259</v>
      </c>
      <c r="I42" s="278">
        <v>724</v>
      </c>
      <c r="J42" s="277">
        <v>437</v>
      </c>
      <c r="K42" s="309">
        <v>287</v>
      </c>
      <c r="L42" s="278">
        <v>717</v>
      </c>
      <c r="M42" s="277">
        <v>473</v>
      </c>
      <c r="N42" s="309">
        <v>244</v>
      </c>
    </row>
    <row r="43" spans="1:14" s="174" customFormat="1" ht="17.45" customHeight="1">
      <c r="A43" s="665"/>
      <c r="B43" s="293" t="s">
        <v>38</v>
      </c>
      <c r="C43" s="313">
        <v>1372</v>
      </c>
      <c r="D43" s="311">
        <v>655</v>
      </c>
      <c r="E43" s="312">
        <v>717</v>
      </c>
      <c r="F43" s="313">
        <v>1567</v>
      </c>
      <c r="G43" s="311">
        <v>784</v>
      </c>
      <c r="H43" s="312">
        <v>783</v>
      </c>
      <c r="I43" s="313">
        <v>1838</v>
      </c>
      <c r="J43" s="311">
        <v>919</v>
      </c>
      <c r="K43" s="312">
        <v>919</v>
      </c>
      <c r="L43" s="313">
        <v>1819</v>
      </c>
      <c r="M43" s="311">
        <v>889</v>
      </c>
      <c r="N43" s="312">
        <v>930</v>
      </c>
    </row>
    <row r="44" spans="1:14" s="174" customFormat="1" ht="17.45" customHeight="1">
      <c r="A44" s="664" t="s">
        <v>86</v>
      </c>
      <c r="B44" s="294" t="s">
        <v>39</v>
      </c>
      <c r="C44" s="316">
        <v>613</v>
      </c>
      <c r="D44" s="314">
        <v>334</v>
      </c>
      <c r="E44" s="315">
        <v>279</v>
      </c>
      <c r="F44" s="316">
        <v>708</v>
      </c>
      <c r="G44" s="314">
        <v>383</v>
      </c>
      <c r="H44" s="315">
        <v>325</v>
      </c>
      <c r="I44" s="316">
        <v>902</v>
      </c>
      <c r="J44" s="314">
        <v>538</v>
      </c>
      <c r="K44" s="315">
        <v>364</v>
      </c>
      <c r="L44" s="316">
        <v>904</v>
      </c>
      <c r="M44" s="314">
        <v>505</v>
      </c>
      <c r="N44" s="315">
        <v>399</v>
      </c>
    </row>
    <row r="45" spans="1:14" s="174" customFormat="1" ht="17.45" customHeight="1">
      <c r="A45" s="666"/>
      <c r="B45" s="292" t="s">
        <v>40</v>
      </c>
      <c r="C45" s="278">
        <v>205</v>
      </c>
      <c r="D45" s="277">
        <v>101</v>
      </c>
      <c r="E45" s="309">
        <v>104</v>
      </c>
      <c r="F45" s="278">
        <v>249</v>
      </c>
      <c r="G45" s="277">
        <v>129</v>
      </c>
      <c r="H45" s="309">
        <v>120</v>
      </c>
      <c r="I45" s="278">
        <v>322</v>
      </c>
      <c r="J45" s="277">
        <v>185</v>
      </c>
      <c r="K45" s="309">
        <v>137</v>
      </c>
      <c r="L45" s="278">
        <v>284</v>
      </c>
      <c r="M45" s="277">
        <v>152</v>
      </c>
      <c r="N45" s="309">
        <v>132</v>
      </c>
    </row>
    <row r="46" spans="1:14" s="174" customFormat="1" ht="17.45" customHeight="1">
      <c r="A46" s="666"/>
      <c r="B46" s="292" t="s">
        <v>41</v>
      </c>
      <c r="C46" s="278">
        <v>307</v>
      </c>
      <c r="D46" s="277">
        <v>183</v>
      </c>
      <c r="E46" s="309">
        <v>124</v>
      </c>
      <c r="F46" s="278">
        <v>323</v>
      </c>
      <c r="G46" s="277">
        <v>181</v>
      </c>
      <c r="H46" s="309">
        <v>142</v>
      </c>
      <c r="I46" s="278">
        <v>393</v>
      </c>
      <c r="J46" s="277">
        <v>248</v>
      </c>
      <c r="K46" s="309">
        <v>145</v>
      </c>
      <c r="L46" s="278">
        <v>393</v>
      </c>
      <c r="M46" s="277">
        <v>236</v>
      </c>
      <c r="N46" s="309">
        <v>157</v>
      </c>
    </row>
    <row r="47" spans="1:14" s="174" customFormat="1" ht="17.45" customHeight="1">
      <c r="A47" s="666"/>
      <c r="B47" s="292" t="s">
        <v>6</v>
      </c>
      <c r="C47" s="278">
        <v>48</v>
      </c>
      <c r="D47" s="277">
        <v>19</v>
      </c>
      <c r="E47" s="309">
        <v>29</v>
      </c>
      <c r="F47" s="278">
        <v>57</v>
      </c>
      <c r="G47" s="277">
        <v>33</v>
      </c>
      <c r="H47" s="309">
        <v>24</v>
      </c>
      <c r="I47" s="278">
        <v>90</v>
      </c>
      <c r="J47" s="277">
        <v>53</v>
      </c>
      <c r="K47" s="309">
        <v>37</v>
      </c>
      <c r="L47" s="278">
        <v>116</v>
      </c>
      <c r="M47" s="277">
        <v>55</v>
      </c>
      <c r="N47" s="309">
        <v>61</v>
      </c>
    </row>
    <row r="48" spans="1:14" s="174" customFormat="1" ht="17.45" customHeight="1">
      <c r="A48" s="665"/>
      <c r="B48" s="293" t="s">
        <v>42</v>
      </c>
      <c r="C48" s="313">
        <v>53</v>
      </c>
      <c r="D48" s="311">
        <v>31</v>
      </c>
      <c r="E48" s="312">
        <v>22</v>
      </c>
      <c r="F48" s="313">
        <v>79</v>
      </c>
      <c r="G48" s="311">
        <v>40</v>
      </c>
      <c r="H48" s="312">
        <v>39</v>
      </c>
      <c r="I48" s="313">
        <v>97</v>
      </c>
      <c r="J48" s="311">
        <v>52</v>
      </c>
      <c r="K48" s="312">
        <v>45</v>
      </c>
      <c r="L48" s="313">
        <v>111</v>
      </c>
      <c r="M48" s="311">
        <v>62</v>
      </c>
      <c r="N48" s="312">
        <v>49</v>
      </c>
    </row>
    <row r="49" spans="1:14" s="174" customFormat="1" ht="17.45" customHeight="1">
      <c r="A49" s="664" t="s">
        <v>87</v>
      </c>
      <c r="B49" s="294" t="s">
        <v>43</v>
      </c>
      <c r="C49" s="316">
        <v>2598</v>
      </c>
      <c r="D49" s="314">
        <v>1338</v>
      </c>
      <c r="E49" s="315">
        <v>1260</v>
      </c>
      <c r="F49" s="316">
        <v>2980</v>
      </c>
      <c r="G49" s="314">
        <v>1591</v>
      </c>
      <c r="H49" s="315">
        <v>1389</v>
      </c>
      <c r="I49" s="316">
        <v>3545</v>
      </c>
      <c r="J49" s="314">
        <v>1844</v>
      </c>
      <c r="K49" s="315">
        <v>1701</v>
      </c>
      <c r="L49" s="316">
        <v>4112</v>
      </c>
      <c r="M49" s="314">
        <v>2074</v>
      </c>
      <c r="N49" s="315">
        <v>2038</v>
      </c>
    </row>
    <row r="50" spans="1:14" s="174" customFormat="1" ht="17.45" customHeight="1">
      <c r="A50" s="666"/>
      <c r="B50" s="292" t="s">
        <v>44</v>
      </c>
      <c r="C50" s="278">
        <v>334</v>
      </c>
      <c r="D50" s="277">
        <v>165</v>
      </c>
      <c r="E50" s="309">
        <v>169</v>
      </c>
      <c r="F50" s="278">
        <v>421</v>
      </c>
      <c r="G50" s="277">
        <v>229</v>
      </c>
      <c r="H50" s="309">
        <v>192</v>
      </c>
      <c r="I50" s="278">
        <v>530</v>
      </c>
      <c r="J50" s="277">
        <v>268</v>
      </c>
      <c r="K50" s="309">
        <v>262</v>
      </c>
      <c r="L50" s="278">
        <v>611</v>
      </c>
      <c r="M50" s="277">
        <v>302</v>
      </c>
      <c r="N50" s="309">
        <v>309</v>
      </c>
    </row>
    <row r="51" spans="1:14" s="174" customFormat="1" ht="17.45" customHeight="1">
      <c r="A51" s="666"/>
      <c r="B51" s="292" t="s">
        <v>45</v>
      </c>
      <c r="C51" s="278">
        <v>703</v>
      </c>
      <c r="D51" s="277">
        <v>354</v>
      </c>
      <c r="E51" s="309">
        <v>349</v>
      </c>
      <c r="F51" s="278">
        <v>802</v>
      </c>
      <c r="G51" s="277">
        <v>407</v>
      </c>
      <c r="H51" s="309">
        <v>395</v>
      </c>
      <c r="I51" s="278">
        <v>924</v>
      </c>
      <c r="J51" s="277">
        <v>501</v>
      </c>
      <c r="K51" s="309">
        <v>423</v>
      </c>
      <c r="L51" s="278">
        <v>1013</v>
      </c>
      <c r="M51" s="277">
        <v>537</v>
      </c>
      <c r="N51" s="309">
        <v>476</v>
      </c>
    </row>
    <row r="52" spans="1:14" s="174" customFormat="1" ht="17.45" customHeight="1">
      <c r="A52" s="666"/>
      <c r="B52" s="292" t="s">
        <v>46</v>
      </c>
      <c r="C52" s="278">
        <v>179</v>
      </c>
      <c r="D52" s="277">
        <v>108</v>
      </c>
      <c r="E52" s="309">
        <v>71</v>
      </c>
      <c r="F52" s="278">
        <v>223</v>
      </c>
      <c r="G52" s="277">
        <v>120</v>
      </c>
      <c r="H52" s="309">
        <v>103</v>
      </c>
      <c r="I52" s="278">
        <v>247</v>
      </c>
      <c r="J52" s="277">
        <v>134</v>
      </c>
      <c r="K52" s="309">
        <v>113</v>
      </c>
      <c r="L52" s="278">
        <v>327</v>
      </c>
      <c r="M52" s="277">
        <v>162</v>
      </c>
      <c r="N52" s="309">
        <v>165</v>
      </c>
    </row>
    <row r="53" spans="1:14" s="174" customFormat="1" ht="17.45" customHeight="1">
      <c r="A53" s="666"/>
      <c r="B53" s="292" t="s">
        <v>47</v>
      </c>
      <c r="C53" s="278">
        <v>706</v>
      </c>
      <c r="D53" s="277">
        <v>353</v>
      </c>
      <c r="E53" s="309">
        <v>353</v>
      </c>
      <c r="F53" s="278">
        <v>817</v>
      </c>
      <c r="G53" s="277">
        <v>449</v>
      </c>
      <c r="H53" s="309">
        <v>368</v>
      </c>
      <c r="I53" s="278">
        <v>957</v>
      </c>
      <c r="J53" s="277">
        <v>475</v>
      </c>
      <c r="K53" s="309">
        <v>482</v>
      </c>
      <c r="L53" s="278">
        <v>1135</v>
      </c>
      <c r="M53" s="277">
        <v>565</v>
      </c>
      <c r="N53" s="309">
        <v>570</v>
      </c>
    </row>
    <row r="54" spans="1:14" s="174" customFormat="1" ht="17.45" customHeight="1">
      <c r="A54" s="666"/>
      <c r="B54" s="292" t="s">
        <v>48</v>
      </c>
      <c r="C54" s="278">
        <v>589</v>
      </c>
      <c r="D54" s="277">
        <v>303</v>
      </c>
      <c r="E54" s="309">
        <v>286</v>
      </c>
      <c r="F54" s="278">
        <v>630</v>
      </c>
      <c r="G54" s="277">
        <v>335</v>
      </c>
      <c r="H54" s="309">
        <v>295</v>
      </c>
      <c r="I54" s="278">
        <v>792</v>
      </c>
      <c r="J54" s="277">
        <v>409</v>
      </c>
      <c r="K54" s="309">
        <v>383</v>
      </c>
      <c r="L54" s="278">
        <v>914</v>
      </c>
      <c r="M54" s="277">
        <v>447</v>
      </c>
      <c r="N54" s="309">
        <v>467</v>
      </c>
    </row>
    <row r="55" spans="1:14" s="174" customFormat="1" ht="17.45" customHeight="1">
      <c r="A55" s="665"/>
      <c r="B55" s="293" t="s">
        <v>49</v>
      </c>
      <c r="C55" s="313">
        <v>87</v>
      </c>
      <c r="D55" s="311">
        <v>55</v>
      </c>
      <c r="E55" s="312">
        <v>32</v>
      </c>
      <c r="F55" s="313">
        <v>87</v>
      </c>
      <c r="G55" s="311">
        <v>51</v>
      </c>
      <c r="H55" s="312">
        <v>36</v>
      </c>
      <c r="I55" s="313">
        <v>95</v>
      </c>
      <c r="J55" s="311">
        <v>57</v>
      </c>
      <c r="K55" s="312">
        <v>38</v>
      </c>
      <c r="L55" s="313">
        <v>112</v>
      </c>
      <c r="M55" s="311">
        <v>61</v>
      </c>
      <c r="N55" s="312">
        <v>51</v>
      </c>
    </row>
    <row r="56" spans="1:14" s="15" customFormat="1" ht="17.45" customHeight="1">
      <c r="B56" s="217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</row>
  </sheetData>
  <mergeCells count="9">
    <mergeCell ref="A8:A17"/>
    <mergeCell ref="A18:A22"/>
    <mergeCell ref="A49:A55"/>
    <mergeCell ref="A36:A43"/>
    <mergeCell ref="A44:A48"/>
    <mergeCell ref="A28:A31"/>
    <mergeCell ref="A32:A35"/>
    <mergeCell ref="A23:A25"/>
    <mergeCell ref="A26:A27"/>
  </mergeCells>
  <phoneticPr fontId="3"/>
  <pageMargins left="1.1023622047244095" right="0.9055118110236221" top="0.74803149606299213" bottom="0.74803149606299213" header="0.31496062992125984" footer="0.31496062992125984"/>
  <pageSetup paperSize="9" scale="75" firstPageNumber="37" orientation="portrait" useFirstPageNumber="1" r:id="rId1"/>
  <headerFooter>
    <oddFooter>&amp;C&amp;P</oddFooter>
  </headerFooter>
  <colBreaks count="2" manualBreakCount="2">
    <brk id="37" min="4" max="87" man="1"/>
    <brk id="49" min="4" max="87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58"/>
  <sheetViews>
    <sheetView showGridLines="0" view="pageBreakPreview" topLeftCell="A2" zoomScaleNormal="100" zoomScaleSheetLayoutView="100" workbookViewId="0">
      <pane xSplit="2" ySplit="3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796875" defaultRowHeight="16.5" customHeight="1"/>
  <cols>
    <col min="1" max="1" width="2" style="174" bestFit="1" customWidth="1"/>
    <col min="2" max="2" width="9.09765625" style="174" customWidth="1"/>
    <col min="3" max="14" width="6.09765625" style="18" customWidth="1"/>
    <col min="15" max="58" width="5.5" style="18" customWidth="1"/>
    <col min="59" max="16384" width="8.796875" style="18"/>
  </cols>
  <sheetData>
    <row r="1" spans="1:14" s="149" customFormat="1" ht="23.25" customHeight="1">
      <c r="A1" s="10" t="s">
        <v>159</v>
      </c>
      <c r="C1" s="10"/>
    </row>
    <row r="2" spans="1:14" s="150" customFormat="1" ht="23.25" customHeight="1">
      <c r="A2" s="196"/>
      <c r="C2" s="195"/>
      <c r="D2" s="195"/>
      <c r="E2" s="195"/>
      <c r="H2" s="151"/>
      <c r="M2" s="196"/>
      <c r="N2" s="151" t="s">
        <v>352</v>
      </c>
    </row>
    <row r="3" spans="1:14" s="200" customFormat="1" ht="17.45" customHeight="1">
      <c r="A3" s="471"/>
      <c r="B3" s="472" t="s">
        <v>118</v>
      </c>
      <c r="C3" s="199"/>
      <c r="D3" s="197" t="s">
        <v>181</v>
      </c>
      <c r="E3" s="198"/>
      <c r="F3" s="199"/>
      <c r="G3" s="197" t="s">
        <v>182</v>
      </c>
      <c r="H3" s="198"/>
      <c r="I3" s="199"/>
      <c r="J3" s="197" t="s">
        <v>183</v>
      </c>
      <c r="K3" s="198"/>
      <c r="L3" s="199"/>
      <c r="M3" s="197" t="s">
        <v>184</v>
      </c>
      <c r="N3" s="198"/>
    </row>
    <row r="4" spans="1:14" s="174" customFormat="1" ht="17.45" customHeight="1">
      <c r="A4" s="160" t="s">
        <v>120</v>
      </c>
      <c r="B4" s="201"/>
      <c r="C4" s="333" t="s">
        <v>121</v>
      </c>
      <c r="D4" s="334" t="s">
        <v>0</v>
      </c>
      <c r="E4" s="335" t="s">
        <v>1</v>
      </c>
      <c r="F4" s="333" t="s">
        <v>121</v>
      </c>
      <c r="G4" s="334" t="s">
        <v>0</v>
      </c>
      <c r="H4" s="335" t="s">
        <v>1</v>
      </c>
      <c r="I4" s="333" t="s">
        <v>121</v>
      </c>
      <c r="J4" s="334" t="s">
        <v>0</v>
      </c>
      <c r="K4" s="335" t="s">
        <v>1</v>
      </c>
      <c r="L4" s="333" t="s">
        <v>121</v>
      </c>
      <c r="M4" s="334" t="s">
        <v>0</v>
      </c>
      <c r="N4" s="335" t="s">
        <v>1</v>
      </c>
    </row>
    <row r="5" spans="1:14" s="174" customFormat="1" ht="17.45" customHeight="1" thickBot="1">
      <c r="A5" s="121"/>
      <c r="B5" s="288" t="s">
        <v>76</v>
      </c>
      <c r="C5" s="205">
        <v>80163</v>
      </c>
      <c r="D5" s="206">
        <v>38667</v>
      </c>
      <c r="E5" s="207">
        <v>41496</v>
      </c>
      <c r="F5" s="205">
        <v>86993</v>
      </c>
      <c r="G5" s="206">
        <v>41527</v>
      </c>
      <c r="H5" s="207">
        <v>45466</v>
      </c>
      <c r="I5" s="205">
        <v>92775</v>
      </c>
      <c r="J5" s="206">
        <v>43506</v>
      </c>
      <c r="K5" s="207">
        <v>49269</v>
      </c>
      <c r="L5" s="205">
        <v>106255</v>
      </c>
      <c r="M5" s="206">
        <v>48835</v>
      </c>
      <c r="N5" s="207">
        <v>57420</v>
      </c>
    </row>
    <row r="6" spans="1:14" s="174" customFormat="1" ht="17.45" customHeight="1" thickTop="1">
      <c r="A6" s="123"/>
      <c r="B6" s="289" t="s">
        <v>77</v>
      </c>
      <c r="C6" s="208">
        <v>62725</v>
      </c>
      <c r="D6" s="209">
        <v>29927</v>
      </c>
      <c r="E6" s="210">
        <v>32798</v>
      </c>
      <c r="F6" s="208">
        <v>66736</v>
      </c>
      <c r="G6" s="209">
        <v>31620</v>
      </c>
      <c r="H6" s="210">
        <v>35116</v>
      </c>
      <c r="I6" s="208">
        <v>69631</v>
      </c>
      <c r="J6" s="209">
        <v>32406</v>
      </c>
      <c r="K6" s="210">
        <v>37225</v>
      </c>
      <c r="L6" s="208">
        <v>80404</v>
      </c>
      <c r="M6" s="209">
        <v>36369</v>
      </c>
      <c r="N6" s="210">
        <v>44035</v>
      </c>
    </row>
    <row r="7" spans="1:14" s="174" customFormat="1" ht="17.45" customHeight="1">
      <c r="A7" s="125"/>
      <c r="B7" s="290" t="s">
        <v>78</v>
      </c>
      <c r="C7" s="211">
        <v>17432</v>
      </c>
      <c r="D7" s="212">
        <v>8738</v>
      </c>
      <c r="E7" s="213">
        <v>8694</v>
      </c>
      <c r="F7" s="211">
        <v>20263</v>
      </c>
      <c r="G7" s="212">
        <v>9911</v>
      </c>
      <c r="H7" s="213">
        <v>10352</v>
      </c>
      <c r="I7" s="211">
        <v>23139</v>
      </c>
      <c r="J7" s="212">
        <v>11094</v>
      </c>
      <c r="K7" s="213">
        <v>12045</v>
      </c>
      <c r="L7" s="211">
        <v>25857</v>
      </c>
      <c r="M7" s="212">
        <v>12469</v>
      </c>
      <c r="N7" s="213">
        <v>13388</v>
      </c>
    </row>
    <row r="8" spans="1:14" s="174" customFormat="1" ht="17.45" customHeight="1">
      <c r="A8" s="664" t="s">
        <v>79</v>
      </c>
      <c r="B8" s="291" t="s">
        <v>7</v>
      </c>
      <c r="C8" s="208">
        <v>17926</v>
      </c>
      <c r="D8" s="209">
        <v>8460</v>
      </c>
      <c r="E8" s="210">
        <v>9466</v>
      </c>
      <c r="F8" s="208">
        <v>18999</v>
      </c>
      <c r="G8" s="209">
        <v>8951</v>
      </c>
      <c r="H8" s="210">
        <v>10048</v>
      </c>
      <c r="I8" s="208">
        <v>19194</v>
      </c>
      <c r="J8" s="209">
        <v>8930</v>
      </c>
      <c r="K8" s="210">
        <v>10264</v>
      </c>
      <c r="L8" s="208">
        <v>22759</v>
      </c>
      <c r="M8" s="209">
        <v>10035</v>
      </c>
      <c r="N8" s="210">
        <v>12724</v>
      </c>
    </row>
    <row r="9" spans="1:14" s="174" customFormat="1" ht="17.45" customHeight="1">
      <c r="A9" s="777"/>
      <c r="B9" s="292" t="s">
        <v>8</v>
      </c>
      <c r="C9" s="208">
        <v>10974</v>
      </c>
      <c r="D9" s="209">
        <v>5065</v>
      </c>
      <c r="E9" s="210">
        <v>5909</v>
      </c>
      <c r="F9" s="208">
        <v>11637</v>
      </c>
      <c r="G9" s="209">
        <v>5399</v>
      </c>
      <c r="H9" s="210">
        <v>6238</v>
      </c>
      <c r="I9" s="208">
        <v>11731</v>
      </c>
      <c r="J9" s="209">
        <v>5266</v>
      </c>
      <c r="K9" s="210">
        <v>6465</v>
      </c>
      <c r="L9" s="208">
        <v>13527</v>
      </c>
      <c r="M9" s="209">
        <v>5972</v>
      </c>
      <c r="N9" s="210">
        <v>7555</v>
      </c>
    </row>
    <row r="10" spans="1:14" s="174" customFormat="1" ht="17.45" customHeight="1">
      <c r="A10" s="777"/>
      <c r="B10" s="292" t="s">
        <v>9</v>
      </c>
      <c r="C10" s="208">
        <v>14677</v>
      </c>
      <c r="D10" s="209">
        <v>7102</v>
      </c>
      <c r="E10" s="210">
        <v>7575</v>
      </c>
      <c r="F10" s="208">
        <v>14977</v>
      </c>
      <c r="G10" s="209">
        <v>7178</v>
      </c>
      <c r="H10" s="210">
        <v>7799</v>
      </c>
      <c r="I10" s="208">
        <v>15962</v>
      </c>
      <c r="J10" s="209">
        <v>7602</v>
      </c>
      <c r="K10" s="210">
        <v>8360</v>
      </c>
      <c r="L10" s="208">
        <v>18162</v>
      </c>
      <c r="M10" s="209">
        <v>8417</v>
      </c>
      <c r="N10" s="210">
        <v>9745</v>
      </c>
    </row>
    <row r="11" spans="1:14" s="174" customFormat="1" ht="17.45" customHeight="1">
      <c r="A11" s="777"/>
      <c r="B11" s="292" t="s">
        <v>10</v>
      </c>
      <c r="C11" s="208">
        <v>2221</v>
      </c>
      <c r="D11" s="209">
        <v>1039</v>
      </c>
      <c r="E11" s="210">
        <v>1182</v>
      </c>
      <c r="F11" s="208">
        <v>2281</v>
      </c>
      <c r="G11" s="209">
        <v>1072</v>
      </c>
      <c r="H11" s="210">
        <v>1209</v>
      </c>
      <c r="I11" s="208">
        <v>2558</v>
      </c>
      <c r="J11" s="209">
        <v>1158</v>
      </c>
      <c r="K11" s="210">
        <v>1400</v>
      </c>
      <c r="L11" s="208">
        <v>2869</v>
      </c>
      <c r="M11" s="209">
        <v>1309</v>
      </c>
      <c r="N11" s="210">
        <v>1560</v>
      </c>
    </row>
    <row r="12" spans="1:14" s="174" customFormat="1" ht="17.45" customHeight="1">
      <c r="A12" s="777"/>
      <c r="B12" s="292" t="s">
        <v>2</v>
      </c>
      <c r="C12" s="208">
        <v>3625</v>
      </c>
      <c r="D12" s="209">
        <v>1694</v>
      </c>
      <c r="E12" s="210">
        <v>1931</v>
      </c>
      <c r="F12" s="208">
        <v>4012</v>
      </c>
      <c r="G12" s="209">
        <v>1832</v>
      </c>
      <c r="H12" s="210">
        <v>2180</v>
      </c>
      <c r="I12" s="208">
        <v>4064</v>
      </c>
      <c r="J12" s="209">
        <v>1832</v>
      </c>
      <c r="K12" s="210">
        <v>2232</v>
      </c>
      <c r="L12" s="208">
        <v>4419</v>
      </c>
      <c r="M12" s="209">
        <v>2009</v>
      </c>
      <c r="N12" s="210">
        <v>2410</v>
      </c>
    </row>
    <row r="13" spans="1:14" s="174" customFormat="1" ht="17.45" customHeight="1">
      <c r="A13" s="777"/>
      <c r="B13" s="292" t="s">
        <v>3</v>
      </c>
      <c r="C13" s="208">
        <v>3811</v>
      </c>
      <c r="D13" s="209">
        <v>1859</v>
      </c>
      <c r="E13" s="210">
        <v>1952</v>
      </c>
      <c r="F13" s="208">
        <v>4166</v>
      </c>
      <c r="G13" s="209">
        <v>2050</v>
      </c>
      <c r="H13" s="210">
        <v>2116</v>
      </c>
      <c r="I13" s="208">
        <v>4586</v>
      </c>
      <c r="J13" s="209">
        <v>2156</v>
      </c>
      <c r="K13" s="210">
        <v>2430</v>
      </c>
      <c r="L13" s="208">
        <v>5484</v>
      </c>
      <c r="M13" s="209">
        <v>2522</v>
      </c>
      <c r="N13" s="210">
        <v>2962</v>
      </c>
    </row>
    <row r="14" spans="1:14" s="174" customFormat="1" ht="17.45" customHeight="1">
      <c r="A14" s="777"/>
      <c r="B14" s="292" t="s">
        <v>11</v>
      </c>
      <c r="C14" s="208">
        <v>2323</v>
      </c>
      <c r="D14" s="209">
        <v>1169</v>
      </c>
      <c r="E14" s="210">
        <v>1154</v>
      </c>
      <c r="F14" s="208">
        <v>2394</v>
      </c>
      <c r="G14" s="209">
        <v>1194</v>
      </c>
      <c r="H14" s="210">
        <v>1200</v>
      </c>
      <c r="I14" s="208">
        <v>2514</v>
      </c>
      <c r="J14" s="209">
        <v>1280</v>
      </c>
      <c r="K14" s="210">
        <v>1234</v>
      </c>
      <c r="L14" s="208">
        <v>2686</v>
      </c>
      <c r="M14" s="209">
        <v>1273</v>
      </c>
      <c r="N14" s="210">
        <v>1413</v>
      </c>
    </row>
    <row r="15" spans="1:14" s="174" customFormat="1" ht="17.45" customHeight="1">
      <c r="A15" s="777"/>
      <c r="B15" s="292" t="s">
        <v>12</v>
      </c>
      <c r="C15" s="208">
        <v>3289</v>
      </c>
      <c r="D15" s="209">
        <v>1653</v>
      </c>
      <c r="E15" s="210">
        <v>1636</v>
      </c>
      <c r="F15" s="208">
        <v>3763</v>
      </c>
      <c r="G15" s="209">
        <v>1810</v>
      </c>
      <c r="H15" s="210">
        <v>1953</v>
      </c>
      <c r="I15" s="208">
        <v>4092</v>
      </c>
      <c r="J15" s="209">
        <v>1867</v>
      </c>
      <c r="K15" s="210">
        <v>2225</v>
      </c>
      <c r="L15" s="208">
        <v>4974</v>
      </c>
      <c r="M15" s="209">
        <v>2275</v>
      </c>
      <c r="N15" s="210">
        <v>2699</v>
      </c>
    </row>
    <row r="16" spans="1:14" s="174" customFormat="1" ht="17.45" customHeight="1">
      <c r="A16" s="777"/>
      <c r="B16" s="292" t="s">
        <v>13</v>
      </c>
      <c r="C16" s="208">
        <v>1920</v>
      </c>
      <c r="D16" s="209">
        <v>951</v>
      </c>
      <c r="E16" s="210">
        <v>969</v>
      </c>
      <c r="F16" s="208">
        <v>2340</v>
      </c>
      <c r="G16" s="209">
        <v>1112</v>
      </c>
      <c r="H16" s="210">
        <v>1228</v>
      </c>
      <c r="I16" s="208">
        <v>2588</v>
      </c>
      <c r="J16" s="209">
        <v>1215</v>
      </c>
      <c r="K16" s="210">
        <v>1373</v>
      </c>
      <c r="L16" s="208">
        <v>2811</v>
      </c>
      <c r="M16" s="209">
        <v>1298</v>
      </c>
      <c r="N16" s="210">
        <v>1513</v>
      </c>
    </row>
    <row r="17" spans="1:14" s="174" customFormat="1" ht="17.45" customHeight="1">
      <c r="A17" s="778"/>
      <c r="B17" s="293" t="s">
        <v>14</v>
      </c>
      <c r="C17" s="211">
        <v>1959</v>
      </c>
      <c r="D17" s="212">
        <v>935</v>
      </c>
      <c r="E17" s="213">
        <v>1024</v>
      </c>
      <c r="F17" s="211">
        <v>2167</v>
      </c>
      <c r="G17" s="212">
        <v>1022</v>
      </c>
      <c r="H17" s="213">
        <v>1145</v>
      </c>
      <c r="I17" s="211">
        <v>2342</v>
      </c>
      <c r="J17" s="212">
        <v>1100</v>
      </c>
      <c r="K17" s="213">
        <v>1242</v>
      </c>
      <c r="L17" s="211">
        <v>2713</v>
      </c>
      <c r="M17" s="212">
        <v>1259</v>
      </c>
      <c r="N17" s="213">
        <v>1454</v>
      </c>
    </row>
    <row r="18" spans="1:14" s="174" customFormat="1" ht="17.45" customHeight="1">
      <c r="A18" s="664" t="s">
        <v>80</v>
      </c>
      <c r="B18" s="294" t="s">
        <v>15</v>
      </c>
      <c r="C18" s="214">
        <v>1210</v>
      </c>
      <c r="D18" s="215">
        <v>603</v>
      </c>
      <c r="E18" s="216">
        <v>607</v>
      </c>
      <c r="F18" s="214">
        <v>1603</v>
      </c>
      <c r="G18" s="215">
        <v>767</v>
      </c>
      <c r="H18" s="216">
        <v>836</v>
      </c>
      <c r="I18" s="214">
        <v>1977</v>
      </c>
      <c r="J18" s="215">
        <v>936</v>
      </c>
      <c r="K18" s="216">
        <v>1041</v>
      </c>
      <c r="L18" s="214">
        <v>2367</v>
      </c>
      <c r="M18" s="215">
        <v>1160</v>
      </c>
      <c r="N18" s="216">
        <v>1207</v>
      </c>
    </row>
    <row r="19" spans="1:14" s="174" customFormat="1" ht="17.45" customHeight="1">
      <c r="A19" s="666"/>
      <c r="B19" s="292" t="s">
        <v>16</v>
      </c>
      <c r="C19" s="208">
        <v>567</v>
      </c>
      <c r="D19" s="209">
        <v>266</v>
      </c>
      <c r="E19" s="210">
        <v>301</v>
      </c>
      <c r="F19" s="208">
        <v>829</v>
      </c>
      <c r="G19" s="209">
        <v>396</v>
      </c>
      <c r="H19" s="210">
        <v>433</v>
      </c>
      <c r="I19" s="208">
        <v>995</v>
      </c>
      <c r="J19" s="209">
        <v>486</v>
      </c>
      <c r="K19" s="210">
        <v>509</v>
      </c>
      <c r="L19" s="208">
        <v>1155</v>
      </c>
      <c r="M19" s="209">
        <v>562</v>
      </c>
      <c r="N19" s="210">
        <v>593</v>
      </c>
    </row>
    <row r="20" spans="1:14" s="174" customFormat="1" ht="17.45" customHeight="1">
      <c r="A20" s="666"/>
      <c r="B20" s="292" t="s">
        <v>17</v>
      </c>
      <c r="C20" s="208">
        <v>116</v>
      </c>
      <c r="D20" s="209">
        <v>60</v>
      </c>
      <c r="E20" s="210">
        <v>56</v>
      </c>
      <c r="F20" s="208">
        <v>186</v>
      </c>
      <c r="G20" s="209">
        <v>93</v>
      </c>
      <c r="H20" s="210">
        <v>93</v>
      </c>
      <c r="I20" s="208">
        <v>237</v>
      </c>
      <c r="J20" s="209">
        <v>112</v>
      </c>
      <c r="K20" s="210">
        <v>125</v>
      </c>
      <c r="L20" s="208">
        <v>308</v>
      </c>
      <c r="M20" s="209">
        <v>157</v>
      </c>
      <c r="N20" s="210">
        <v>151</v>
      </c>
    </row>
    <row r="21" spans="1:14" s="174" customFormat="1" ht="17.45" customHeight="1">
      <c r="A21" s="666"/>
      <c r="B21" s="292" t="s">
        <v>18</v>
      </c>
      <c r="C21" s="208">
        <v>157</v>
      </c>
      <c r="D21" s="209">
        <v>74</v>
      </c>
      <c r="E21" s="210">
        <v>83</v>
      </c>
      <c r="F21" s="208">
        <v>198</v>
      </c>
      <c r="G21" s="209">
        <v>85</v>
      </c>
      <c r="H21" s="210">
        <v>113</v>
      </c>
      <c r="I21" s="208">
        <v>238</v>
      </c>
      <c r="J21" s="209">
        <v>117</v>
      </c>
      <c r="K21" s="210">
        <v>121</v>
      </c>
      <c r="L21" s="208">
        <v>273</v>
      </c>
      <c r="M21" s="209">
        <v>141</v>
      </c>
      <c r="N21" s="210">
        <v>132</v>
      </c>
    </row>
    <row r="22" spans="1:14" s="174" customFormat="1" ht="17.45" customHeight="1">
      <c r="A22" s="665"/>
      <c r="B22" s="293" t="s">
        <v>19</v>
      </c>
      <c r="C22" s="211">
        <v>370</v>
      </c>
      <c r="D22" s="212">
        <v>203</v>
      </c>
      <c r="E22" s="213">
        <v>167</v>
      </c>
      <c r="F22" s="211">
        <v>390</v>
      </c>
      <c r="G22" s="212">
        <v>193</v>
      </c>
      <c r="H22" s="213">
        <v>197</v>
      </c>
      <c r="I22" s="211">
        <v>507</v>
      </c>
      <c r="J22" s="212">
        <v>221</v>
      </c>
      <c r="K22" s="213">
        <v>286</v>
      </c>
      <c r="L22" s="211">
        <v>631</v>
      </c>
      <c r="M22" s="212">
        <v>300</v>
      </c>
      <c r="N22" s="213">
        <v>331</v>
      </c>
    </row>
    <row r="23" spans="1:14" s="174" customFormat="1" ht="17.45" customHeight="1">
      <c r="A23" s="664" t="s">
        <v>81</v>
      </c>
      <c r="B23" s="294" t="s">
        <v>20</v>
      </c>
      <c r="C23" s="214">
        <v>1017</v>
      </c>
      <c r="D23" s="215">
        <v>485</v>
      </c>
      <c r="E23" s="216">
        <v>532</v>
      </c>
      <c r="F23" s="214">
        <v>1320</v>
      </c>
      <c r="G23" s="215">
        <v>641</v>
      </c>
      <c r="H23" s="216">
        <v>679</v>
      </c>
      <c r="I23" s="214">
        <v>1490</v>
      </c>
      <c r="J23" s="215">
        <v>658</v>
      </c>
      <c r="K23" s="216">
        <v>832</v>
      </c>
      <c r="L23" s="214">
        <v>1790</v>
      </c>
      <c r="M23" s="215">
        <v>852</v>
      </c>
      <c r="N23" s="216">
        <v>938</v>
      </c>
    </row>
    <row r="24" spans="1:14" s="174" customFormat="1" ht="17.45" customHeight="1">
      <c r="A24" s="666"/>
      <c r="B24" s="292" t="s">
        <v>21</v>
      </c>
      <c r="C24" s="208">
        <v>596</v>
      </c>
      <c r="D24" s="209">
        <v>278</v>
      </c>
      <c r="E24" s="210">
        <v>318</v>
      </c>
      <c r="F24" s="208">
        <v>744</v>
      </c>
      <c r="G24" s="209">
        <v>351</v>
      </c>
      <c r="H24" s="210">
        <v>393</v>
      </c>
      <c r="I24" s="208">
        <v>831</v>
      </c>
      <c r="J24" s="209">
        <v>355</v>
      </c>
      <c r="K24" s="210">
        <v>476</v>
      </c>
      <c r="L24" s="208">
        <v>948</v>
      </c>
      <c r="M24" s="209">
        <v>460</v>
      </c>
      <c r="N24" s="210">
        <v>488</v>
      </c>
    </row>
    <row r="25" spans="1:14" s="174" customFormat="1" ht="17.45" customHeight="1">
      <c r="A25" s="665"/>
      <c r="B25" s="293" t="s">
        <v>22</v>
      </c>
      <c r="C25" s="211">
        <v>421</v>
      </c>
      <c r="D25" s="212">
        <v>207</v>
      </c>
      <c r="E25" s="213">
        <v>214</v>
      </c>
      <c r="F25" s="211">
        <v>576</v>
      </c>
      <c r="G25" s="212">
        <v>290</v>
      </c>
      <c r="H25" s="213">
        <v>286</v>
      </c>
      <c r="I25" s="211">
        <v>659</v>
      </c>
      <c r="J25" s="212">
        <v>303</v>
      </c>
      <c r="K25" s="213">
        <v>356</v>
      </c>
      <c r="L25" s="211">
        <v>842</v>
      </c>
      <c r="M25" s="212">
        <v>392</v>
      </c>
      <c r="N25" s="213">
        <v>450</v>
      </c>
    </row>
    <row r="26" spans="1:14" s="174" customFormat="1" ht="17.45" customHeight="1">
      <c r="A26" s="664" t="s">
        <v>82</v>
      </c>
      <c r="B26" s="294" t="s">
        <v>23</v>
      </c>
      <c r="C26" s="214">
        <v>81</v>
      </c>
      <c r="D26" s="215">
        <v>36</v>
      </c>
      <c r="E26" s="216">
        <v>45</v>
      </c>
      <c r="F26" s="214">
        <v>106</v>
      </c>
      <c r="G26" s="215">
        <v>60</v>
      </c>
      <c r="H26" s="216">
        <v>46</v>
      </c>
      <c r="I26" s="214">
        <v>81</v>
      </c>
      <c r="J26" s="215">
        <v>35</v>
      </c>
      <c r="K26" s="216">
        <v>46</v>
      </c>
      <c r="L26" s="214">
        <v>107</v>
      </c>
      <c r="M26" s="215">
        <v>58</v>
      </c>
      <c r="N26" s="216">
        <v>49</v>
      </c>
    </row>
    <row r="27" spans="1:14" s="174" customFormat="1" ht="17.45" customHeight="1">
      <c r="A27" s="665"/>
      <c r="B27" s="293" t="s">
        <v>4</v>
      </c>
      <c r="C27" s="211">
        <v>81</v>
      </c>
      <c r="D27" s="212">
        <v>36</v>
      </c>
      <c r="E27" s="213">
        <v>45</v>
      </c>
      <c r="F27" s="211">
        <v>106</v>
      </c>
      <c r="G27" s="212">
        <v>60</v>
      </c>
      <c r="H27" s="213">
        <v>46</v>
      </c>
      <c r="I27" s="211">
        <v>81</v>
      </c>
      <c r="J27" s="212">
        <v>35</v>
      </c>
      <c r="K27" s="213">
        <v>46</v>
      </c>
      <c r="L27" s="211">
        <v>107</v>
      </c>
      <c r="M27" s="212">
        <v>58</v>
      </c>
      <c r="N27" s="213">
        <v>49</v>
      </c>
    </row>
    <row r="28" spans="1:14" s="174" customFormat="1" ht="17.45" customHeight="1">
      <c r="A28" s="664" t="s">
        <v>83</v>
      </c>
      <c r="B28" s="294" t="s">
        <v>24</v>
      </c>
      <c r="C28" s="214">
        <v>1987</v>
      </c>
      <c r="D28" s="215">
        <v>990</v>
      </c>
      <c r="E28" s="216">
        <v>997</v>
      </c>
      <c r="F28" s="214">
        <v>2300</v>
      </c>
      <c r="G28" s="215">
        <v>1084</v>
      </c>
      <c r="H28" s="216">
        <v>1216</v>
      </c>
      <c r="I28" s="214">
        <v>2411</v>
      </c>
      <c r="J28" s="215">
        <v>1155</v>
      </c>
      <c r="K28" s="216">
        <v>1256</v>
      </c>
      <c r="L28" s="214">
        <v>2782</v>
      </c>
      <c r="M28" s="215">
        <v>1284</v>
      </c>
      <c r="N28" s="216">
        <v>1498</v>
      </c>
    </row>
    <row r="29" spans="1:14" s="174" customFormat="1" ht="17.45" customHeight="1">
      <c r="A29" s="666"/>
      <c r="B29" s="292" t="s">
        <v>25</v>
      </c>
      <c r="C29" s="208">
        <v>946</v>
      </c>
      <c r="D29" s="209">
        <v>473</v>
      </c>
      <c r="E29" s="210">
        <v>473</v>
      </c>
      <c r="F29" s="208">
        <v>1060</v>
      </c>
      <c r="G29" s="209">
        <v>496</v>
      </c>
      <c r="H29" s="210">
        <v>564</v>
      </c>
      <c r="I29" s="208">
        <v>1115</v>
      </c>
      <c r="J29" s="209">
        <v>561</v>
      </c>
      <c r="K29" s="210">
        <v>554</v>
      </c>
      <c r="L29" s="208">
        <v>1183</v>
      </c>
      <c r="M29" s="209">
        <v>550</v>
      </c>
      <c r="N29" s="210">
        <v>633</v>
      </c>
    </row>
    <row r="30" spans="1:14" s="174" customFormat="1" ht="17.45" customHeight="1">
      <c r="A30" s="666"/>
      <c r="B30" s="292" t="s">
        <v>26</v>
      </c>
      <c r="C30" s="208">
        <v>578</v>
      </c>
      <c r="D30" s="209">
        <v>284</v>
      </c>
      <c r="E30" s="210">
        <v>294</v>
      </c>
      <c r="F30" s="208">
        <v>698</v>
      </c>
      <c r="G30" s="209">
        <v>324</v>
      </c>
      <c r="H30" s="210">
        <v>374</v>
      </c>
      <c r="I30" s="208">
        <v>746</v>
      </c>
      <c r="J30" s="209">
        <v>349</v>
      </c>
      <c r="K30" s="210">
        <v>397</v>
      </c>
      <c r="L30" s="208">
        <v>925</v>
      </c>
      <c r="M30" s="209">
        <v>415</v>
      </c>
      <c r="N30" s="210">
        <v>510</v>
      </c>
    </row>
    <row r="31" spans="1:14" s="174" customFormat="1" ht="17.45" customHeight="1">
      <c r="A31" s="665"/>
      <c r="B31" s="293" t="s">
        <v>5</v>
      </c>
      <c r="C31" s="211">
        <v>463</v>
      </c>
      <c r="D31" s="212">
        <v>233</v>
      </c>
      <c r="E31" s="213">
        <v>230</v>
      </c>
      <c r="F31" s="211">
        <v>542</v>
      </c>
      <c r="G31" s="212">
        <v>264</v>
      </c>
      <c r="H31" s="213">
        <v>278</v>
      </c>
      <c r="I31" s="211">
        <v>550</v>
      </c>
      <c r="J31" s="212">
        <v>245</v>
      </c>
      <c r="K31" s="213">
        <v>305</v>
      </c>
      <c r="L31" s="211">
        <v>674</v>
      </c>
      <c r="M31" s="212">
        <v>319</v>
      </c>
      <c r="N31" s="213">
        <v>355</v>
      </c>
    </row>
    <row r="32" spans="1:14" s="174" customFormat="1" ht="17.45" customHeight="1">
      <c r="A32" s="667" t="s">
        <v>84</v>
      </c>
      <c r="B32" s="294" t="s">
        <v>27</v>
      </c>
      <c r="C32" s="214">
        <v>2361</v>
      </c>
      <c r="D32" s="215">
        <v>1164</v>
      </c>
      <c r="E32" s="216">
        <v>1197</v>
      </c>
      <c r="F32" s="214">
        <v>2577</v>
      </c>
      <c r="G32" s="215">
        <v>1163</v>
      </c>
      <c r="H32" s="216">
        <v>1414</v>
      </c>
      <c r="I32" s="214">
        <v>2940</v>
      </c>
      <c r="J32" s="215">
        <v>1416</v>
      </c>
      <c r="K32" s="216">
        <v>1524</v>
      </c>
      <c r="L32" s="214">
        <v>3169</v>
      </c>
      <c r="M32" s="215">
        <v>1431</v>
      </c>
      <c r="N32" s="216">
        <v>1738</v>
      </c>
    </row>
    <row r="33" spans="1:14" s="174" customFormat="1" ht="17.45" customHeight="1">
      <c r="A33" s="668"/>
      <c r="B33" s="292" t="s">
        <v>28</v>
      </c>
      <c r="C33" s="208">
        <v>858</v>
      </c>
      <c r="D33" s="209">
        <v>422</v>
      </c>
      <c r="E33" s="210">
        <v>436</v>
      </c>
      <c r="F33" s="208">
        <v>999</v>
      </c>
      <c r="G33" s="209">
        <v>454</v>
      </c>
      <c r="H33" s="210">
        <v>545</v>
      </c>
      <c r="I33" s="208">
        <v>1009</v>
      </c>
      <c r="J33" s="209">
        <v>467</v>
      </c>
      <c r="K33" s="210">
        <v>542</v>
      </c>
      <c r="L33" s="208">
        <v>1119</v>
      </c>
      <c r="M33" s="209">
        <v>501</v>
      </c>
      <c r="N33" s="210">
        <v>618</v>
      </c>
    </row>
    <row r="34" spans="1:14" s="174" customFormat="1" ht="17.45" customHeight="1">
      <c r="A34" s="668"/>
      <c r="B34" s="292" t="s">
        <v>29</v>
      </c>
      <c r="C34" s="208">
        <v>842</v>
      </c>
      <c r="D34" s="209">
        <v>425</v>
      </c>
      <c r="E34" s="210">
        <v>417</v>
      </c>
      <c r="F34" s="208">
        <v>821</v>
      </c>
      <c r="G34" s="209">
        <v>379</v>
      </c>
      <c r="H34" s="210">
        <v>442</v>
      </c>
      <c r="I34" s="208">
        <v>965</v>
      </c>
      <c r="J34" s="209">
        <v>475</v>
      </c>
      <c r="K34" s="210">
        <v>490</v>
      </c>
      <c r="L34" s="208">
        <v>1048</v>
      </c>
      <c r="M34" s="209">
        <v>479</v>
      </c>
      <c r="N34" s="210">
        <v>569</v>
      </c>
    </row>
    <row r="35" spans="1:14" s="174" customFormat="1" ht="17.45" customHeight="1">
      <c r="A35" s="669"/>
      <c r="B35" s="293" t="s">
        <v>30</v>
      </c>
      <c r="C35" s="211">
        <v>661</v>
      </c>
      <c r="D35" s="212">
        <v>317</v>
      </c>
      <c r="E35" s="213">
        <v>344</v>
      </c>
      <c r="F35" s="211">
        <v>757</v>
      </c>
      <c r="G35" s="212">
        <v>330</v>
      </c>
      <c r="H35" s="213">
        <v>427</v>
      </c>
      <c r="I35" s="211">
        <v>966</v>
      </c>
      <c r="J35" s="212">
        <v>474</v>
      </c>
      <c r="K35" s="213">
        <v>492</v>
      </c>
      <c r="L35" s="211">
        <v>1002</v>
      </c>
      <c r="M35" s="212">
        <v>451</v>
      </c>
      <c r="N35" s="213">
        <v>551</v>
      </c>
    </row>
    <row r="36" spans="1:14" s="174" customFormat="1" ht="17.45" customHeight="1">
      <c r="A36" s="664" t="s">
        <v>85</v>
      </c>
      <c r="B36" s="294" t="s">
        <v>31</v>
      </c>
      <c r="C36" s="214">
        <v>5784</v>
      </c>
      <c r="D36" s="215">
        <v>2954</v>
      </c>
      <c r="E36" s="216">
        <v>2830</v>
      </c>
      <c r="F36" s="214">
        <v>6442</v>
      </c>
      <c r="G36" s="215">
        <v>3193</v>
      </c>
      <c r="H36" s="216">
        <v>3249</v>
      </c>
      <c r="I36" s="214">
        <v>7365</v>
      </c>
      <c r="J36" s="215">
        <v>3540</v>
      </c>
      <c r="K36" s="216">
        <v>3825</v>
      </c>
      <c r="L36" s="214">
        <v>8238</v>
      </c>
      <c r="M36" s="215">
        <v>4021</v>
      </c>
      <c r="N36" s="216">
        <v>4217</v>
      </c>
    </row>
    <row r="37" spans="1:14" s="174" customFormat="1" ht="17.45" customHeight="1">
      <c r="A37" s="666"/>
      <c r="B37" s="292" t="s">
        <v>32</v>
      </c>
      <c r="C37" s="208">
        <v>759</v>
      </c>
      <c r="D37" s="209">
        <v>361</v>
      </c>
      <c r="E37" s="210">
        <v>398</v>
      </c>
      <c r="F37" s="208">
        <v>973</v>
      </c>
      <c r="G37" s="209">
        <v>453</v>
      </c>
      <c r="H37" s="210">
        <v>520</v>
      </c>
      <c r="I37" s="208">
        <v>1049</v>
      </c>
      <c r="J37" s="209">
        <v>473</v>
      </c>
      <c r="K37" s="210">
        <v>576</v>
      </c>
      <c r="L37" s="208">
        <v>1202</v>
      </c>
      <c r="M37" s="209">
        <v>566</v>
      </c>
      <c r="N37" s="210">
        <v>636</v>
      </c>
    </row>
    <row r="38" spans="1:14" s="174" customFormat="1" ht="17.45" customHeight="1">
      <c r="A38" s="666"/>
      <c r="B38" s="292" t="s">
        <v>33</v>
      </c>
      <c r="C38" s="208">
        <v>890</v>
      </c>
      <c r="D38" s="209">
        <v>449</v>
      </c>
      <c r="E38" s="210">
        <v>441</v>
      </c>
      <c r="F38" s="208">
        <v>1034</v>
      </c>
      <c r="G38" s="209">
        <v>506</v>
      </c>
      <c r="H38" s="210">
        <v>528</v>
      </c>
      <c r="I38" s="208">
        <v>1275</v>
      </c>
      <c r="J38" s="209">
        <v>603</v>
      </c>
      <c r="K38" s="210">
        <v>672</v>
      </c>
      <c r="L38" s="208">
        <v>1549</v>
      </c>
      <c r="M38" s="209">
        <v>766</v>
      </c>
      <c r="N38" s="210">
        <v>783</v>
      </c>
    </row>
    <row r="39" spans="1:14" s="174" customFormat="1" ht="17.45" customHeight="1">
      <c r="A39" s="666"/>
      <c r="B39" s="292" t="s">
        <v>34</v>
      </c>
      <c r="C39" s="208">
        <v>619</v>
      </c>
      <c r="D39" s="209">
        <v>319</v>
      </c>
      <c r="E39" s="210">
        <v>300</v>
      </c>
      <c r="F39" s="208">
        <v>695</v>
      </c>
      <c r="G39" s="209">
        <v>341</v>
      </c>
      <c r="H39" s="210">
        <v>354</v>
      </c>
      <c r="I39" s="208">
        <v>801</v>
      </c>
      <c r="J39" s="209">
        <v>417</v>
      </c>
      <c r="K39" s="210">
        <v>384</v>
      </c>
      <c r="L39" s="208">
        <v>957</v>
      </c>
      <c r="M39" s="209">
        <v>474</v>
      </c>
      <c r="N39" s="210">
        <v>483</v>
      </c>
    </row>
    <row r="40" spans="1:14" s="174" customFormat="1" ht="17.45" customHeight="1">
      <c r="A40" s="666"/>
      <c r="B40" s="292" t="s">
        <v>35</v>
      </c>
      <c r="C40" s="208">
        <v>249</v>
      </c>
      <c r="D40" s="209">
        <v>135</v>
      </c>
      <c r="E40" s="210">
        <v>114</v>
      </c>
      <c r="F40" s="208">
        <v>271</v>
      </c>
      <c r="G40" s="209">
        <v>133</v>
      </c>
      <c r="H40" s="210">
        <v>138</v>
      </c>
      <c r="I40" s="208">
        <v>328</v>
      </c>
      <c r="J40" s="209">
        <v>153</v>
      </c>
      <c r="K40" s="210">
        <v>175</v>
      </c>
      <c r="L40" s="208">
        <v>403</v>
      </c>
      <c r="M40" s="209">
        <v>201</v>
      </c>
      <c r="N40" s="210">
        <v>202</v>
      </c>
    </row>
    <row r="41" spans="1:14" s="174" customFormat="1" ht="17.45" customHeight="1">
      <c r="A41" s="666"/>
      <c r="B41" s="292" t="s">
        <v>36</v>
      </c>
      <c r="C41" s="208">
        <v>958</v>
      </c>
      <c r="D41" s="209">
        <v>493</v>
      </c>
      <c r="E41" s="210">
        <v>465</v>
      </c>
      <c r="F41" s="208">
        <v>1206</v>
      </c>
      <c r="G41" s="209">
        <v>582</v>
      </c>
      <c r="H41" s="210">
        <v>624</v>
      </c>
      <c r="I41" s="208">
        <v>1397</v>
      </c>
      <c r="J41" s="209">
        <v>671</v>
      </c>
      <c r="K41" s="210">
        <v>726</v>
      </c>
      <c r="L41" s="208">
        <v>1530</v>
      </c>
      <c r="M41" s="209">
        <v>740</v>
      </c>
      <c r="N41" s="210">
        <v>790</v>
      </c>
    </row>
    <row r="42" spans="1:14" s="174" customFormat="1" ht="17.45" customHeight="1">
      <c r="A42" s="666"/>
      <c r="B42" s="292" t="s">
        <v>37</v>
      </c>
      <c r="C42" s="208">
        <v>669</v>
      </c>
      <c r="D42" s="209">
        <v>404</v>
      </c>
      <c r="E42" s="210">
        <v>265</v>
      </c>
      <c r="F42" s="208">
        <v>707</v>
      </c>
      <c r="G42" s="209">
        <v>413</v>
      </c>
      <c r="H42" s="210">
        <v>294</v>
      </c>
      <c r="I42" s="208">
        <v>741</v>
      </c>
      <c r="J42" s="209">
        <v>400</v>
      </c>
      <c r="K42" s="210">
        <v>341</v>
      </c>
      <c r="L42" s="208">
        <v>706</v>
      </c>
      <c r="M42" s="209">
        <v>338</v>
      </c>
      <c r="N42" s="210">
        <v>368</v>
      </c>
    </row>
    <row r="43" spans="1:14" s="174" customFormat="1" ht="17.45" customHeight="1">
      <c r="A43" s="665"/>
      <c r="B43" s="293" t="s">
        <v>38</v>
      </c>
      <c r="C43" s="211">
        <v>1640</v>
      </c>
      <c r="D43" s="212">
        <v>793</v>
      </c>
      <c r="E43" s="213">
        <v>847</v>
      </c>
      <c r="F43" s="211">
        <v>1556</v>
      </c>
      <c r="G43" s="212">
        <v>765</v>
      </c>
      <c r="H43" s="213">
        <v>791</v>
      </c>
      <c r="I43" s="211">
        <v>1774</v>
      </c>
      <c r="J43" s="212">
        <v>823</v>
      </c>
      <c r="K43" s="213">
        <v>951</v>
      </c>
      <c r="L43" s="211">
        <v>1891</v>
      </c>
      <c r="M43" s="212">
        <v>936</v>
      </c>
      <c r="N43" s="213">
        <v>955</v>
      </c>
    </row>
    <row r="44" spans="1:14" s="174" customFormat="1" ht="17.45" customHeight="1">
      <c r="A44" s="664" t="s">
        <v>86</v>
      </c>
      <c r="B44" s="294" t="s">
        <v>39</v>
      </c>
      <c r="C44" s="214">
        <v>885</v>
      </c>
      <c r="D44" s="215">
        <v>486</v>
      </c>
      <c r="E44" s="216">
        <v>399</v>
      </c>
      <c r="F44" s="214">
        <v>1067</v>
      </c>
      <c r="G44" s="215">
        <v>585</v>
      </c>
      <c r="H44" s="216">
        <v>482</v>
      </c>
      <c r="I44" s="214">
        <v>1305</v>
      </c>
      <c r="J44" s="215">
        <v>643</v>
      </c>
      <c r="K44" s="216">
        <v>662</v>
      </c>
      <c r="L44" s="214">
        <v>1361</v>
      </c>
      <c r="M44" s="215">
        <v>700</v>
      </c>
      <c r="N44" s="216">
        <v>661</v>
      </c>
    </row>
    <row r="45" spans="1:14" s="174" customFormat="1" ht="17.45" customHeight="1">
      <c r="A45" s="666"/>
      <c r="B45" s="292" t="s">
        <v>40</v>
      </c>
      <c r="C45" s="208">
        <v>298</v>
      </c>
      <c r="D45" s="209">
        <v>157</v>
      </c>
      <c r="E45" s="210">
        <v>141</v>
      </c>
      <c r="F45" s="208">
        <v>332</v>
      </c>
      <c r="G45" s="209">
        <v>179</v>
      </c>
      <c r="H45" s="210">
        <v>153</v>
      </c>
      <c r="I45" s="208">
        <v>434</v>
      </c>
      <c r="J45" s="209">
        <v>212</v>
      </c>
      <c r="K45" s="210">
        <v>222</v>
      </c>
      <c r="L45" s="208">
        <v>466</v>
      </c>
      <c r="M45" s="209">
        <v>226</v>
      </c>
      <c r="N45" s="210">
        <v>240</v>
      </c>
    </row>
    <row r="46" spans="1:14" s="174" customFormat="1" ht="17.45" customHeight="1">
      <c r="A46" s="666"/>
      <c r="B46" s="292" t="s">
        <v>41</v>
      </c>
      <c r="C46" s="208">
        <v>375</v>
      </c>
      <c r="D46" s="209">
        <v>228</v>
      </c>
      <c r="E46" s="210">
        <v>147</v>
      </c>
      <c r="F46" s="208">
        <v>464</v>
      </c>
      <c r="G46" s="209">
        <v>253</v>
      </c>
      <c r="H46" s="210">
        <v>211</v>
      </c>
      <c r="I46" s="208">
        <v>528</v>
      </c>
      <c r="J46" s="209">
        <v>259</v>
      </c>
      <c r="K46" s="210">
        <v>269</v>
      </c>
      <c r="L46" s="208">
        <v>516</v>
      </c>
      <c r="M46" s="209">
        <v>271</v>
      </c>
      <c r="N46" s="210">
        <v>245</v>
      </c>
    </row>
    <row r="47" spans="1:14" s="174" customFormat="1" ht="17.45" customHeight="1">
      <c r="A47" s="666"/>
      <c r="B47" s="292" t="s">
        <v>6</v>
      </c>
      <c r="C47" s="208">
        <v>111</v>
      </c>
      <c r="D47" s="209">
        <v>55</v>
      </c>
      <c r="E47" s="210">
        <v>56</v>
      </c>
      <c r="F47" s="208">
        <v>131</v>
      </c>
      <c r="G47" s="209">
        <v>70</v>
      </c>
      <c r="H47" s="210">
        <v>61</v>
      </c>
      <c r="I47" s="208">
        <v>167</v>
      </c>
      <c r="J47" s="209">
        <v>78</v>
      </c>
      <c r="K47" s="210">
        <v>89</v>
      </c>
      <c r="L47" s="208">
        <v>176</v>
      </c>
      <c r="M47" s="209">
        <v>88</v>
      </c>
      <c r="N47" s="210">
        <v>88</v>
      </c>
    </row>
    <row r="48" spans="1:14" s="174" customFormat="1" ht="17.45" customHeight="1">
      <c r="A48" s="665"/>
      <c r="B48" s="293" t="s">
        <v>42</v>
      </c>
      <c r="C48" s="211">
        <v>101</v>
      </c>
      <c r="D48" s="212">
        <v>46</v>
      </c>
      <c r="E48" s="213">
        <v>55</v>
      </c>
      <c r="F48" s="211">
        <v>140</v>
      </c>
      <c r="G48" s="212">
        <v>83</v>
      </c>
      <c r="H48" s="213">
        <v>57</v>
      </c>
      <c r="I48" s="211">
        <v>176</v>
      </c>
      <c r="J48" s="212">
        <v>94</v>
      </c>
      <c r="K48" s="213">
        <v>82</v>
      </c>
      <c r="L48" s="211">
        <v>203</v>
      </c>
      <c r="M48" s="212">
        <v>115</v>
      </c>
      <c r="N48" s="213">
        <v>88</v>
      </c>
    </row>
    <row r="49" spans="1:14" s="174" customFormat="1" ht="17.45" customHeight="1">
      <c r="A49" s="664" t="s">
        <v>87</v>
      </c>
      <c r="B49" s="294" t="s">
        <v>43</v>
      </c>
      <c r="C49" s="214">
        <v>4107</v>
      </c>
      <c r="D49" s="215">
        <v>2020</v>
      </c>
      <c r="E49" s="216">
        <v>2087</v>
      </c>
      <c r="F49" s="214">
        <v>4848</v>
      </c>
      <c r="G49" s="215">
        <v>2418</v>
      </c>
      <c r="H49" s="216">
        <v>2430</v>
      </c>
      <c r="I49" s="214">
        <v>5570</v>
      </c>
      <c r="J49" s="215">
        <v>2711</v>
      </c>
      <c r="K49" s="216">
        <v>2859</v>
      </c>
      <c r="L49" s="214">
        <v>6043</v>
      </c>
      <c r="M49" s="215">
        <v>2963</v>
      </c>
      <c r="N49" s="216">
        <v>3080</v>
      </c>
    </row>
    <row r="50" spans="1:14" s="174" customFormat="1" ht="17.45" customHeight="1">
      <c r="A50" s="666"/>
      <c r="B50" s="292" t="s">
        <v>44</v>
      </c>
      <c r="C50" s="208">
        <v>576</v>
      </c>
      <c r="D50" s="209">
        <v>295</v>
      </c>
      <c r="E50" s="210">
        <v>281</v>
      </c>
      <c r="F50" s="208">
        <v>657</v>
      </c>
      <c r="G50" s="209">
        <v>339</v>
      </c>
      <c r="H50" s="210">
        <v>318</v>
      </c>
      <c r="I50" s="208">
        <v>798</v>
      </c>
      <c r="J50" s="209">
        <v>389</v>
      </c>
      <c r="K50" s="210">
        <v>409</v>
      </c>
      <c r="L50" s="208">
        <v>904</v>
      </c>
      <c r="M50" s="209">
        <v>425</v>
      </c>
      <c r="N50" s="210">
        <v>479</v>
      </c>
    </row>
    <row r="51" spans="1:14" s="174" customFormat="1" ht="17.45" customHeight="1">
      <c r="A51" s="666"/>
      <c r="B51" s="292" t="s">
        <v>45</v>
      </c>
      <c r="C51" s="208">
        <v>1002</v>
      </c>
      <c r="D51" s="209">
        <v>496</v>
      </c>
      <c r="E51" s="210">
        <v>506</v>
      </c>
      <c r="F51" s="208">
        <v>1321</v>
      </c>
      <c r="G51" s="209">
        <v>655</v>
      </c>
      <c r="H51" s="210">
        <v>666</v>
      </c>
      <c r="I51" s="208">
        <v>1448</v>
      </c>
      <c r="J51" s="209">
        <v>691</v>
      </c>
      <c r="K51" s="210">
        <v>757</v>
      </c>
      <c r="L51" s="208">
        <v>1583</v>
      </c>
      <c r="M51" s="209">
        <v>773</v>
      </c>
      <c r="N51" s="210">
        <v>810</v>
      </c>
    </row>
    <row r="52" spans="1:14" s="174" customFormat="1" ht="17.45" customHeight="1">
      <c r="A52" s="666"/>
      <c r="B52" s="292" t="s">
        <v>46</v>
      </c>
      <c r="C52" s="208">
        <v>300</v>
      </c>
      <c r="D52" s="209">
        <v>146</v>
      </c>
      <c r="E52" s="210">
        <v>154</v>
      </c>
      <c r="F52" s="208">
        <v>380</v>
      </c>
      <c r="G52" s="209">
        <v>188</v>
      </c>
      <c r="H52" s="210">
        <v>192</v>
      </c>
      <c r="I52" s="208">
        <v>489</v>
      </c>
      <c r="J52" s="209">
        <v>234</v>
      </c>
      <c r="K52" s="210">
        <v>255</v>
      </c>
      <c r="L52" s="208">
        <v>493</v>
      </c>
      <c r="M52" s="209">
        <v>237</v>
      </c>
      <c r="N52" s="210">
        <v>256</v>
      </c>
    </row>
    <row r="53" spans="1:14" s="174" customFormat="1" ht="17.45" customHeight="1">
      <c r="A53" s="666"/>
      <c r="B53" s="292" t="s">
        <v>47</v>
      </c>
      <c r="C53" s="208">
        <v>1172</v>
      </c>
      <c r="D53" s="209">
        <v>568</v>
      </c>
      <c r="E53" s="210">
        <v>604</v>
      </c>
      <c r="F53" s="208">
        <v>1278</v>
      </c>
      <c r="G53" s="209">
        <v>639</v>
      </c>
      <c r="H53" s="210">
        <v>639</v>
      </c>
      <c r="I53" s="208">
        <v>1433</v>
      </c>
      <c r="J53" s="209">
        <v>687</v>
      </c>
      <c r="K53" s="210">
        <v>746</v>
      </c>
      <c r="L53" s="208">
        <v>1623</v>
      </c>
      <c r="M53" s="209">
        <v>767</v>
      </c>
      <c r="N53" s="210">
        <v>856</v>
      </c>
    </row>
    <row r="54" spans="1:14" s="174" customFormat="1" ht="17.45" customHeight="1">
      <c r="A54" s="666"/>
      <c r="B54" s="292" t="s">
        <v>48</v>
      </c>
      <c r="C54" s="208">
        <v>935</v>
      </c>
      <c r="D54" s="209">
        <v>450</v>
      </c>
      <c r="E54" s="210">
        <v>485</v>
      </c>
      <c r="F54" s="208">
        <v>1046</v>
      </c>
      <c r="G54" s="209">
        <v>514</v>
      </c>
      <c r="H54" s="210">
        <v>532</v>
      </c>
      <c r="I54" s="208">
        <v>1187</v>
      </c>
      <c r="J54" s="209">
        <v>596</v>
      </c>
      <c r="K54" s="210">
        <v>591</v>
      </c>
      <c r="L54" s="208">
        <v>1182</v>
      </c>
      <c r="M54" s="209">
        <v>629</v>
      </c>
      <c r="N54" s="210">
        <v>553</v>
      </c>
    </row>
    <row r="55" spans="1:14" s="174" customFormat="1" ht="17.45" customHeight="1">
      <c r="A55" s="665"/>
      <c r="B55" s="293" t="s">
        <v>49</v>
      </c>
      <c r="C55" s="211">
        <v>122</v>
      </c>
      <c r="D55" s="212">
        <v>65</v>
      </c>
      <c r="E55" s="213">
        <v>57</v>
      </c>
      <c r="F55" s="211">
        <v>166</v>
      </c>
      <c r="G55" s="212">
        <v>83</v>
      </c>
      <c r="H55" s="213">
        <v>83</v>
      </c>
      <c r="I55" s="211">
        <v>215</v>
      </c>
      <c r="J55" s="212">
        <v>114</v>
      </c>
      <c r="K55" s="213">
        <v>101</v>
      </c>
      <c r="L55" s="211">
        <v>258</v>
      </c>
      <c r="M55" s="212">
        <v>132</v>
      </c>
      <c r="N55" s="213">
        <v>126</v>
      </c>
    </row>
    <row r="56" spans="1:14" s="15" customFormat="1" ht="17.45" customHeight="1">
      <c r="B56" s="217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</row>
    <row r="57" spans="1:14" ht="17.45" customHeight="1">
      <c r="A57" s="730"/>
      <c r="B57" s="779"/>
      <c r="C57" s="779"/>
      <c r="D57" s="779"/>
      <c r="E57" s="779"/>
      <c r="F57" s="779"/>
      <c r="G57" s="779"/>
      <c r="H57" s="779"/>
      <c r="I57" s="779"/>
      <c r="J57" s="779"/>
      <c r="K57" s="779"/>
      <c r="L57" s="779"/>
      <c r="M57" s="779"/>
      <c r="N57" s="779"/>
    </row>
    <row r="58" spans="1:14" ht="17.45" customHeight="1"/>
  </sheetData>
  <mergeCells count="10">
    <mergeCell ref="A23:A25"/>
    <mergeCell ref="A26:A27"/>
    <mergeCell ref="A8:A17"/>
    <mergeCell ref="A18:A22"/>
    <mergeCell ref="A49:A55"/>
    <mergeCell ref="A57:N57"/>
    <mergeCell ref="A36:A43"/>
    <mergeCell ref="A44:A48"/>
    <mergeCell ref="A28:A31"/>
    <mergeCell ref="A32:A35"/>
  </mergeCells>
  <phoneticPr fontId="3"/>
  <pageMargins left="1.1023622047244095" right="0.9055118110236221" top="0.74803149606299213" bottom="0.74803149606299213" header="0.31496062992125984" footer="0.31496062992125984"/>
  <pageSetup paperSize="9" scale="75" firstPageNumber="38" orientation="portrait" useFirstPageNumber="1" r:id="rId1"/>
  <headerFooter>
    <oddFooter>&amp;C&amp;P</oddFooter>
  </headerFooter>
  <colBreaks count="2" manualBreakCount="2">
    <brk id="37" min="4" max="87" man="1"/>
    <brk id="49" min="4" max="87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58"/>
  <sheetViews>
    <sheetView showGridLines="0" view="pageBreakPreview" zoomScaleNormal="100" zoomScaleSheetLayoutView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796875" defaultRowHeight="16.5" customHeight="1"/>
  <cols>
    <col min="1" max="1" width="2" style="174" bestFit="1" customWidth="1"/>
    <col min="2" max="2" width="9.5" style="174" customWidth="1"/>
    <col min="3" max="14" width="6.09765625" style="18" customWidth="1"/>
    <col min="15" max="58" width="5.5" style="18" customWidth="1"/>
    <col min="59" max="16384" width="8.796875" style="18"/>
  </cols>
  <sheetData>
    <row r="1" spans="1:14" s="149" customFormat="1" ht="23.25" customHeight="1">
      <c r="A1" s="10" t="s">
        <v>159</v>
      </c>
      <c r="C1" s="10"/>
    </row>
    <row r="2" spans="1:14" s="150" customFormat="1" ht="23.25" customHeight="1">
      <c r="A2" s="195"/>
      <c r="B2" s="195"/>
      <c r="C2" s="195"/>
      <c r="F2" s="151"/>
      <c r="I2" s="152"/>
      <c r="K2" s="196"/>
      <c r="M2" s="470"/>
      <c r="N2" s="151" t="s">
        <v>352</v>
      </c>
    </row>
    <row r="3" spans="1:14" s="200" customFormat="1" ht="17.45" customHeight="1">
      <c r="A3" s="471"/>
      <c r="B3" s="472" t="s">
        <v>118</v>
      </c>
      <c r="C3" s="199"/>
      <c r="D3" s="197" t="s">
        <v>185</v>
      </c>
      <c r="E3" s="198"/>
      <c r="F3" s="199"/>
      <c r="G3" s="197" t="s">
        <v>186</v>
      </c>
      <c r="H3" s="198"/>
      <c r="I3" s="199"/>
      <c r="J3" s="197" t="s">
        <v>187</v>
      </c>
      <c r="K3" s="198"/>
      <c r="L3" s="199"/>
      <c r="M3" s="197" t="s">
        <v>188</v>
      </c>
      <c r="N3" s="198"/>
    </row>
    <row r="4" spans="1:14" s="174" customFormat="1" ht="17.45" customHeight="1">
      <c r="A4" s="160" t="s">
        <v>120</v>
      </c>
      <c r="B4" s="201"/>
      <c r="C4" s="204" t="s">
        <v>121</v>
      </c>
      <c r="D4" s="202" t="s">
        <v>0</v>
      </c>
      <c r="E4" s="203" t="s">
        <v>1</v>
      </c>
      <c r="F4" s="204" t="s">
        <v>121</v>
      </c>
      <c r="G4" s="202" t="s">
        <v>0</v>
      </c>
      <c r="H4" s="203" t="s">
        <v>1</v>
      </c>
      <c r="I4" s="204" t="s">
        <v>121</v>
      </c>
      <c r="J4" s="202" t="s">
        <v>0</v>
      </c>
      <c r="K4" s="203" t="s">
        <v>1</v>
      </c>
      <c r="L4" s="204" t="s">
        <v>121</v>
      </c>
      <c r="M4" s="202" t="s">
        <v>0</v>
      </c>
      <c r="N4" s="203" t="s">
        <v>1</v>
      </c>
    </row>
    <row r="5" spans="1:14" s="174" customFormat="1" ht="17.45" customHeight="1" thickBot="1">
      <c r="A5" s="121"/>
      <c r="B5" s="122" t="s">
        <v>76</v>
      </c>
      <c r="C5" s="205">
        <v>74423</v>
      </c>
      <c r="D5" s="206">
        <v>31868</v>
      </c>
      <c r="E5" s="207">
        <v>42555</v>
      </c>
      <c r="F5" s="205">
        <v>62143</v>
      </c>
      <c r="G5" s="206">
        <v>23521</v>
      </c>
      <c r="H5" s="207">
        <v>38622</v>
      </c>
      <c r="I5" s="205">
        <v>47713</v>
      </c>
      <c r="J5" s="206">
        <v>15263</v>
      </c>
      <c r="K5" s="207">
        <v>32450</v>
      </c>
      <c r="L5" s="205">
        <v>23472</v>
      </c>
      <c r="M5" s="206">
        <v>5792</v>
      </c>
      <c r="N5" s="207">
        <v>17680</v>
      </c>
    </row>
    <row r="6" spans="1:14" s="174" customFormat="1" ht="17.45" customHeight="1" thickTop="1">
      <c r="A6" s="123"/>
      <c r="B6" s="124" t="s">
        <v>77</v>
      </c>
      <c r="C6" s="208">
        <v>56789</v>
      </c>
      <c r="D6" s="209">
        <v>24069</v>
      </c>
      <c r="E6" s="210">
        <v>32720</v>
      </c>
      <c r="F6" s="208">
        <v>46422</v>
      </c>
      <c r="G6" s="209">
        <v>17578</v>
      </c>
      <c r="H6" s="210">
        <v>28844</v>
      </c>
      <c r="I6" s="208">
        <v>35044</v>
      </c>
      <c r="J6" s="209">
        <v>11197</v>
      </c>
      <c r="K6" s="210">
        <v>23847</v>
      </c>
      <c r="L6" s="208">
        <v>17127</v>
      </c>
      <c r="M6" s="209">
        <v>4132</v>
      </c>
      <c r="N6" s="210">
        <v>12995</v>
      </c>
    </row>
    <row r="7" spans="1:14" s="174" customFormat="1" ht="17.45" customHeight="1">
      <c r="A7" s="125"/>
      <c r="B7" s="126" t="s">
        <v>78</v>
      </c>
      <c r="C7" s="211">
        <v>17635</v>
      </c>
      <c r="D7" s="212">
        <v>7799</v>
      </c>
      <c r="E7" s="213">
        <v>9836</v>
      </c>
      <c r="F7" s="211">
        <v>15724</v>
      </c>
      <c r="G7" s="212">
        <v>5943</v>
      </c>
      <c r="H7" s="213">
        <v>9781</v>
      </c>
      <c r="I7" s="211">
        <v>12666</v>
      </c>
      <c r="J7" s="212">
        <v>4067</v>
      </c>
      <c r="K7" s="213">
        <v>8599</v>
      </c>
      <c r="L7" s="211">
        <v>6337</v>
      </c>
      <c r="M7" s="212">
        <v>1663</v>
      </c>
      <c r="N7" s="213">
        <v>4674</v>
      </c>
    </row>
    <row r="8" spans="1:14" s="174" customFormat="1" ht="17.45" customHeight="1">
      <c r="A8" s="664" t="s">
        <v>79</v>
      </c>
      <c r="B8" s="127" t="s">
        <v>7</v>
      </c>
      <c r="C8" s="208">
        <v>15883</v>
      </c>
      <c r="D8" s="209">
        <v>6699</v>
      </c>
      <c r="E8" s="210">
        <v>9184</v>
      </c>
      <c r="F8" s="208">
        <v>12649</v>
      </c>
      <c r="G8" s="209">
        <v>4713</v>
      </c>
      <c r="H8" s="210">
        <v>7936</v>
      </c>
      <c r="I8" s="208">
        <v>9187</v>
      </c>
      <c r="J8" s="209">
        <v>2900</v>
      </c>
      <c r="K8" s="210">
        <v>6287</v>
      </c>
      <c r="L8" s="208">
        <v>4437</v>
      </c>
      <c r="M8" s="209">
        <v>1075</v>
      </c>
      <c r="N8" s="210">
        <v>3362</v>
      </c>
    </row>
    <row r="9" spans="1:14" s="174" customFormat="1" ht="17.45" customHeight="1">
      <c r="A9" s="777"/>
      <c r="B9" s="128" t="s">
        <v>8</v>
      </c>
      <c r="C9" s="208">
        <v>9939</v>
      </c>
      <c r="D9" s="209">
        <v>4135</v>
      </c>
      <c r="E9" s="210">
        <v>5804</v>
      </c>
      <c r="F9" s="208">
        <v>8142</v>
      </c>
      <c r="G9" s="209">
        <v>3004</v>
      </c>
      <c r="H9" s="210">
        <v>5138</v>
      </c>
      <c r="I9" s="208">
        <v>6324</v>
      </c>
      <c r="J9" s="209">
        <v>1966</v>
      </c>
      <c r="K9" s="210">
        <v>4358</v>
      </c>
      <c r="L9" s="208">
        <v>3180</v>
      </c>
      <c r="M9" s="209">
        <v>708</v>
      </c>
      <c r="N9" s="210">
        <v>2472</v>
      </c>
    </row>
    <row r="10" spans="1:14" s="174" customFormat="1" ht="17.45" customHeight="1">
      <c r="A10" s="777"/>
      <c r="B10" s="128" t="s">
        <v>9</v>
      </c>
      <c r="C10" s="208">
        <v>13287</v>
      </c>
      <c r="D10" s="209">
        <v>5744</v>
      </c>
      <c r="E10" s="210">
        <v>7543</v>
      </c>
      <c r="F10" s="208">
        <v>10568</v>
      </c>
      <c r="G10" s="209">
        <v>4127</v>
      </c>
      <c r="H10" s="210">
        <v>6441</v>
      </c>
      <c r="I10" s="208">
        <v>7542</v>
      </c>
      <c r="J10" s="209">
        <v>2452</v>
      </c>
      <c r="K10" s="210">
        <v>5090</v>
      </c>
      <c r="L10" s="208">
        <v>3417</v>
      </c>
      <c r="M10" s="209">
        <v>897</v>
      </c>
      <c r="N10" s="210">
        <v>2520</v>
      </c>
    </row>
    <row r="11" spans="1:14" s="174" customFormat="1" ht="17.45" customHeight="1">
      <c r="A11" s="777"/>
      <c r="B11" s="128" t="s">
        <v>10</v>
      </c>
      <c r="C11" s="208">
        <v>1924</v>
      </c>
      <c r="D11" s="209">
        <v>825</v>
      </c>
      <c r="E11" s="210">
        <v>1099</v>
      </c>
      <c r="F11" s="208">
        <v>1567</v>
      </c>
      <c r="G11" s="209">
        <v>592</v>
      </c>
      <c r="H11" s="210">
        <v>975</v>
      </c>
      <c r="I11" s="208">
        <v>1244</v>
      </c>
      <c r="J11" s="209">
        <v>387</v>
      </c>
      <c r="K11" s="210">
        <v>857</v>
      </c>
      <c r="L11" s="208">
        <v>606</v>
      </c>
      <c r="M11" s="209">
        <v>137</v>
      </c>
      <c r="N11" s="210">
        <v>469</v>
      </c>
    </row>
    <row r="12" spans="1:14" s="174" customFormat="1" ht="17.45" customHeight="1">
      <c r="A12" s="777"/>
      <c r="B12" s="128" t="s">
        <v>2</v>
      </c>
      <c r="C12" s="208">
        <v>3186</v>
      </c>
      <c r="D12" s="209">
        <v>1266</v>
      </c>
      <c r="E12" s="210">
        <v>1920</v>
      </c>
      <c r="F12" s="208">
        <v>2952</v>
      </c>
      <c r="G12" s="209">
        <v>1110</v>
      </c>
      <c r="H12" s="210">
        <v>1842</v>
      </c>
      <c r="I12" s="208">
        <v>2319</v>
      </c>
      <c r="J12" s="209">
        <v>760</v>
      </c>
      <c r="K12" s="210">
        <v>1559</v>
      </c>
      <c r="L12" s="208">
        <v>1192</v>
      </c>
      <c r="M12" s="209">
        <v>275</v>
      </c>
      <c r="N12" s="210">
        <v>917</v>
      </c>
    </row>
    <row r="13" spans="1:14" s="174" customFormat="1" ht="17.45" customHeight="1">
      <c r="A13" s="777"/>
      <c r="B13" s="128" t="s">
        <v>3</v>
      </c>
      <c r="C13" s="208">
        <v>3744</v>
      </c>
      <c r="D13" s="209">
        <v>1659</v>
      </c>
      <c r="E13" s="210">
        <v>2085</v>
      </c>
      <c r="F13" s="208">
        <v>2891</v>
      </c>
      <c r="G13" s="209">
        <v>1146</v>
      </c>
      <c r="H13" s="210">
        <v>1745</v>
      </c>
      <c r="I13" s="208">
        <v>2331</v>
      </c>
      <c r="J13" s="209">
        <v>761</v>
      </c>
      <c r="K13" s="210">
        <v>1570</v>
      </c>
      <c r="L13" s="208">
        <v>1179</v>
      </c>
      <c r="M13" s="209">
        <v>292</v>
      </c>
      <c r="N13" s="210">
        <v>887</v>
      </c>
    </row>
    <row r="14" spans="1:14" s="174" customFormat="1" ht="17.45" customHeight="1">
      <c r="A14" s="777"/>
      <c r="B14" s="128" t="s">
        <v>11</v>
      </c>
      <c r="C14" s="208">
        <v>1707</v>
      </c>
      <c r="D14" s="209">
        <v>709</v>
      </c>
      <c r="E14" s="210">
        <v>998</v>
      </c>
      <c r="F14" s="208">
        <v>1519</v>
      </c>
      <c r="G14" s="209">
        <v>558</v>
      </c>
      <c r="H14" s="210">
        <v>961</v>
      </c>
      <c r="I14" s="208">
        <v>1218</v>
      </c>
      <c r="J14" s="209">
        <v>395</v>
      </c>
      <c r="K14" s="210">
        <v>823</v>
      </c>
      <c r="L14" s="208">
        <v>677</v>
      </c>
      <c r="M14" s="209">
        <v>156</v>
      </c>
      <c r="N14" s="210">
        <v>521</v>
      </c>
    </row>
    <row r="15" spans="1:14" s="174" customFormat="1" ht="17.45" customHeight="1">
      <c r="A15" s="777"/>
      <c r="B15" s="128" t="s">
        <v>12</v>
      </c>
      <c r="C15" s="208">
        <v>3304</v>
      </c>
      <c r="D15" s="209">
        <v>1418</v>
      </c>
      <c r="E15" s="210">
        <v>1886</v>
      </c>
      <c r="F15" s="208">
        <v>2662</v>
      </c>
      <c r="G15" s="209">
        <v>1045</v>
      </c>
      <c r="H15" s="210">
        <v>1617</v>
      </c>
      <c r="I15" s="208">
        <v>1877</v>
      </c>
      <c r="J15" s="209">
        <v>624</v>
      </c>
      <c r="K15" s="210">
        <v>1253</v>
      </c>
      <c r="L15" s="208">
        <v>848</v>
      </c>
      <c r="M15" s="209">
        <v>201</v>
      </c>
      <c r="N15" s="210">
        <v>647</v>
      </c>
    </row>
    <row r="16" spans="1:14" s="174" customFormat="1" ht="17.45" customHeight="1">
      <c r="A16" s="777"/>
      <c r="B16" s="128" t="s">
        <v>13</v>
      </c>
      <c r="C16" s="208">
        <v>1997</v>
      </c>
      <c r="D16" s="209">
        <v>849</v>
      </c>
      <c r="E16" s="210">
        <v>1148</v>
      </c>
      <c r="F16" s="208">
        <v>1861</v>
      </c>
      <c r="G16" s="209">
        <v>695</v>
      </c>
      <c r="H16" s="210">
        <v>1166</v>
      </c>
      <c r="I16" s="208">
        <v>1639</v>
      </c>
      <c r="J16" s="209">
        <v>516</v>
      </c>
      <c r="K16" s="210">
        <v>1123</v>
      </c>
      <c r="L16" s="208">
        <v>873</v>
      </c>
      <c r="M16" s="209">
        <v>201</v>
      </c>
      <c r="N16" s="210">
        <v>672</v>
      </c>
    </row>
    <row r="17" spans="1:14" s="174" customFormat="1" ht="17.45" customHeight="1">
      <c r="A17" s="778"/>
      <c r="B17" s="129" t="s">
        <v>14</v>
      </c>
      <c r="C17" s="211">
        <v>1818</v>
      </c>
      <c r="D17" s="212">
        <v>765</v>
      </c>
      <c r="E17" s="213">
        <v>1053</v>
      </c>
      <c r="F17" s="211">
        <v>1611</v>
      </c>
      <c r="G17" s="212">
        <v>588</v>
      </c>
      <c r="H17" s="213">
        <v>1023</v>
      </c>
      <c r="I17" s="211">
        <v>1363</v>
      </c>
      <c r="J17" s="212">
        <v>436</v>
      </c>
      <c r="K17" s="213">
        <v>927</v>
      </c>
      <c r="L17" s="211">
        <v>718</v>
      </c>
      <c r="M17" s="212">
        <v>190</v>
      </c>
      <c r="N17" s="213">
        <v>528</v>
      </c>
    </row>
    <row r="18" spans="1:14" s="174" customFormat="1" ht="17.45" customHeight="1">
      <c r="A18" s="664" t="s">
        <v>80</v>
      </c>
      <c r="B18" s="130" t="s">
        <v>15</v>
      </c>
      <c r="C18" s="214">
        <v>1567</v>
      </c>
      <c r="D18" s="215">
        <v>717</v>
      </c>
      <c r="E18" s="216">
        <v>850</v>
      </c>
      <c r="F18" s="214">
        <v>1408</v>
      </c>
      <c r="G18" s="215">
        <v>508</v>
      </c>
      <c r="H18" s="216">
        <v>900</v>
      </c>
      <c r="I18" s="214">
        <v>1146</v>
      </c>
      <c r="J18" s="215">
        <v>351</v>
      </c>
      <c r="K18" s="216">
        <v>795</v>
      </c>
      <c r="L18" s="214">
        <v>557</v>
      </c>
      <c r="M18" s="215">
        <v>160</v>
      </c>
      <c r="N18" s="216">
        <v>397</v>
      </c>
    </row>
    <row r="19" spans="1:14" s="174" customFormat="1" ht="17.45" customHeight="1">
      <c r="A19" s="666"/>
      <c r="B19" s="128" t="s">
        <v>16</v>
      </c>
      <c r="C19" s="208">
        <v>712</v>
      </c>
      <c r="D19" s="209">
        <v>330</v>
      </c>
      <c r="E19" s="210">
        <v>382</v>
      </c>
      <c r="F19" s="208">
        <v>582</v>
      </c>
      <c r="G19" s="209">
        <v>200</v>
      </c>
      <c r="H19" s="210">
        <v>382</v>
      </c>
      <c r="I19" s="208">
        <v>463</v>
      </c>
      <c r="J19" s="209">
        <v>148</v>
      </c>
      <c r="K19" s="210">
        <v>315</v>
      </c>
      <c r="L19" s="208">
        <v>222</v>
      </c>
      <c r="M19" s="209">
        <v>52</v>
      </c>
      <c r="N19" s="210">
        <v>170</v>
      </c>
    </row>
    <row r="20" spans="1:14" s="174" customFormat="1" ht="17.45" customHeight="1">
      <c r="A20" s="666"/>
      <c r="B20" s="128" t="s">
        <v>17</v>
      </c>
      <c r="C20" s="208">
        <v>226</v>
      </c>
      <c r="D20" s="209">
        <v>99</v>
      </c>
      <c r="E20" s="210">
        <v>127</v>
      </c>
      <c r="F20" s="208">
        <v>208</v>
      </c>
      <c r="G20" s="209">
        <v>88</v>
      </c>
      <c r="H20" s="210">
        <v>120</v>
      </c>
      <c r="I20" s="208">
        <v>174</v>
      </c>
      <c r="J20" s="209">
        <v>48</v>
      </c>
      <c r="K20" s="210">
        <v>126</v>
      </c>
      <c r="L20" s="208">
        <v>72</v>
      </c>
      <c r="M20" s="209">
        <v>21</v>
      </c>
      <c r="N20" s="210">
        <v>51</v>
      </c>
    </row>
    <row r="21" spans="1:14" s="174" customFormat="1" ht="17.45" customHeight="1">
      <c r="A21" s="666"/>
      <c r="B21" s="128" t="s">
        <v>18</v>
      </c>
      <c r="C21" s="208">
        <v>186</v>
      </c>
      <c r="D21" s="209">
        <v>83</v>
      </c>
      <c r="E21" s="210">
        <v>103</v>
      </c>
      <c r="F21" s="208">
        <v>172</v>
      </c>
      <c r="G21" s="209">
        <v>69</v>
      </c>
      <c r="H21" s="210">
        <v>103</v>
      </c>
      <c r="I21" s="208">
        <v>146</v>
      </c>
      <c r="J21" s="209">
        <v>44</v>
      </c>
      <c r="K21" s="210">
        <v>102</v>
      </c>
      <c r="L21" s="208">
        <v>72</v>
      </c>
      <c r="M21" s="209">
        <v>27</v>
      </c>
      <c r="N21" s="210">
        <v>45</v>
      </c>
    </row>
    <row r="22" spans="1:14" s="174" customFormat="1" ht="17.45" customHeight="1">
      <c r="A22" s="665"/>
      <c r="B22" s="129" t="s">
        <v>19</v>
      </c>
      <c r="C22" s="211">
        <v>443</v>
      </c>
      <c r="D22" s="212">
        <v>205</v>
      </c>
      <c r="E22" s="213">
        <v>238</v>
      </c>
      <c r="F22" s="211">
        <v>446</v>
      </c>
      <c r="G22" s="212">
        <v>151</v>
      </c>
      <c r="H22" s="213">
        <v>295</v>
      </c>
      <c r="I22" s="211">
        <v>363</v>
      </c>
      <c r="J22" s="212">
        <v>111</v>
      </c>
      <c r="K22" s="213">
        <v>252</v>
      </c>
      <c r="L22" s="211">
        <v>191</v>
      </c>
      <c r="M22" s="212">
        <v>60</v>
      </c>
      <c r="N22" s="213">
        <v>131</v>
      </c>
    </row>
    <row r="23" spans="1:14" s="174" customFormat="1" ht="17.45" customHeight="1">
      <c r="A23" s="664" t="s">
        <v>81</v>
      </c>
      <c r="B23" s="130" t="s">
        <v>20</v>
      </c>
      <c r="C23" s="214">
        <v>1278</v>
      </c>
      <c r="D23" s="215">
        <v>537</v>
      </c>
      <c r="E23" s="216">
        <v>741</v>
      </c>
      <c r="F23" s="214">
        <v>1266</v>
      </c>
      <c r="G23" s="215">
        <v>501</v>
      </c>
      <c r="H23" s="216">
        <v>765</v>
      </c>
      <c r="I23" s="214">
        <v>1074</v>
      </c>
      <c r="J23" s="215">
        <v>370</v>
      </c>
      <c r="K23" s="216">
        <v>704</v>
      </c>
      <c r="L23" s="214">
        <v>488</v>
      </c>
      <c r="M23" s="215">
        <v>127</v>
      </c>
      <c r="N23" s="216">
        <v>361</v>
      </c>
    </row>
    <row r="24" spans="1:14" s="174" customFormat="1" ht="17.45" customHeight="1">
      <c r="A24" s="666"/>
      <c r="B24" s="128" t="s">
        <v>21</v>
      </c>
      <c r="C24" s="208">
        <v>632</v>
      </c>
      <c r="D24" s="209">
        <v>260</v>
      </c>
      <c r="E24" s="210">
        <v>372</v>
      </c>
      <c r="F24" s="208">
        <v>610</v>
      </c>
      <c r="G24" s="209">
        <v>245</v>
      </c>
      <c r="H24" s="210">
        <v>365</v>
      </c>
      <c r="I24" s="208">
        <v>564</v>
      </c>
      <c r="J24" s="209">
        <v>177</v>
      </c>
      <c r="K24" s="210">
        <v>387</v>
      </c>
      <c r="L24" s="208">
        <v>271</v>
      </c>
      <c r="M24" s="209">
        <v>76</v>
      </c>
      <c r="N24" s="210">
        <v>195</v>
      </c>
    </row>
    <row r="25" spans="1:14" s="174" customFormat="1" ht="17.45" customHeight="1">
      <c r="A25" s="665"/>
      <c r="B25" s="129" t="s">
        <v>22</v>
      </c>
      <c r="C25" s="211">
        <v>646</v>
      </c>
      <c r="D25" s="212">
        <v>277</v>
      </c>
      <c r="E25" s="213">
        <v>369</v>
      </c>
      <c r="F25" s="211">
        <v>656</v>
      </c>
      <c r="G25" s="212">
        <v>256</v>
      </c>
      <c r="H25" s="213">
        <v>400</v>
      </c>
      <c r="I25" s="211">
        <v>510</v>
      </c>
      <c r="J25" s="212">
        <v>193</v>
      </c>
      <c r="K25" s="213">
        <v>317</v>
      </c>
      <c r="L25" s="211">
        <v>217</v>
      </c>
      <c r="M25" s="212">
        <v>51</v>
      </c>
      <c r="N25" s="213">
        <v>166</v>
      </c>
    </row>
    <row r="26" spans="1:14" s="174" customFormat="1" ht="17.45" customHeight="1">
      <c r="A26" s="664" t="s">
        <v>82</v>
      </c>
      <c r="B26" s="130" t="s">
        <v>23</v>
      </c>
      <c r="C26" s="214">
        <v>88</v>
      </c>
      <c r="D26" s="215">
        <v>40</v>
      </c>
      <c r="E26" s="216">
        <v>48</v>
      </c>
      <c r="F26" s="214">
        <v>76</v>
      </c>
      <c r="G26" s="215">
        <v>25</v>
      </c>
      <c r="H26" s="216">
        <v>51</v>
      </c>
      <c r="I26" s="214">
        <v>77</v>
      </c>
      <c r="J26" s="215">
        <v>25</v>
      </c>
      <c r="K26" s="216">
        <v>52</v>
      </c>
      <c r="L26" s="214">
        <v>45</v>
      </c>
      <c r="M26" s="215">
        <v>14</v>
      </c>
      <c r="N26" s="216">
        <v>31</v>
      </c>
    </row>
    <row r="27" spans="1:14" s="174" customFormat="1" ht="17.45" customHeight="1">
      <c r="A27" s="665"/>
      <c r="B27" s="129" t="s">
        <v>4</v>
      </c>
      <c r="C27" s="211">
        <v>88</v>
      </c>
      <c r="D27" s="212">
        <v>40</v>
      </c>
      <c r="E27" s="213">
        <v>48</v>
      </c>
      <c r="F27" s="211">
        <v>76</v>
      </c>
      <c r="G27" s="212">
        <v>25</v>
      </c>
      <c r="H27" s="213">
        <v>51</v>
      </c>
      <c r="I27" s="211">
        <v>77</v>
      </c>
      <c r="J27" s="212">
        <v>25</v>
      </c>
      <c r="K27" s="213">
        <v>52</v>
      </c>
      <c r="L27" s="211">
        <v>45</v>
      </c>
      <c r="M27" s="212">
        <v>14</v>
      </c>
      <c r="N27" s="213">
        <v>31</v>
      </c>
    </row>
    <row r="28" spans="1:14" s="174" customFormat="1" ht="17.45" customHeight="1">
      <c r="A28" s="664" t="s">
        <v>83</v>
      </c>
      <c r="B28" s="130" t="s">
        <v>24</v>
      </c>
      <c r="C28" s="214">
        <v>1868</v>
      </c>
      <c r="D28" s="215">
        <v>780</v>
      </c>
      <c r="E28" s="216">
        <v>1088</v>
      </c>
      <c r="F28" s="214">
        <v>1780</v>
      </c>
      <c r="G28" s="215">
        <v>633</v>
      </c>
      <c r="H28" s="216">
        <v>1147</v>
      </c>
      <c r="I28" s="214">
        <v>1341</v>
      </c>
      <c r="J28" s="215">
        <v>422</v>
      </c>
      <c r="K28" s="216">
        <v>919</v>
      </c>
      <c r="L28" s="214">
        <v>723</v>
      </c>
      <c r="M28" s="215">
        <v>160</v>
      </c>
      <c r="N28" s="216">
        <v>563</v>
      </c>
    </row>
    <row r="29" spans="1:14" s="174" customFormat="1" ht="17.45" customHeight="1">
      <c r="A29" s="666"/>
      <c r="B29" s="128" t="s">
        <v>25</v>
      </c>
      <c r="C29" s="208">
        <v>761</v>
      </c>
      <c r="D29" s="209">
        <v>303</v>
      </c>
      <c r="E29" s="210">
        <v>458</v>
      </c>
      <c r="F29" s="208">
        <v>764</v>
      </c>
      <c r="G29" s="209">
        <v>277</v>
      </c>
      <c r="H29" s="210">
        <v>487</v>
      </c>
      <c r="I29" s="208">
        <v>559</v>
      </c>
      <c r="J29" s="209">
        <v>176</v>
      </c>
      <c r="K29" s="210">
        <v>383</v>
      </c>
      <c r="L29" s="208">
        <v>341</v>
      </c>
      <c r="M29" s="209">
        <v>69</v>
      </c>
      <c r="N29" s="210">
        <v>272</v>
      </c>
    </row>
    <row r="30" spans="1:14" s="174" customFormat="1" ht="17.45" customHeight="1">
      <c r="A30" s="666"/>
      <c r="B30" s="128" t="s">
        <v>26</v>
      </c>
      <c r="C30" s="208">
        <v>633</v>
      </c>
      <c r="D30" s="209">
        <v>272</v>
      </c>
      <c r="E30" s="210">
        <v>361</v>
      </c>
      <c r="F30" s="208">
        <v>615</v>
      </c>
      <c r="G30" s="209">
        <v>209</v>
      </c>
      <c r="H30" s="210">
        <v>406</v>
      </c>
      <c r="I30" s="208">
        <v>459</v>
      </c>
      <c r="J30" s="209">
        <v>147</v>
      </c>
      <c r="K30" s="210">
        <v>312</v>
      </c>
      <c r="L30" s="208">
        <v>222</v>
      </c>
      <c r="M30" s="209">
        <v>56</v>
      </c>
      <c r="N30" s="210">
        <v>166</v>
      </c>
    </row>
    <row r="31" spans="1:14" s="174" customFormat="1" ht="17.45" customHeight="1">
      <c r="A31" s="665"/>
      <c r="B31" s="129" t="s">
        <v>5</v>
      </c>
      <c r="C31" s="211">
        <v>474</v>
      </c>
      <c r="D31" s="212">
        <v>205</v>
      </c>
      <c r="E31" s="213">
        <v>269</v>
      </c>
      <c r="F31" s="211">
        <v>401</v>
      </c>
      <c r="G31" s="212">
        <v>147</v>
      </c>
      <c r="H31" s="213">
        <v>254</v>
      </c>
      <c r="I31" s="211">
        <v>323</v>
      </c>
      <c r="J31" s="212">
        <v>99</v>
      </c>
      <c r="K31" s="213">
        <v>224</v>
      </c>
      <c r="L31" s="211">
        <v>160</v>
      </c>
      <c r="M31" s="212">
        <v>35</v>
      </c>
      <c r="N31" s="213">
        <v>125</v>
      </c>
    </row>
    <row r="32" spans="1:14" s="174" customFormat="1" ht="17.45" customHeight="1">
      <c r="A32" s="667" t="s">
        <v>84</v>
      </c>
      <c r="B32" s="130" t="s">
        <v>27</v>
      </c>
      <c r="C32" s="214">
        <v>2459</v>
      </c>
      <c r="D32" s="215">
        <v>1071</v>
      </c>
      <c r="E32" s="216">
        <v>1388</v>
      </c>
      <c r="F32" s="214">
        <v>2156</v>
      </c>
      <c r="G32" s="215">
        <v>781</v>
      </c>
      <c r="H32" s="216">
        <v>1375</v>
      </c>
      <c r="I32" s="214">
        <v>1813</v>
      </c>
      <c r="J32" s="215">
        <v>583</v>
      </c>
      <c r="K32" s="216">
        <v>1230</v>
      </c>
      <c r="L32" s="214">
        <v>802</v>
      </c>
      <c r="M32" s="215">
        <v>197</v>
      </c>
      <c r="N32" s="216">
        <v>605</v>
      </c>
    </row>
    <row r="33" spans="1:14" s="174" customFormat="1" ht="17.45" customHeight="1">
      <c r="A33" s="668"/>
      <c r="B33" s="128" t="s">
        <v>28</v>
      </c>
      <c r="C33" s="208">
        <v>907</v>
      </c>
      <c r="D33" s="209">
        <v>391</v>
      </c>
      <c r="E33" s="210">
        <v>516</v>
      </c>
      <c r="F33" s="208">
        <v>780</v>
      </c>
      <c r="G33" s="209">
        <v>295</v>
      </c>
      <c r="H33" s="210">
        <v>485</v>
      </c>
      <c r="I33" s="208">
        <v>604</v>
      </c>
      <c r="J33" s="209">
        <v>200</v>
      </c>
      <c r="K33" s="210">
        <v>404</v>
      </c>
      <c r="L33" s="208">
        <v>267</v>
      </c>
      <c r="M33" s="209">
        <v>52</v>
      </c>
      <c r="N33" s="210">
        <v>215</v>
      </c>
    </row>
    <row r="34" spans="1:14" s="174" customFormat="1" ht="17.45" customHeight="1">
      <c r="A34" s="668"/>
      <c r="B34" s="128" t="s">
        <v>29</v>
      </c>
      <c r="C34" s="208">
        <v>807</v>
      </c>
      <c r="D34" s="209">
        <v>338</v>
      </c>
      <c r="E34" s="210">
        <v>469</v>
      </c>
      <c r="F34" s="208">
        <v>707</v>
      </c>
      <c r="G34" s="209">
        <v>238</v>
      </c>
      <c r="H34" s="210">
        <v>469</v>
      </c>
      <c r="I34" s="208">
        <v>620</v>
      </c>
      <c r="J34" s="209">
        <v>198</v>
      </c>
      <c r="K34" s="210">
        <v>422</v>
      </c>
      <c r="L34" s="208">
        <v>289</v>
      </c>
      <c r="M34" s="209">
        <v>70</v>
      </c>
      <c r="N34" s="210">
        <v>219</v>
      </c>
    </row>
    <row r="35" spans="1:14" s="174" customFormat="1" ht="17.45" customHeight="1">
      <c r="A35" s="669"/>
      <c r="B35" s="129" t="s">
        <v>30</v>
      </c>
      <c r="C35" s="211">
        <v>745</v>
      </c>
      <c r="D35" s="212">
        <v>342</v>
      </c>
      <c r="E35" s="213">
        <v>403</v>
      </c>
      <c r="F35" s="211">
        <v>669</v>
      </c>
      <c r="G35" s="212">
        <v>248</v>
      </c>
      <c r="H35" s="213">
        <v>421</v>
      </c>
      <c r="I35" s="211">
        <v>589</v>
      </c>
      <c r="J35" s="212">
        <v>185</v>
      </c>
      <c r="K35" s="213">
        <v>404</v>
      </c>
      <c r="L35" s="211">
        <v>246</v>
      </c>
      <c r="M35" s="212">
        <v>75</v>
      </c>
      <c r="N35" s="213">
        <v>171</v>
      </c>
    </row>
    <row r="36" spans="1:14" s="174" customFormat="1" ht="17.45" customHeight="1">
      <c r="A36" s="664" t="s">
        <v>85</v>
      </c>
      <c r="B36" s="130" t="s">
        <v>31</v>
      </c>
      <c r="C36" s="214">
        <v>5378</v>
      </c>
      <c r="D36" s="215">
        <v>2406</v>
      </c>
      <c r="E36" s="216">
        <v>2972</v>
      </c>
      <c r="F36" s="214">
        <v>4627</v>
      </c>
      <c r="G36" s="215">
        <v>1775</v>
      </c>
      <c r="H36" s="216">
        <v>2852</v>
      </c>
      <c r="I36" s="214">
        <v>3564</v>
      </c>
      <c r="J36" s="215">
        <v>1121</v>
      </c>
      <c r="K36" s="216">
        <v>2443</v>
      </c>
      <c r="L36" s="214">
        <v>1834</v>
      </c>
      <c r="M36" s="215">
        <v>501</v>
      </c>
      <c r="N36" s="216">
        <v>1333</v>
      </c>
    </row>
    <row r="37" spans="1:14" s="174" customFormat="1" ht="17.45" customHeight="1">
      <c r="A37" s="666"/>
      <c r="B37" s="128" t="s">
        <v>32</v>
      </c>
      <c r="C37" s="208">
        <v>856</v>
      </c>
      <c r="D37" s="209">
        <v>369</v>
      </c>
      <c r="E37" s="210">
        <v>487</v>
      </c>
      <c r="F37" s="208">
        <v>728</v>
      </c>
      <c r="G37" s="209">
        <v>283</v>
      </c>
      <c r="H37" s="210">
        <v>445</v>
      </c>
      <c r="I37" s="208">
        <v>507</v>
      </c>
      <c r="J37" s="209">
        <v>157</v>
      </c>
      <c r="K37" s="210">
        <v>350</v>
      </c>
      <c r="L37" s="208">
        <v>264</v>
      </c>
      <c r="M37" s="209">
        <v>59</v>
      </c>
      <c r="N37" s="210">
        <v>205</v>
      </c>
    </row>
    <row r="38" spans="1:14" s="174" customFormat="1" ht="17.45" customHeight="1">
      <c r="A38" s="666"/>
      <c r="B38" s="128" t="s">
        <v>33</v>
      </c>
      <c r="C38" s="208">
        <v>1029</v>
      </c>
      <c r="D38" s="209">
        <v>449</v>
      </c>
      <c r="E38" s="210">
        <v>580</v>
      </c>
      <c r="F38" s="208">
        <v>878</v>
      </c>
      <c r="G38" s="209">
        <v>336</v>
      </c>
      <c r="H38" s="210">
        <v>542</v>
      </c>
      <c r="I38" s="208">
        <v>695</v>
      </c>
      <c r="J38" s="209">
        <v>218</v>
      </c>
      <c r="K38" s="210">
        <v>477</v>
      </c>
      <c r="L38" s="208">
        <v>362</v>
      </c>
      <c r="M38" s="209">
        <v>93</v>
      </c>
      <c r="N38" s="210">
        <v>269</v>
      </c>
    </row>
    <row r="39" spans="1:14" s="174" customFormat="1" ht="17.45" customHeight="1">
      <c r="A39" s="666"/>
      <c r="B39" s="128" t="s">
        <v>34</v>
      </c>
      <c r="C39" s="208">
        <v>553</v>
      </c>
      <c r="D39" s="209">
        <v>241</v>
      </c>
      <c r="E39" s="210">
        <v>312</v>
      </c>
      <c r="F39" s="208">
        <v>521</v>
      </c>
      <c r="G39" s="209">
        <v>211</v>
      </c>
      <c r="H39" s="210">
        <v>310</v>
      </c>
      <c r="I39" s="208">
        <v>413</v>
      </c>
      <c r="J39" s="209">
        <v>143</v>
      </c>
      <c r="K39" s="210">
        <v>270</v>
      </c>
      <c r="L39" s="208">
        <v>233</v>
      </c>
      <c r="M39" s="209">
        <v>71</v>
      </c>
      <c r="N39" s="210">
        <v>162</v>
      </c>
    </row>
    <row r="40" spans="1:14" s="174" customFormat="1" ht="17.45" customHeight="1">
      <c r="A40" s="666"/>
      <c r="B40" s="128" t="s">
        <v>35</v>
      </c>
      <c r="C40" s="208">
        <v>311</v>
      </c>
      <c r="D40" s="209">
        <v>155</v>
      </c>
      <c r="E40" s="210">
        <v>156</v>
      </c>
      <c r="F40" s="208">
        <v>272</v>
      </c>
      <c r="G40" s="209">
        <v>88</v>
      </c>
      <c r="H40" s="210">
        <v>184</v>
      </c>
      <c r="I40" s="208">
        <v>223</v>
      </c>
      <c r="J40" s="209">
        <v>70</v>
      </c>
      <c r="K40" s="210">
        <v>153</v>
      </c>
      <c r="L40" s="208">
        <v>103</v>
      </c>
      <c r="M40" s="209">
        <v>27</v>
      </c>
      <c r="N40" s="210">
        <v>76</v>
      </c>
    </row>
    <row r="41" spans="1:14" s="174" customFormat="1" ht="17.45" customHeight="1">
      <c r="A41" s="666"/>
      <c r="B41" s="128" t="s">
        <v>36</v>
      </c>
      <c r="C41" s="208">
        <v>1050</v>
      </c>
      <c r="D41" s="209">
        <v>487</v>
      </c>
      <c r="E41" s="210">
        <v>563</v>
      </c>
      <c r="F41" s="208">
        <v>943</v>
      </c>
      <c r="G41" s="209">
        <v>358</v>
      </c>
      <c r="H41" s="210">
        <v>585</v>
      </c>
      <c r="I41" s="208">
        <v>823</v>
      </c>
      <c r="J41" s="209">
        <v>238</v>
      </c>
      <c r="K41" s="210">
        <v>585</v>
      </c>
      <c r="L41" s="208">
        <v>430</v>
      </c>
      <c r="M41" s="209">
        <v>120</v>
      </c>
      <c r="N41" s="210">
        <v>310</v>
      </c>
    </row>
    <row r="42" spans="1:14" s="174" customFormat="1" ht="17.45" customHeight="1">
      <c r="A42" s="666"/>
      <c r="B42" s="128" t="s">
        <v>37</v>
      </c>
      <c r="C42" s="208">
        <v>398</v>
      </c>
      <c r="D42" s="209">
        <v>189</v>
      </c>
      <c r="E42" s="210">
        <v>209</v>
      </c>
      <c r="F42" s="208">
        <v>367</v>
      </c>
      <c r="G42" s="209">
        <v>137</v>
      </c>
      <c r="H42" s="210">
        <v>230</v>
      </c>
      <c r="I42" s="208">
        <v>272</v>
      </c>
      <c r="J42" s="209">
        <v>99</v>
      </c>
      <c r="K42" s="210">
        <v>173</v>
      </c>
      <c r="L42" s="208">
        <v>117</v>
      </c>
      <c r="M42" s="209">
        <v>44</v>
      </c>
      <c r="N42" s="210">
        <v>73</v>
      </c>
    </row>
    <row r="43" spans="1:14" s="174" customFormat="1" ht="17.45" customHeight="1">
      <c r="A43" s="665"/>
      <c r="B43" s="129" t="s">
        <v>38</v>
      </c>
      <c r="C43" s="211">
        <v>1181</v>
      </c>
      <c r="D43" s="212">
        <v>516</v>
      </c>
      <c r="E43" s="213">
        <v>665</v>
      </c>
      <c r="F43" s="211">
        <v>918</v>
      </c>
      <c r="G43" s="212">
        <v>362</v>
      </c>
      <c r="H43" s="213">
        <v>556</v>
      </c>
      <c r="I43" s="211">
        <v>631</v>
      </c>
      <c r="J43" s="212">
        <v>196</v>
      </c>
      <c r="K43" s="213">
        <v>435</v>
      </c>
      <c r="L43" s="211">
        <v>325</v>
      </c>
      <c r="M43" s="212">
        <v>87</v>
      </c>
      <c r="N43" s="213">
        <v>238</v>
      </c>
    </row>
    <row r="44" spans="1:14" s="174" customFormat="1" ht="17.45" customHeight="1">
      <c r="A44" s="664" t="s">
        <v>86</v>
      </c>
      <c r="B44" s="130" t="s">
        <v>39</v>
      </c>
      <c r="C44" s="214">
        <v>805</v>
      </c>
      <c r="D44" s="215">
        <v>347</v>
      </c>
      <c r="E44" s="216">
        <v>458</v>
      </c>
      <c r="F44" s="214">
        <v>804</v>
      </c>
      <c r="G44" s="215">
        <v>324</v>
      </c>
      <c r="H44" s="216">
        <v>480</v>
      </c>
      <c r="I44" s="214">
        <v>652</v>
      </c>
      <c r="J44" s="215">
        <v>225</v>
      </c>
      <c r="K44" s="216">
        <v>427</v>
      </c>
      <c r="L44" s="214">
        <v>326</v>
      </c>
      <c r="M44" s="215">
        <v>95</v>
      </c>
      <c r="N44" s="216">
        <v>231</v>
      </c>
    </row>
    <row r="45" spans="1:14" s="174" customFormat="1" ht="17.45" customHeight="1">
      <c r="A45" s="666"/>
      <c r="B45" s="128" t="s">
        <v>40</v>
      </c>
      <c r="C45" s="208">
        <v>264</v>
      </c>
      <c r="D45" s="209">
        <v>109</v>
      </c>
      <c r="E45" s="210">
        <v>155</v>
      </c>
      <c r="F45" s="208">
        <v>233</v>
      </c>
      <c r="G45" s="209">
        <v>92</v>
      </c>
      <c r="H45" s="210">
        <v>141</v>
      </c>
      <c r="I45" s="208">
        <v>196</v>
      </c>
      <c r="J45" s="209">
        <v>63</v>
      </c>
      <c r="K45" s="210">
        <v>133</v>
      </c>
      <c r="L45" s="208">
        <v>103</v>
      </c>
      <c r="M45" s="209">
        <v>27</v>
      </c>
      <c r="N45" s="210">
        <v>76</v>
      </c>
    </row>
    <row r="46" spans="1:14" s="174" customFormat="1" ht="17.45" customHeight="1">
      <c r="A46" s="666"/>
      <c r="B46" s="128" t="s">
        <v>41</v>
      </c>
      <c r="C46" s="208">
        <v>283</v>
      </c>
      <c r="D46" s="209">
        <v>137</v>
      </c>
      <c r="E46" s="210">
        <v>146</v>
      </c>
      <c r="F46" s="208">
        <v>308</v>
      </c>
      <c r="G46" s="209">
        <v>118</v>
      </c>
      <c r="H46" s="210">
        <v>190</v>
      </c>
      <c r="I46" s="208">
        <v>275</v>
      </c>
      <c r="J46" s="209">
        <v>98</v>
      </c>
      <c r="K46" s="210">
        <v>177</v>
      </c>
      <c r="L46" s="208">
        <v>152</v>
      </c>
      <c r="M46" s="209">
        <v>42</v>
      </c>
      <c r="N46" s="210">
        <v>110</v>
      </c>
    </row>
    <row r="47" spans="1:14" s="174" customFormat="1" ht="17.45" customHeight="1">
      <c r="A47" s="666"/>
      <c r="B47" s="128" t="s">
        <v>6</v>
      </c>
      <c r="C47" s="208">
        <v>129</v>
      </c>
      <c r="D47" s="209">
        <v>50</v>
      </c>
      <c r="E47" s="210">
        <v>79</v>
      </c>
      <c r="F47" s="208">
        <v>127</v>
      </c>
      <c r="G47" s="209">
        <v>49</v>
      </c>
      <c r="H47" s="210">
        <v>78</v>
      </c>
      <c r="I47" s="208">
        <v>87</v>
      </c>
      <c r="J47" s="209">
        <v>37</v>
      </c>
      <c r="K47" s="210">
        <v>50</v>
      </c>
      <c r="L47" s="208">
        <v>30</v>
      </c>
      <c r="M47" s="209">
        <v>13</v>
      </c>
      <c r="N47" s="210">
        <v>17</v>
      </c>
    </row>
    <row r="48" spans="1:14" s="174" customFormat="1" ht="17.45" customHeight="1">
      <c r="A48" s="665"/>
      <c r="B48" s="129" t="s">
        <v>42</v>
      </c>
      <c r="C48" s="211">
        <v>129</v>
      </c>
      <c r="D48" s="212">
        <v>51</v>
      </c>
      <c r="E48" s="213">
        <v>78</v>
      </c>
      <c r="F48" s="211">
        <v>136</v>
      </c>
      <c r="G48" s="212">
        <v>65</v>
      </c>
      <c r="H48" s="213">
        <v>71</v>
      </c>
      <c r="I48" s="211">
        <v>94</v>
      </c>
      <c r="J48" s="212">
        <v>27</v>
      </c>
      <c r="K48" s="213">
        <v>67</v>
      </c>
      <c r="L48" s="211">
        <v>41</v>
      </c>
      <c r="M48" s="212">
        <v>13</v>
      </c>
      <c r="N48" s="213">
        <v>28</v>
      </c>
    </row>
    <row r="49" spans="1:14" s="174" customFormat="1" ht="17.45" customHeight="1">
      <c r="A49" s="664" t="s">
        <v>87</v>
      </c>
      <c r="B49" s="130" t="s">
        <v>43</v>
      </c>
      <c r="C49" s="214">
        <v>4192</v>
      </c>
      <c r="D49" s="215">
        <v>1901</v>
      </c>
      <c r="E49" s="216">
        <v>2291</v>
      </c>
      <c r="F49" s="214">
        <v>3607</v>
      </c>
      <c r="G49" s="215">
        <v>1396</v>
      </c>
      <c r="H49" s="216">
        <v>2211</v>
      </c>
      <c r="I49" s="214">
        <v>2999</v>
      </c>
      <c r="J49" s="215">
        <v>970</v>
      </c>
      <c r="K49" s="216">
        <v>2029</v>
      </c>
      <c r="L49" s="214">
        <v>1562</v>
      </c>
      <c r="M49" s="215">
        <v>409</v>
      </c>
      <c r="N49" s="216">
        <v>1153</v>
      </c>
    </row>
    <row r="50" spans="1:14" s="174" customFormat="1" ht="17.45" customHeight="1">
      <c r="A50" s="666"/>
      <c r="B50" s="128" t="s">
        <v>44</v>
      </c>
      <c r="C50" s="208">
        <v>648</v>
      </c>
      <c r="D50" s="209">
        <v>282</v>
      </c>
      <c r="E50" s="210">
        <v>366</v>
      </c>
      <c r="F50" s="208">
        <v>601</v>
      </c>
      <c r="G50" s="209">
        <v>225</v>
      </c>
      <c r="H50" s="210">
        <v>376</v>
      </c>
      <c r="I50" s="208">
        <v>474</v>
      </c>
      <c r="J50" s="209">
        <v>161</v>
      </c>
      <c r="K50" s="210">
        <v>313</v>
      </c>
      <c r="L50" s="208">
        <v>224</v>
      </c>
      <c r="M50" s="209">
        <v>56</v>
      </c>
      <c r="N50" s="210">
        <v>168</v>
      </c>
    </row>
    <row r="51" spans="1:14" s="174" customFormat="1" ht="17.45" customHeight="1">
      <c r="A51" s="666"/>
      <c r="B51" s="128" t="s">
        <v>45</v>
      </c>
      <c r="C51" s="208">
        <v>1156</v>
      </c>
      <c r="D51" s="209">
        <v>523</v>
      </c>
      <c r="E51" s="210">
        <v>633</v>
      </c>
      <c r="F51" s="208">
        <v>918</v>
      </c>
      <c r="G51" s="209">
        <v>354</v>
      </c>
      <c r="H51" s="210">
        <v>564</v>
      </c>
      <c r="I51" s="208">
        <v>827</v>
      </c>
      <c r="J51" s="209">
        <v>278</v>
      </c>
      <c r="K51" s="210">
        <v>549</v>
      </c>
      <c r="L51" s="208">
        <v>432</v>
      </c>
      <c r="M51" s="209">
        <v>110</v>
      </c>
      <c r="N51" s="210">
        <v>322</v>
      </c>
    </row>
    <row r="52" spans="1:14" s="174" customFormat="1" ht="17.45" customHeight="1">
      <c r="A52" s="666"/>
      <c r="B52" s="128" t="s">
        <v>46</v>
      </c>
      <c r="C52" s="208">
        <v>356</v>
      </c>
      <c r="D52" s="209">
        <v>163</v>
      </c>
      <c r="E52" s="210">
        <v>193</v>
      </c>
      <c r="F52" s="208">
        <v>365</v>
      </c>
      <c r="G52" s="209">
        <v>139</v>
      </c>
      <c r="H52" s="210">
        <v>226</v>
      </c>
      <c r="I52" s="208">
        <v>287</v>
      </c>
      <c r="J52" s="209">
        <v>96</v>
      </c>
      <c r="K52" s="210">
        <v>191</v>
      </c>
      <c r="L52" s="208">
        <v>125</v>
      </c>
      <c r="M52" s="209">
        <v>44</v>
      </c>
      <c r="N52" s="210">
        <v>81</v>
      </c>
    </row>
    <row r="53" spans="1:14" s="174" customFormat="1" ht="17.45" customHeight="1">
      <c r="A53" s="666"/>
      <c r="B53" s="128" t="s">
        <v>47</v>
      </c>
      <c r="C53" s="208">
        <v>1144</v>
      </c>
      <c r="D53" s="209">
        <v>516</v>
      </c>
      <c r="E53" s="210">
        <v>628</v>
      </c>
      <c r="F53" s="208">
        <v>985</v>
      </c>
      <c r="G53" s="209">
        <v>386</v>
      </c>
      <c r="H53" s="210">
        <v>599</v>
      </c>
      <c r="I53" s="208">
        <v>781</v>
      </c>
      <c r="J53" s="209">
        <v>228</v>
      </c>
      <c r="K53" s="210">
        <v>553</v>
      </c>
      <c r="L53" s="208">
        <v>492</v>
      </c>
      <c r="M53" s="209">
        <v>124</v>
      </c>
      <c r="N53" s="210">
        <v>368</v>
      </c>
    </row>
    <row r="54" spans="1:14" s="174" customFormat="1" ht="17.45" customHeight="1">
      <c r="A54" s="666"/>
      <c r="B54" s="128" t="s">
        <v>48</v>
      </c>
      <c r="C54" s="208">
        <v>722</v>
      </c>
      <c r="D54" s="209">
        <v>337</v>
      </c>
      <c r="E54" s="210">
        <v>385</v>
      </c>
      <c r="F54" s="208">
        <v>581</v>
      </c>
      <c r="G54" s="209">
        <v>233</v>
      </c>
      <c r="H54" s="210">
        <v>348</v>
      </c>
      <c r="I54" s="208">
        <v>469</v>
      </c>
      <c r="J54" s="209">
        <v>156</v>
      </c>
      <c r="K54" s="210">
        <v>313</v>
      </c>
      <c r="L54" s="208">
        <v>216</v>
      </c>
      <c r="M54" s="209">
        <v>53</v>
      </c>
      <c r="N54" s="210">
        <v>163</v>
      </c>
    </row>
    <row r="55" spans="1:14" s="174" customFormat="1" ht="17.45" customHeight="1">
      <c r="A55" s="665"/>
      <c r="B55" s="129" t="s">
        <v>49</v>
      </c>
      <c r="C55" s="211">
        <v>166</v>
      </c>
      <c r="D55" s="212">
        <v>80</v>
      </c>
      <c r="E55" s="213">
        <v>86</v>
      </c>
      <c r="F55" s="211">
        <v>157</v>
      </c>
      <c r="G55" s="212">
        <v>59</v>
      </c>
      <c r="H55" s="213">
        <v>98</v>
      </c>
      <c r="I55" s="211">
        <v>161</v>
      </c>
      <c r="J55" s="212">
        <v>51</v>
      </c>
      <c r="K55" s="213">
        <v>110</v>
      </c>
      <c r="L55" s="211">
        <v>73</v>
      </c>
      <c r="M55" s="212">
        <v>22</v>
      </c>
      <c r="N55" s="213">
        <v>51</v>
      </c>
    </row>
    <row r="56" spans="1:14" s="15" customFormat="1" ht="17.45" customHeight="1">
      <c r="B56" s="217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</row>
    <row r="57" spans="1:14" ht="17.45" customHeight="1">
      <c r="A57" s="730"/>
      <c r="B57" s="779"/>
      <c r="C57" s="779"/>
      <c r="D57" s="779"/>
      <c r="E57" s="779"/>
      <c r="F57" s="779"/>
      <c r="G57" s="779"/>
      <c r="H57" s="779"/>
      <c r="I57" s="779"/>
      <c r="J57" s="779"/>
      <c r="K57" s="779"/>
      <c r="L57" s="779"/>
      <c r="M57" s="779"/>
      <c r="N57" s="779"/>
    </row>
    <row r="58" spans="1:14" ht="17.45" customHeight="1"/>
  </sheetData>
  <mergeCells count="10">
    <mergeCell ref="A8:A17"/>
    <mergeCell ref="A18:A22"/>
    <mergeCell ref="A23:A25"/>
    <mergeCell ref="A57:N57"/>
    <mergeCell ref="A36:A43"/>
    <mergeCell ref="A44:A48"/>
    <mergeCell ref="A49:A55"/>
    <mergeCell ref="A26:A27"/>
    <mergeCell ref="A28:A31"/>
    <mergeCell ref="A32:A35"/>
  </mergeCells>
  <phoneticPr fontId="3"/>
  <pageMargins left="1.1023622047244095" right="0.9055118110236221" top="0.74803149606299213" bottom="0.74803149606299213" header="0.31496062992125984" footer="0.31496062992125984"/>
  <pageSetup paperSize="9" scale="74" firstPageNumber="39" orientation="portrait" useFirstPageNumber="1" r:id="rId1"/>
  <headerFooter>
    <oddFooter>&amp;C&amp;P</oddFooter>
  </headerFooter>
  <colBreaks count="2" manualBreakCount="2">
    <brk id="37" min="4" max="87" man="1"/>
    <brk id="49" min="4" max="87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K58"/>
  <sheetViews>
    <sheetView showGridLines="0" view="pageBreakPreview" topLeftCell="A2" zoomScaleNormal="100" zoomScaleSheetLayoutView="100" workbookViewId="0">
      <pane xSplit="2" ySplit="3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796875" defaultRowHeight="16.5" customHeight="1"/>
  <cols>
    <col min="1" max="1" width="2" style="174" bestFit="1" customWidth="1"/>
    <col min="2" max="2" width="9.5" style="174" customWidth="1"/>
    <col min="3" max="11" width="6.09765625" style="18" customWidth="1"/>
    <col min="12" max="16384" width="8.796875" style="18"/>
  </cols>
  <sheetData>
    <row r="1" spans="1:11" s="149" customFormat="1" ht="23.25" customHeight="1">
      <c r="A1" s="10" t="s">
        <v>159</v>
      </c>
      <c r="C1" s="10"/>
    </row>
    <row r="2" spans="1:11" s="150" customFormat="1" ht="23.25" customHeight="1">
      <c r="A2" s="195"/>
      <c r="B2" s="195"/>
      <c r="C2" s="195"/>
      <c r="F2" s="151"/>
      <c r="H2" s="151"/>
      <c r="I2" s="151"/>
      <c r="J2" s="15"/>
      <c r="K2" s="151" t="s">
        <v>352</v>
      </c>
    </row>
    <row r="3" spans="1:11" s="200" customFormat="1" ht="17.45" customHeight="1">
      <c r="A3" s="471"/>
      <c r="B3" s="472" t="s">
        <v>118</v>
      </c>
      <c r="C3" s="199"/>
      <c r="D3" s="197" t="s">
        <v>189</v>
      </c>
      <c r="E3" s="198"/>
      <c r="F3" s="199"/>
      <c r="G3" s="197" t="s">
        <v>190</v>
      </c>
      <c r="H3" s="198"/>
      <c r="I3" s="199"/>
      <c r="J3" s="362" t="s">
        <v>149</v>
      </c>
      <c r="K3" s="198"/>
    </row>
    <row r="4" spans="1:11" s="174" customFormat="1" ht="17.45" customHeight="1">
      <c r="A4" s="160" t="s">
        <v>120</v>
      </c>
      <c r="B4" s="201"/>
      <c r="C4" s="204" t="s">
        <v>121</v>
      </c>
      <c r="D4" s="202" t="s">
        <v>0</v>
      </c>
      <c r="E4" s="203" t="s">
        <v>1</v>
      </c>
      <c r="F4" s="204" t="s">
        <v>121</v>
      </c>
      <c r="G4" s="202" t="s">
        <v>0</v>
      </c>
      <c r="H4" s="203" t="s">
        <v>1</v>
      </c>
      <c r="I4" s="204" t="s">
        <v>121</v>
      </c>
      <c r="J4" s="202" t="s">
        <v>0</v>
      </c>
      <c r="K4" s="203" t="s">
        <v>1</v>
      </c>
    </row>
    <row r="5" spans="1:11" s="174" customFormat="1" ht="17.45" customHeight="1" thickBot="1">
      <c r="A5" s="121"/>
      <c r="B5" s="122" t="s">
        <v>76</v>
      </c>
      <c r="C5" s="205">
        <v>5780</v>
      </c>
      <c r="D5" s="206">
        <v>1005</v>
      </c>
      <c r="E5" s="207">
        <v>4775</v>
      </c>
      <c r="F5" s="205">
        <v>815</v>
      </c>
      <c r="G5" s="206">
        <v>88</v>
      </c>
      <c r="H5" s="207">
        <v>727</v>
      </c>
      <c r="I5" s="205">
        <v>19762</v>
      </c>
      <c r="J5" s="206">
        <v>10986</v>
      </c>
      <c r="K5" s="207">
        <v>8776</v>
      </c>
    </row>
    <row r="6" spans="1:11" s="174" customFormat="1" ht="17.45" customHeight="1" thickTop="1">
      <c r="A6" s="123"/>
      <c r="B6" s="124" t="s">
        <v>77</v>
      </c>
      <c r="C6" s="208">
        <v>4122</v>
      </c>
      <c r="D6" s="209">
        <v>706</v>
      </c>
      <c r="E6" s="210">
        <v>3416</v>
      </c>
      <c r="F6" s="208">
        <v>580</v>
      </c>
      <c r="G6" s="209">
        <v>55</v>
      </c>
      <c r="H6" s="210">
        <v>525</v>
      </c>
      <c r="I6" s="363">
        <v>18834</v>
      </c>
      <c r="J6" s="364">
        <v>10430</v>
      </c>
      <c r="K6" s="365">
        <v>8404</v>
      </c>
    </row>
    <row r="7" spans="1:11" s="174" customFormat="1" ht="17.45" customHeight="1">
      <c r="A7" s="125"/>
      <c r="B7" s="126" t="s">
        <v>78</v>
      </c>
      <c r="C7" s="211">
        <v>1663</v>
      </c>
      <c r="D7" s="212">
        <v>305</v>
      </c>
      <c r="E7" s="213">
        <v>1358</v>
      </c>
      <c r="F7" s="211">
        <v>235</v>
      </c>
      <c r="G7" s="212">
        <v>33</v>
      </c>
      <c r="H7" s="213">
        <v>202</v>
      </c>
      <c r="I7" s="211">
        <v>928</v>
      </c>
      <c r="J7" s="212">
        <v>556</v>
      </c>
      <c r="K7" s="213">
        <v>372</v>
      </c>
    </row>
    <row r="8" spans="1:11" s="174" customFormat="1" ht="17.45" customHeight="1">
      <c r="A8" s="664" t="s">
        <v>79</v>
      </c>
      <c r="B8" s="127" t="s">
        <v>7</v>
      </c>
      <c r="C8" s="208">
        <v>1046</v>
      </c>
      <c r="D8" s="209">
        <v>184</v>
      </c>
      <c r="E8" s="210">
        <v>862</v>
      </c>
      <c r="F8" s="208">
        <v>135</v>
      </c>
      <c r="G8" s="209">
        <v>7</v>
      </c>
      <c r="H8" s="210">
        <v>128</v>
      </c>
      <c r="I8" s="366">
        <v>12243</v>
      </c>
      <c r="J8" s="367">
        <v>6701</v>
      </c>
      <c r="K8" s="368">
        <v>5542</v>
      </c>
    </row>
    <row r="9" spans="1:11" s="174" customFormat="1" ht="17.45" customHeight="1">
      <c r="A9" s="777"/>
      <c r="B9" s="128" t="s">
        <v>8</v>
      </c>
      <c r="C9" s="208">
        <v>792</v>
      </c>
      <c r="D9" s="209">
        <v>134</v>
      </c>
      <c r="E9" s="210">
        <v>658</v>
      </c>
      <c r="F9" s="208">
        <v>108</v>
      </c>
      <c r="G9" s="209">
        <v>7</v>
      </c>
      <c r="H9" s="210">
        <v>101</v>
      </c>
      <c r="I9" s="208">
        <v>2012</v>
      </c>
      <c r="J9" s="209">
        <v>968</v>
      </c>
      <c r="K9" s="210">
        <v>1044</v>
      </c>
    </row>
    <row r="10" spans="1:11" s="174" customFormat="1" ht="17.45" customHeight="1">
      <c r="A10" s="777"/>
      <c r="B10" s="128" t="s">
        <v>9</v>
      </c>
      <c r="C10" s="208">
        <v>811</v>
      </c>
      <c r="D10" s="209">
        <v>156</v>
      </c>
      <c r="E10" s="210">
        <v>655</v>
      </c>
      <c r="F10" s="208">
        <v>144</v>
      </c>
      <c r="G10" s="209">
        <v>17</v>
      </c>
      <c r="H10" s="210">
        <v>127</v>
      </c>
      <c r="I10" s="208">
        <v>1884</v>
      </c>
      <c r="J10" s="209">
        <v>1237</v>
      </c>
      <c r="K10" s="210">
        <v>647</v>
      </c>
    </row>
    <row r="11" spans="1:11" s="174" customFormat="1" ht="17.45" customHeight="1">
      <c r="A11" s="777"/>
      <c r="B11" s="128" t="s">
        <v>10</v>
      </c>
      <c r="C11" s="208">
        <v>151</v>
      </c>
      <c r="D11" s="209">
        <v>19</v>
      </c>
      <c r="E11" s="210">
        <v>132</v>
      </c>
      <c r="F11" s="208">
        <v>17</v>
      </c>
      <c r="G11" s="209">
        <v>2</v>
      </c>
      <c r="H11" s="210">
        <v>15</v>
      </c>
      <c r="I11" s="208">
        <v>66</v>
      </c>
      <c r="J11" s="209">
        <v>32</v>
      </c>
      <c r="K11" s="210">
        <v>34</v>
      </c>
    </row>
    <row r="12" spans="1:11" s="174" customFormat="1" ht="17.45" customHeight="1">
      <c r="A12" s="777"/>
      <c r="B12" s="128" t="s">
        <v>2</v>
      </c>
      <c r="C12" s="208">
        <v>275</v>
      </c>
      <c r="D12" s="209">
        <v>58</v>
      </c>
      <c r="E12" s="210">
        <v>217</v>
      </c>
      <c r="F12" s="208">
        <v>30</v>
      </c>
      <c r="G12" s="209">
        <v>3</v>
      </c>
      <c r="H12" s="210">
        <v>27</v>
      </c>
      <c r="I12" s="208">
        <v>402</v>
      </c>
      <c r="J12" s="209">
        <v>250</v>
      </c>
      <c r="K12" s="210">
        <v>152</v>
      </c>
    </row>
    <row r="13" spans="1:11" s="174" customFormat="1" ht="17.45" customHeight="1">
      <c r="A13" s="777"/>
      <c r="B13" s="128" t="s">
        <v>3</v>
      </c>
      <c r="C13" s="208">
        <v>259</v>
      </c>
      <c r="D13" s="209">
        <v>37</v>
      </c>
      <c r="E13" s="210">
        <v>222</v>
      </c>
      <c r="F13" s="208">
        <v>39</v>
      </c>
      <c r="G13" s="209">
        <v>6</v>
      </c>
      <c r="H13" s="210">
        <v>33</v>
      </c>
      <c r="I13" s="208">
        <v>659</v>
      </c>
      <c r="J13" s="209">
        <v>315</v>
      </c>
      <c r="K13" s="210">
        <v>344</v>
      </c>
    </row>
    <row r="14" spans="1:11" s="174" customFormat="1" ht="17.45" customHeight="1">
      <c r="A14" s="777"/>
      <c r="B14" s="128" t="s">
        <v>11</v>
      </c>
      <c r="C14" s="208">
        <v>164</v>
      </c>
      <c r="D14" s="209">
        <v>32</v>
      </c>
      <c r="E14" s="210">
        <v>132</v>
      </c>
      <c r="F14" s="208">
        <v>28</v>
      </c>
      <c r="G14" s="209">
        <v>4</v>
      </c>
      <c r="H14" s="210">
        <v>24</v>
      </c>
      <c r="I14" s="208">
        <v>679</v>
      </c>
      <c r="J14" s="209">
        <v>475</v>
      </c>
      <c r="K14" s="210">
        <v>204</v>
      </c>
    </row>
    <row r="15" spans="1:11" s="174" customFormat="1" ht="17.45" customHeight="1">
      <c r="A15" s="777"/>
      <c r="B15" s="128" t="s">
        <v>12</v>
      </c>
      <c r="C15" s="208">
        <v>275</v>
      </c>
      <c r="D15" s="209">
        <v>41</v>
      </c>
      <c r="E15" s="210">
        <v>234</v>
      </c>
      <c r="F15" s="208">
        <v>36</v>
      </c>
      <c r="G15" s="209">
        <v>6</v>
      </c>
      <c r="H15" s="210">
        <v>30</v>
      </c>
      <c r="I15" s="208">
        <v>857</v>
      </c>
      <c r="J15" s="209">
        <v>436</v>
      </c>
      <c r="K15" s="210">
        <v>421</v>
      </c>
    </row>
    <row r="16" spans="1:11" s="174" customFormat="1" ht="17.45" customHeight="1">
      <c r="A16" s="777"/>
      <c r="B16" s="128" t="s">
        <v>13</v>
      </c>
      <c r="C16" s="208">
        <v>206</v>
      </c>
      <c r="D16" s="209">
        <v>26</v>
      </c>
      <c r="E16" s="210">
        <v>180</v>
      </c>
      <c r="F16" s="208">
        <v>20</v>
      </c>
      <c r="G16" s="209">
        <v>3</v>
      </c>
      <c r="H16" s="210">
        <v>17</v>
      </c>
      <c r="I16" s="208">
        <v>28</v>
      </c>
      <c r="J16" s="209">
        <v>15</v>
      </c>
      <c r="K16" s="210">
        <v>13</v>
      </c>
    </row>
    <row r="17" spans="1:11" s="174" customFormat="1" ht="17.45" customHeight="1">
      <c r="A17" s="778"/>
      <c r="B17" s="129" t="s">
        <v>14</v>
      </c>
      <c r="C17" s="211">
        <v>143</v>
      </c>
      <c r="D17" s="212">
        <v>19</v>
      </c>
      <c r="E17" s="213">
        <v>124</v>
      </c>
      <c r="F17" s="211">
        <v>23</v>
      </c>
      <c r="G17" s="212">
        <v>0</v>
      </c>
      <c r="H17" s="213">
        <v>23</v>
      </c>
      <c r="I17" s="211">
        <v>4</v>
      </c>
      <c r="J17" s="212">
        <v>1</v>
      </c>
      <c r="K17" s="213">
        <v>3</v>
      </c>
    </row>
    <row r="18" spans="1:11" s="174" customFormat="1" ht="17.45" customHeight="1">
      <c r="A18" s="664" t="s">
        <v>80</v>
      </c>
      <c r="B18" s="130" t="s">
        <v>15</v>
      </c>
      <c r="C18" s="214">
        <v>119</v>
      </c>
      <c r="D18" s="215">
        <v>30</v>
      </c>
      <c r="E18" s="216">
        <v>89</v>
      </c>
      <c r="F18" s="214">
        <v>16</v>
      </c>
      <c r="G18" s="215">
        <v>2</v>
      </c>
      <c r="H18" s="216">
        <v>14</v>
      </c>
      <c r="I18" s="208">
        <v>10</v>
      </c>
      <c r="J18" s="209">
        <v>8</v>
      </c>
      <c r="K18" s="210">
        <v>2</v>
      </c>
    </row>
    <row r="19" spans="1:11" s="174" customFormat="1" ht="17.45" customHeight="1">
      <c r="A19" s="666"/>
      <c r="B19" s="128" t="s">
        <v>16</v>
      </c>
      <c r="C19" s="208">
        <v>51</v>
      </c>
      <c r="D19" s="209">
        <v>16</v>
      </c>
      <c r="E19" s="210">
        <v>35</v>
      </c>
      <c r="F19" s="208">
        <v>3</v>
      </c>
      <c r="G19" s="209">
        <v>0</v>
      </c>
      <c r="H19" s="210">
        <v>3</v>
      </c>
      <c r="I19" s="369">
        <v>6</v>
      </c>
      <c r="J19" s="370">
        <v>4</v>
      </c>
      <c r="K19" s="371">
        <v>2</v>
      </c>
    </row>
    <row r="20" spans="1:11" s="174" customFormat="1" ht="17.45" customHeight="1">
      <c r="A20" s="666"/>
      <c r="B20" s="128" t="s">
        <v>17</v>
      </c>
      <c r="C20" s="208">
        <v>13</v>
      </c>
      <c r="D20" s="209">
        <v>2</v>
      </c>
      <c r="E20" s="210">
        <v>11</v>
      </c>
      <c r="F20" s="208">
        <v>1</v>
      </c>
      <c r="G20" s="209">
        <v>0</v>
      </c>
      <c r="H20" s="210">
        <v>1</v>
      </c>
      <c r="I20" s="208">
        <v>0</v>
      </c>
      <c r="J20" s="209">
        <v>0</v>
      </c>
      <c r="K20" s="210">
        <v>0</v>
      </c>
    </row>
    <row r="21" spans="1:11" s="174" customFormat="1" ht="17.45" customHeight="1">
      <c r="A21" s="666"/>
      <c r="B21" s="128" t="s">
        <v>18</v>
      </c>
      <c r="C21" s="208">
        <v>7</v>
      </c>
      <c r="D21" s="483">
        <v>0</v>
      </c>
      <c r="E21" s="210">
        <v>7</v>
      </c>
      <c r="F21" s="208">
        <v>1</v>
      </c>
      <c r="G21" s="209">
        <v>0</v>
      </c>
      <c r="H21" s="210">
        <v>1</v>
      </c>
      <c r="I21" s="208">
        <v>0</v>
      </c>
      <c r="J21" s="209">
        <v>0</v>
      </c>
      <c r="K21" s="210">
        <v>0</v>
      </c>
    </row>
    <row r="22" spans="1:11" s="174" customFormat="1" ht="17.45" customHeight="1">
      <c r="A22" s="665"/>
      <c r="B22" s="129" t="s">
        <v>19</v>
      </c>
      <c r="C22" s="211">
        <v>48</v>
      </c>
      <c r="D22" s="212">
        <v>12</v>
      </c>
      <c r="E22" s="213">
        <v>36</v>
      </c>
      <c r="F22" s="211">
        <v>11</v>
      </c>
      <c r="G22" s="212">
        <v>2</v>
      </c>
      <c r="H22" s="213">
        <v>9</v>
      </c>
      <c r="I22" s="211">
        <v>4</v>
      </c>
      <c r="J22" s="212">
        <v>4</v>
      </c>
      <c r="K22" s="213">
        <v>0</v>
      </c>
    </row>
    <row r="23" spans="1:11" s="174" customFormat="1" ht="17.45" customHeight="1">
      <c r="A23" s="664" t="s">
        <v>81</v>
      </c>
      <c r="B23" s="130" t="s">
        <v>20</v>
      </c>
      <c r="C23" s="214">
        <v>146</v>
      </c>
      <c r="D23" s="215">
        <v>17</v>
      </c>
      <c r="E23" s="216">
        <v>129</v>
      </c>
      <c r="F23" s="214">
        <v>13</v>
      </c>
      <c r="G23" s="215">
        <v>1</v>
      </c>
      <c r="H23" s="216">
        <v>12</v>
      </c>
      <c r="I23" s="208">
        <v>10</v>
      </c>
      <c r="J23" s="209">
        <v>6</v>
      </c>
      <c r="K23" s="210">
        <v>4</v>
      </c>
    </row>
    <row r="24" spans="1:11" s="174" customFormat="1" ht="17.45" customHeight="1">
      <c r="A24" s="666"/>
      <c r="B24" s="128" t="s">
        <v>21</v>
      </c>
      <c r="C24" s="208">
        <v>75</v>
      </c>
      <c r="D24" s="209">
        <v>6</v>
      </c>
      <c r="E24" s="210">
        <v>69</v>
      </c>
      <c r="F24" s="208">
        <v>11</v>
      </c>
      <c r="G24" s="209">
        <v>1</v>
      </c>
      <c r="H24" s="210">
        <v>10</v>
      </c>
      <c r="I24" s="369">
        <v>10</v>
      </c>
      <c r="J24" s="370">
        <v>6</v>
      </c>
      <c r="K24" s="371">
        <v>4</v>
      </c>
    </row>
    <row r="25" spans="1:11" s="174" customFormat="1" ht="17.45" customHeight="1">
      <c r="A25" s="665"/>
      <c r="B25" s="129" t="s">
        <v>22</v>
      </c>
      <c r="C25" s="211">
        <v>71</v>
      </c>
      <c r="D25" s="212">
        <v>11</v>
      </c>
      <c r="E25" s="213">
        <v>60</v>
      </c>
      <c r="F25" s="211">
        <v>2</v>
      </c>
      <c r="G25" s="212">
        <v>0</v>
      </c>
      <c r="H25" s="213">
        <v>2</v>
      </c>
      <c r="I25" s="211">
        <v>0</v>
      </c>
      <c r="J25" s="212">
        <v>0</v>
      </c>
      <c r="K25" s="213">
        <v>0</v>
      </c>
    </row>
    <row r="26" spans="1:11" s="174" customFormat="1" ht="17.45" customHeight="1">
      <c r="A26" s="664" t="s">
        <v>82</v>
      </c>
      <c r="B26" s="130" t="s">
        <v>23</v>
      </c>
      <c r="C26" s="214">
        <v>12</v>
      </c>
      <c r="D26" s="215">
        <v>1</v>
      </c>
      <c r="E26" s="216">
        <v>11</v>
      </c>
      <c r="F26" s="214">
        <v>0</v>
      </c>
      <c r="G26" s="215">
        <v>0</v>
      </c>
      <c r="H26" s="216">
        <v>0</v>
      </c>
      <c r="I26" s="208">
        <v>0</v>
      </c>
      <c r="J26" s="209">
        <v>0</v>
      </c>
      <c r="K26" s="210">
        <v>0</v>
      </c>
    </row>
    <row r="27" spans="1:11" s="174" customFormat="1" ht="17.45" customHeight="1">
      <c r="A27" s="665"/>
      <c r="B27" s="129" t="s">
        <v>4</v>
      </c>
      <c r="C27" s="211">
        <v>12</v>
      </c>
      <c r="D27" s="212">
        <v>1</v>
      </c>
      <c r="E27" s="213">
        <v>11</v>
      </c>
      <c r="F27" s="211">
        <v>0</v>
      </c>
      <c r="G27" s="212">
        <v>0</v>
      </c>
      <c r="H27" s="213">
        <v>0</v>
      </c>
      <c r="I27" s="372">
        <v>0</v>
      </c>
      <c r="J27" s="373">
        <v>0</v>
      </c>
      <c r="K27" s="374">
        <v>0</v>
      </c>
    </row>
    <row r="28" spans="1:11" s="174" customFormat="1" ht="17.45" customHeight="1">
      <c r="A28" s="664" t="s">
        <v>83</v>
      </c>
      <c r="B28" s="130" t="s">
        <v>24</v>
      </c>
      <c r="C28" s="214">
        <v>148</v>
      </c>
      <c r="D28" s="215">
        <v>32</v>
      </c>
      <c r="E28" s="216">
        <v>116</v>
      </c>
      <c r="F28" s="214">
        <v>21</v>
      </c>
      <c r="G28" s="215">
        <v>3</v>
      </c>
      <c r="H28" s="216">
        <v>18</v>
      </c>
      <c r="I28" s="208">
        <v>14</v>
      </c>
      <c r="J28" s="209">
        <v>9</v>
      </c>
      <c r="K28" s="210">
        <v>5</v>
      </c>
    </row>
    <row r="29" spans="1:11" s="174" customFormat="1" ht="17.45" customHeight="1">
      <c r="A29" s="666"/>
      <c r="B29" s="128" t="s">
        <v>25</v>
      </c>
      <c r="C29" s="208">
        <v>72</v>
      </c>
      <c r="D29" s="209">
        <v>12</v>
      </c>
      <c r="E29" s="210">
        <v>60</v>
      </c>
      <c r="F29" s="208">
        <v>11</v>
      </c>
      <c r="G29" s="209">
        <v>1</v>
      </c>
      <c r="H29" s="210">
        <v>10</v>
      </c>
      <c r="I29" s="369">
        <v>7</v>
      </c>
      <c r="J29" s="370">
        <v>4</v>
      </c>
      <c r="K29" s="371">
        <v>3</v>
      </c>
    </row>
    <row r="30" spans="1:11" s="174" customFormat="1" ht="17.45" customHeight="1">
      <c r="A30" s="666"/>
      <c r="B30" s="128" t="s">
        <v>26</v>
      </c>
      <c r="C30" s="208">
        <v>39</v>
      </c>
      <c r="D30" s="209">
        <v>11</v>
      </c>
      <c r="E30" s="210">
        <v>28</v>
      </c>
      <c r="F30" s="208">
        <v>7</v>
      </c>
      <c r="G30" s="209">
        <v>1</v>
      </c>
      <c r="H30" s="210">
        <v>6</v>
      </c>
      <c r="I30" s="208">
        <v>1</v>
      </c>
      <c r="J30" s="209">
        <v>0</v>
      </c>
      <c r="K30" s="210">
        <v>1</v>
      </c>
    </row>
    <row r="31" spans="1:11" s="174" customFormat="1" ht="17.45" customHeight="1">
      <c r="A31" s="665"/>
      <c r="B31" s="129" t="s">
        <v>5</v>
      </c>
      <c r="C31" s="211">
        <v>37</v>
      </c>
      <c r="D31" s="212">
        <v>9</v>
      </c>
      <c r="E31" s="213">
        <v>28</v>
      </c>
      <c r="F31" s="211">
        <v>3</v>
      </c>
      <c r="G31" s="212">
        <v>1</v>
      </c>
      <c r="H31" s="213">
        <v>2</v>
      </c>
      <c r="I31" s="211">
        <v>6</v>
      </c>
      <c r="J31" s="212">
        <v>5</v>
      </c>
      <c r="K31" s="213">
        <v>1</v>
      </c>
    </row>
    <row r="32" spans="1:11" s="174" customFormat="1" ht="17.45" customHeight="1">
      <c r="A32" s="667" t="s">
        <v>84</v>
      </c>
      <c r="B32" s="130" t="s">
        <v>27</v>
      </c>
      <c r="C32" s="214">
        <v>204</v>
      </c>
      <c r="D32" s="215">
        <v>35</v>
      </c>
      <c r="E32" s="216">
        <v>169</v>
      </c>
      <c r="F32" s="214">
        <v>19</v>
      </c>
      <c r="G32" s="215">
        <v>2</v>
      </c>
      <c r="H32" s="216">
        <v>17</v>
      </c>
      <c r="I32" s="208">
        <v>1</v>
      </c>
      <c r="J32" s="209">
        <v>1</v>
      </c>
      <c r="K32" s="210">
        <v>0</v>
      </c>
    </row>
    <row r="33" spans="1:11" s="174" customFormat="1" ht="17.45" customHeight="1">
      <c r="A33" s="668"/>
      <c r="B33" s="128" t="s">
        <v>28</v>
      </c>
      <c r="C33" s="208">
        <v>84</v>
      </c>
      <c r="D33" s="209">
        <v>16</v>
      </c>
      <c r="E33" s="210">
        <v>68</v>
      </c>
      <c r="F33" s="208">
        <v>3</v>
      </c>
      <c r="G33" s="209">
        <v>0</v>
      </c>
      <c r="H33" s="210">
        <v>3</v>
      </c>
      <c r="I33" s="369">
        <v>1</v>
      </c>
      <c r="J33" s="370">
        <v>1</v>
      </c>
      <c r="K33" s="371">
        <v>0</v>
      </c>
    </row>
    <row r="34" spans="1:11" s="174" customFormat="1" ht="17.45" customHeight="1">
      <c r="A34" s="668"/>
      <c r="B34" s="128" t="s">
        <v>29</v>
      </c>
      <c r="C34" s="208">
        <v>85</v>
      </c>
      <c r="D34" s="209">
        <v>15</v>
      </c>
      <c r="E34" s="210">
        <v>70</v>
      </c>
      <c r="F34" s="208">
        <v>11</v>
      </c>
      <c r="G34" s="209">
        <v>1</v>
      </c>
      <c r="H34" s="210">
        <v>10</v>
      </c>
      <c r="I34" s="208">
        <v>0</v>
      </c>
      <c r="J34" s="209">
        <v>0</v>
      </c>
      <c r="K34" s="210">
        <v>0</v>
      </c>
    </row>
    <row r="35" spans="1:11" s="174" customFormat="1" ht="17.45" customHeight="1">
      <c r="A35" s="669"/>
      <c r="B35" s="129" t="s">
        <v>30</v>
      </c>
      <c r="C35" s="211">
        <v>35</v>
      </c>
      <c r="D35" s="212">
        <v>4</v>
      </c>
      <c r="E35" s="213">
        <v>31</v>
      </c>
      <c r="F35" s="211">
        <v>5</v>
      </c>
      <c r="G35" s="212">
        <v>1</v>
      </c>
      <c r="H35" s="213">
        <v>4</v>
      </c>
      <c r="I35" s="211">
        <v>0</v>
      </c>
      <c r="J35" s="212">
        <v>0</v>
      </c>
      <c r="K35" s="213">
        <v>0</v>
      </c>
    </row>
    <row r="36" spans="1:11" s="174" customFormat="1" ht="17.45" customHeight="1">
      <c r="A36" s="664" t="s">
        <v>85</v>
      </c>
      <c r="B36" s="130" t="s">
        <v>31</v>
      </c>
      <c r="C36" s="214">
        <v>530</v>
      </c>
      <c r="D36" s="215">
        <v>96</v>
      </c>
      <c r="E36" s="216">
        <v>434</v>
      </c>
      <c r="F36" s="214">
        <v>80</v>
      </c>
      <c r="G36" s="215">
        <v>10</v>
      </c>
      <c r="H36" s="216">
        <v>70</v>
      </c>
      <c r="I36" s="208">
        <v>571</v>
      </c>
      <c r="J36" s="209">
        <v>330</v>
      </c>
      <c r="K36" s="210">
        <v>241</v>
      </c>
    </row>
    <row r="37" spans="1:11" s="174" customFormat="1" ht="17.45" customHeight="1">
      <c r="A37" s="666"/>
      <c r="B37" s="128" t="s">
        <v>32</v>
      </c>
      <c r="C37" s="208">
        <v>79</v>
      </c>
      <c r="D37" s="209">
        <v>9</v>
      </c>
      <c r="E37" s="210">
        <v>70</v>
      </c>
      <c r="F37" s="208">
        <v>18</v>
      </c>
      <c r="G37" s="209">
        <v>5</v>
      </c>
      <c r="H37" s="210">
        <v>13</v>
      </c>
      <c r="I37" s="369">
        <v>3</v>
      </c>
      <c r="J37" s="370">
        <v>1</v>
      </c>
      <c r="K37" s="371">
        <v>2</v>
      </c>
    </row>
    <row r="38" spans="1:11" s="174" customFormat="1" ht="17.45" customHeight="1">
      <c r="A38" s="666"/>
      <c r="B38" s="128" t="s">
        <v>33</v>
      </c>
      <c r="C38" s="208">
        <v>116</v>
      </c>
      <c r="D38" s="209">
        <v>28</v>
      </c>
      <c r="E38" s="210">
        <v>88</v>
      </c>
      <c r="F38" s="208">
        <v>17</v>
      </c>
      <c r="G38" s="209">
        <v>0</v>
      </c>
      <c r="H38" s="210">
        <v>17</v>
      </c>
      <c r="I38" s="208">
        <v>5</v>
      </c>
      <c r="J38" s="209">
        <v>3</v>
      </c>
      <c r="K38" s="210">
        <v>2</v>
      </c>
    </row>
    <row r="39" spans="1:11" s="174" customFormat="1" ht="17.45" customHeight="1">
      <c r="A39" s="666"/>
      <c r="B39" s="128" t="s">
        <v>34</v>
      </c>
      <c r="C39" s="208">
        <v>56</v>
      </c>
      <c r="D39" s="209">
        <v>12</v>
      </c>
      <c r="E39" s="210">
        <v>44</v>
      </c>
      <c r="F39" s="208">
        <v>8</v>
      </c>
      <c r="G39" s="209">
        <v>3</v>
      </c>
      <c r="H39" s="210">
        <v>5</v>
      </c>
      <c r="I39" s="208">
        <v>0</v>
      </c>
      <c r="J39" s="209">
        <v>0</v>
      </c>
      <c r="K39" s="210">
        <v>0</v>
      </c>
    </row>
    <row r="40" spans="1:11" s="174" customFormat="1" ht="17.45" customHeight="1">
      <c r="A40" s="666"/>
      <c r="B40" s="128" t="s">
        <v>35</v>
      </c>
      <c r="C40" s="208">
        <v>32</v>
      </c>
      <c r="D40" s="209">
        <v>7</v>
      </c>
      <c r="E40" s="210">
        <v>25</v>
      </c>
      <c r="F40" s="208">
        <v>3</v>
      </c>
      <c r="G40" s="209">
        <v>0</v>
      </c>
      <c r="H40" s="210">
        <v>3</v>
      </c>
      <c r="I40" s="208">
        <v>0</v>
      </c>
      <c r="J40" s="209">
        <v>0</v>
      </c>
      <c r="K40" s="210">
        <v>0</v>
      </c>
    </row>
    <row r="41" spans="1:11" s="174" customFormat="1" ht="17.45" customHeight="1">
      <c r="A41" s="666"/>
      <c r="B41" s="128" t="s">
        <v>36</v>
      </c>
      <c r="C41" s="208">
        <v>116</v>
      </c>
      <c r="D41" s="209">
        <v>14</v>
      </c>
      <c r="E41" s="210">
        <v>102</v>
      </c>
      <c r="F41" s="208">
        <v>24</v>
      </c>
      <c r="G41" s="209">
        <v>1</v>
      </c>
      <c r="H41" s="210">
        <v>23</v>
      </c>
      <c r="I41" s="208">
        <v>11</v>
      </c>
      <c r="J41" s="209">
        <v>8</v>
      </c>
      <c r="K41" s="210">
        <v>3</v>
      </c>
    </row>
    <row r="42" spans="1:11" s="174" customFormat="1" ht="17.45" customHeight="1">
      <c r="A42" s="666"/>
      <c r="B42" s="128" t="s">
        <v>37</v>
      </c>
      <c r="C42" s="208">
        <v>38</v>
      </c>
      <c r="D42" s="209">
        <v>8</v>
      </c>
      <c r="E42" s="210">
        <v>30</v>
      </c>
      <c r="F42" s="208">
        <v>1</v>
      </c>
      <c r="G42" s="209">
        <v>0</v>
      </c>
      <c r="H42" s="210">
        <v>1</v>
      </c>
      <c r="I42" s="208">
        <v>214</v>
      </c>
      <c r="J42" s="209">
        <v>144</v>
      </c>
      <c r="K42" s="210">
        <v>70</v>
      </c>
    </row>
    <row r="43" spans="1:11" s="174" customFormat="1" ht="17.45" customHeight="1">
      <c r="A43" s="665"/>
      <c r="B43" s="129" t="s">
        <v>38</v>
      </c>
      <c r="C43" s="211">
        <v>93</v>
      </c>
      <c r="D43" s="212">
        <v>18</v>
      </c>
      <c r="E43" s="213">
        <v>75</v>
      </c>
      <c r="F43" s="211">
        <v>9</v>
      </c>
      <c r="G43" s="212">
        <v>1</v>
      </c>
      <c r="H43" s="213">
        <v>8</v>
      </c>
      <c r="I43" s="211">
        <v>338</v>
      </c>
      <c r="J43" s="212">
        <v>174</v>
      </c>
      <c r="K43" s="213">
        <v>164</v>
      </c>
    </row>
    <row r="44" spans="1:11" s="174" customFormat="1" ht="17.45" customHeight="1">
      <c r="A44" s="664" t="s">
        <v>86</v>
      </c>
      <c r="B44" s="130" t="s">
        <v>39</v>
      </c>
      <c r="C44" s="214">
        <v>81</v>
      </c>
      <c r="D44" s="215">
        <v>14</v>
      </c>
      <c r="E44" s="216">
        <v>67</v>
      </c>
      <c r="F44" s="214">
        <v>10</v>
      </c>
      <c r="G44" s="215">
        <v>1</v>
      </c>
      <c r="H44" s="216">
        <v>9</v>
      </c>
      <c r="I44" s="208">
        <v>17</v>
      </c>
      <c r="J44" s="209">
        <v>10</v>
      </c>
      <c r="K44" s="210">
        <v>7</v>
      </c>
    </row>
    <row r="45" spans="1:11" s="174" customFormat="1" ht="17.45" customHeight="1">
      <c r="A45" s="666"/>
      <c r="B45" s="128" t="s">
        <v>40</v>
      </c>
      <c r="C45" s="208">
        <v>27</v>
      </c>
      <c r="D45" s="209">
        <v>2</v>
      </c>
      <c r="E45" s="210">
        <v>25</v>
      </c>
      <c r="F45" s="208">
        <v>3</v>
      </c>
      <c r="G45" s="209">
        <v>0</v>
      </c>
      <c r="H45" s="210">
        <v>3</v>
      </c>
      <c r="I45" s="369">
        <v>10</v>
      </c>
      <c r="J45" s="370">
        <v>3</v>
      </c>
      <c r="K45" s="371">
        <v>7</v>
      </c>
    </row>
    <row r="46" spans="1:11" s="174" customFormat="1" ht="17.45" customHeight="1">
      <c r="A46" s="666"/>
      <c r="B46" s="128" t="s">
        <v>41</v>
      </c>
      <c r="C46" s="208">
        <v>34</v>
      </c>
      <c r="D46" s="209">
        <v>8</v>
      </c>
      <c r="E46" s="210">
        <v>26</v>
      </c>
      <c r="F46" s="208">
        <v>3</v>
      </c>
      <c r="G46" s="209">
        <v>0</v>
      </c>
      <c r="H46" s="210">
        <v>3</v>
      </c>
      <c r="I46" s="208">
        <v>0</v>
      </c>
      <c r="J46" s="209">
        <v>0</v>
      </c>
      <c r="K46" s="210">
        <v>0</v>
      </c>
    </row>
    <row r="47" spans="1:11" s="174" customFormat="1" ht="17.45" customHeight="1">
      <c r="A47" s="666"/>
      <c r="B47" s="128" t="s">
        <v>6</v>
      </c>
      <c r="C47" s="208">
        <v>4</v>
      </c>
      <c r="D47" s="209">
        <v>2</v>
      </c>
      <c r="E47" s="210">
        <v>2</v>
      </c>
      <c r="F47" s="208">
        <v>2</v>
      </c>
      <c r="G47" s="209">
        <v>1</v>
      </c>
      <c r="H47" s="210">
        <v>1</v>
      </c>
      <c r="I47" s="208">
        <v>3</v>
      </c>
      <c r="J47" s="209">
        <v>3</v>
      </c>
      <c r="K47" s="210">
        <v>0</v>
      </c>
    </row>
    <row r="48" spans="1:11" s="174" customFormat="1" ht="17.45" customHeight="1">
      <c r="A48" s="665"/>
      <c r="B48" s="129" t="s">
        <v>42</v>
      </c>
      <c r="C48" s="211">
        <v>16</v>
      </c>
      <c r="D48" s="212">
        <v>2</v>
      </c>
      <c r="E48" s="213">
        <v>14</v>
      </c>
      <c r="F48" s="211">
        <v>2</v>
      </c>
      <c r="G48" s="212">
        <v>0</v>
      </c>
      <c r="H48" s="213">
        <v>2</v>
      </c>
      <c r="I48" s="211">
        <v>4</v>
      </c>
      <c r="J48" s="212">
        <v>4</v>
      </c>
      <c r="K48" s="213">
        <v>0</v>
      </c>
    </row>
    <row r="49" spans="1:11" s="174" customFormat="1" ht="17.45" customHeight="1">
      <c r="A49" s="664" t="s">
        <v>87</v>
      </c>
      <c r="B49" s="130" t="s">
        <v>43</v>
      </c>
      <c r="C49" s="214">
        <v>423</v>
      </c>
      <c r="D49" s="215">
        <v>80</v>
      </c>
      <c r="E49" s="216">
        <v>343</v>
      </c>
      <c r="F49" s="214">
        <v>76</v>
      </c>
      <c r="G49" s="215">
        <v>14</v>
      </c>
      <c r="H49" s="216">
        <v>62</v>
      </c>
      <c r="I49" s="208">
        <v>305</v>
      </c>
      <c r="J49" s="209">
        <v>192</v>
      </c>
      <c r="K49" s="210">
        <v>113</v>
      </c>
    </row>
    <row r="50" spans="1:11" s="174" customFormat="1" ht="17.45" customHeight="1">
      <c r="A50" s="666"/>
      <c r="B50" s="128" t="s">
        <v>44</v>
      </c>
      <c r="C50" s="208">
        <v>45</v>
      </c>
      <c r="D50" s="209">
        <v>7</v>
      </c>
      <c r="E50" s="210">
        <v>38</v>
      </c>
      <c r="F50" s="208">
        <v>12</v>
      </c>
      <c r="G50" s="209">
        <v>4</v>
      </c>
      <c r="H50" s="210">
        <v>8</v>
      </c>
      <c r="I50" s="369">
        <v>61</v>
      </c>
      <c r="J50" s="370">
        <v>37</v>
      </c>
      <c r="K50" s="371">
        <v>24</v>
      </c>
    </row>
    <row r="51" spans="1:11" s="174" customFormat="1" ht="17.45" customHeight="1">
      <c r="A51" s="666"/>
      <c r="B51" s="128" t="s">
        <v>45</v>
      </c>
      <c r="C51" s="208">
        <v>102</v>
      </c>
      <c r="D51" s="209">
        <v>25</v>
      </c>
      <c r="E51" s="210">
        <v>77</v>
      </c>
      <c r="F51" s="208">
        <v>18</v>
      </c>
      <c r="G51" s="209">
        <v>4</v>
      </c>
      <c r="H51" s="210">
        <v>14</v>
      </c>
      <c r="I51" s="208">
        <v>0</v>
      </c>
      <c r="J51" s="209">
        <v>0</v>
      </c>
      <c r="K51" s="210">
        <v>0</v>
      </c>
    </row>
    <row r="52" spans="1:11" s="174" customFormat="1" ht="17.45" customHeight="1">
      <c r="A52" s="666"/>
      <c r="B52" s="128" t="s">
        <v>46</v>
      </c>
      <c r="C52" s="208">
        <v>32</v>
      </c>
      <c r="D52" s="209">
        <v>7</v>
      </c>
      <c r="E52" s="210">
        <v>25</v>
      </c>
      <c r="F52" s="208">
        <v>6</v>
      </c>
      <c r="G52" s="209">
        <v>0</v>
      </c>
      <c r="H52" s="210">
        <v>6</v>
      </c>
      <c r="I52" s="208">
        <v>1</v>
      </c>
      <c r="J52" s="209">
        <v>0</v>
      </c>
      <c r="K52" s="210">
        <v>1</v>
      </c>
    </row>
    <row r="53" spans="1:11" s="174" customFormat="1" ht="17.45" customHeight="1">
      <c r="A53" s="666"/>
      <c r="B53" s="128" t="s">
        <v>47</v>
      </c>
      <c r="C53" s="208">
        <v>145</v>
      </c>
      <c r="D53" s="209">
        <v>28</v>
      </c>
      <c r="E53" s="210">
        <v>117</v>
      </c>
      <c r="F53" s="208">
        <v>25</v>
      </c>
      <c r="G53" s="209">
        <v>5</v>
      </c>
      <c r="H53" s="210">
        <v>20</v>
      </c>
      <c r="I53" s="208">
        <v>1</v>
      </c>
      <c r="J53" s="209">
        <v>0</v>
      </c>
      <c r="K53" s="210">
        <v>1</v>
      </c>
    </row>
    <row r="54" spans="1:11" s="174" customFormat="1" ht="17.45" customHeight="1">
      <c r="A54" s="666"/>
      <c r="B54" s="128" t="s">
        <v>48</v>
      </c>
      <c r="C54" s="208">
        <v>67</v>
      </c>
      <c r="D54" s="209">
        <v>7</v>
      </c>
      <c r="E54" s="210">
        <v>60</v>
      </c>
      <c r="F54" s="208">
        <v>12</v>
      </c>
      <c r="G54" s="209">
        <v>1</v>
      </c>
      <c r="H54" s="210">
        <v>11</v>
      </c>
      <c r="I54" s="208">
        <v>242</v>
      </c>
      <c r="J54" s="209">
        <v>155</v>
      </c>
      <c r="K54" s="210">
        <v>87</v>
      </c>
    </row>
    <row r="55" spans="1:11" s="174" customFormat="1" ht="17.45" customHeight="1">
      <c r="A55" s="665"/>
      <c r="B55" s="129" t="s">
        <v>49</v>
      </c>
      <c r="C55" s="211">
        <v>32</v>
      </c>
      <c r="D55" s="212">
        <v>6</v>
      </c>
      <c r="E55" s="213">
        <v>26</v>
      </c>
      <c r="F55" s="211">
        <v>3</v>
      </c>
      <c r="G55" s="212">
        <v>0</v>
      </c>
      <c r="H55" s="213">
        <v>3</v>
      </c>
      <c r="I55" s="211">
        <v>0</v>
      </c>
      <c r="J55" s="212">
        <v>0</v>
      </c>
      <c r="K55" s="213">
        <v>0</v>
      </c>
    </row>
    <row r="56" spans="1:11" s="15" customFormat="1" ht="17.45" customHeight="1">
      <c r="B56" s="217"/>
      <c r="C56" s="218"/>
      <c r="D56" s="218"/>
      <c r="E56" s="218"/>
      <c r="F56" s="218"/>
      <c r="G56" s="218"/>
      <c r="H56" s="218"/>
      <c r="I56" s="218"/>
      <c r="J56" s="218"/>
      <c r="K56" s="218"/>
    </row>
    <row r="57" spans="1:11" ht="17.45" customHeight="1">
      <c r="A57" s="730"/>
      <c r="B57" s="779"/>
      <c r="C57" s="779"/>
      <c r="D57" s="779"/>
      <c r="E57" s="779"/>
      <c r="F57" s="779"/>
      <c r="G57" s="779"/>
      <c r="H57" s="779"/>
      <c r="I57" s="174"/>
      <c r="J57" s="174"/>
      <c r="K57" s="219"/>
    </row>
    <row r="58" spans="1:11" ht="17.45" customHeight="1"/>
  </sheetData>
  <mergeCells count="10">
    <mergeCell ref="A36:A43"/>
    <mergeCell ref="A44:A48"/>
    <mergeCell ref="A49:A55"/>
    <mergeCell ref="A57:H57"/>
    <mergeCell ref="A8:A17"/>
    <mergeCell ref="A18:A22"/>
    <mergeCell ref="A23:A25"/>
    <mergeCell ref="A26:A27"/>
    <mergeCell ref="A28:A31"/>
    <mergeCell ref="A32:A35"/>
  </mergeCells>
  <phoneticPr fontId="3"/>
  <pageMargins left="1.1023622047244095" right="0.9055118110236221" top="0.74803149606299213" bottom="0.74803149606299213" header="0.31496062992125984" footer="0.31496062992125984"/>
  <pageSetup paperSize="9" scale="75" firstPageNumber="40" orientation="portrait" useFirstPageNumber="1" r:id="rId1"/>
  <headerFooter>
    <oddFooter>&amp;C&amp;P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59"/>
  <sheetViews>
    <sheetView showGridLines="0" view="pageBreakPreview" topLeftCell="ER1" zoomScaleNormal="100" zoomScaleSheetLayoutView="100" workbookViewId="0">
      <selection activeCell="FM20" sqref="FM20"/>
    </sheetView>
  </sheetViews>
  <sheetFormatPr defaultColWidth="6.296875" defaultRowHeight="16.5" customHeight="1"/>
  <cols>
    <col min="1" max="1" width="2" style="430" customWidth="1"/>
    <col min="2" max="2" width="9.3984375" style="430" customWidth="1"/>
    <col min="3" max="3" width="6.296875" style="18" customWidth="1"/>
    <col min="4" max="5" width="5.8984375" style="18" customWidth="1"/>
    <col min="6" max="17" width="4.69921875" style="18" customWidth="1"/>
    <col min="18" max="18" width="2" style="430" customWidth="1"/>
    <col min="19" max="19" width="10.09765625" style="430" customWidth="1"/>
    <col min="20" max="34" width="4.8984375" style="18" customWidth="1"/>
    <col min="35" max="35" width="2" style="430" customWidth="1"/>
    <col min="36" max="36" width="10.09765625" style="430" customWidth="1"/>
    <col min="37" max="37" width="5.19921875" style="18" customWidth="1"/>
    <col min="38" max="39" width="4.796875" style="18" customWidth="1"/>
    <col min="40" max="40" width="5.19921875" style="18" customWidth="1"/>
    <col min="41" max="42" width="4.796875" style="18" customWidth="1"/>
    <col min="43" max="43" width="5.19921875" style="18" customWidth="1"/>
    <col min="44" max="45" width="4.796875" style="18" customWidth="1"/>
    <col min="46" max="46" width="5.19921875" style="18" customWidth="1"/>
    <col min="47" max="48" width="4.796875" style="18" customWidth="1"/>
    <col min="49" max="49" width="5.19921875" style="18" customWidth="1"/>
    <col min="50" max="51" width="4.796875" style="18" customWidth="1"/>
    <col min="52" max="52" width="2" style="430" customWidth="1"/>
    <col min="53" max="53" width="10.09765625" style="430" customWidth="1"/>
    <col min="54" max="54" width="5.19921875" style="18" customWidth="1"/>
    <col min="55" max="56" width="4.796875" style="18" customWidth="1"/>
    <col min="57" max="57" width="5.19921875" style="18" customWidth="1"/>
    <col min="58" max="59" width="4.796875" style="18" customWidth="1"/>
    <col min="60" max="60" width="5.19921875" style="18" customWidth="1"/>
    <col min="61" max="62" width="4.796875" style="18" customWidth="1"/>
    <col min="63" max="63" width="5.19921875" style="18" customWidth="1"/>
    <col min="64" max="65" width="4.796875" style="18" customWidth="1"/>
    <col min="66" max="66" width="5.19921875" style="18" customWidth="1"/>
    <col min="67" max="68" width="4.796875" style="18" customWidth="1"/>
    <col min="69" max="69" width="2" style="430" customWidth="1"/>
    <col min="70" max="70" width="10.09765625" style="430" customWidth="1"/>
    <col min="71" max="71" width="5.19921875" style="18" customWidth="1"/>
    <col min="72" max="73" width="4.796875" style="18" customWidth="1"/>
    <col min="74" max="74" width="5.19921875" style="18" customWidth="1"/>
    <col min="75" max="76" width="4.796875" style="18" customWidth="1"/>
    <col min="77" max="77" width="5.296875" style="18" customWidth="1"/>
    <col min="78" max="79" width="4.796875" style="18" customWidth="1"/>
    <col min="80" max="80" width="5.19921875" style="18" customWidth="1"/>
    <col min="81" max="82" width="4.796875" style="18" customWidth="1"/>
    <col min="83" max="83" width="5.19921875" style="18" customWidth="1"/>
    <col min="84" max="85" width="4.796875" style="18" customWidth="1"/>
    <col min="86" max="86" width="2" style="430" customWidth="1"/>
    <col min="87" max="87" width="10.09765625" style="430" customWidth="1"/>
    <col min="88" max="88" width="5.19921875" style="18" customWidth="1"/>
    <col min="89" max="90" width="4.796875" style="18" customWidth="1"/>
    <col min="91" max="91" width="5.19921875" style="18" customWidth="1"/>
    <col min="92" max="93" width="4.796875" style="18" customWidth="1"/>
    <col min="94" max="94" width="5.19921875" style="18" customWidth="1"/>
    <col min="95" max="96" width="4.796875" style="18" customWidth="1"/>
    <col min="97" max="97" width="5.19921875" style="18" customWidth="1"/>
    <col min="98" max="99" width="4.796875" style="18" customWidth="1"/>
    <col min="100" max="100" width="5.19921875" style="18" customWidth="1"/>
    <col min="101" max="102" width="4.796875" style="18" customWidth="1"/>
    <col min="103" max="103" width="2" style="430" customWidth="1"/>
    <col min="104" max="104" width="10.09765625" style="430" customWidth="1"/>
    <col min="105" max="105" width="5.19921875" style="18" customWidth="1"/>
    <col min="106" max="107" width="4.796875" style="18" customWidth="1"/>
    <col min="108" max="108" width="5.19921875" style="18" customWidth="1"/>
    <col min="109" max="110" width="4.796875" style="18" customWidth="1"/>
    <col min="111" max="111" width="5.19921875" style="18" customWidth="1"/>
    <col min="112" max="113" width="4.796875" style="18" customWidth="1"/>
    <col min="114" max="114" width="5.19921875" style="18" customWidth="1"/>
    <col min="115" max="116" width="4.796875" style="18" customWidth="1"/>
    <col min="117" max="117" width="5.19921875" style="18" customWidth="1"/>
    <col min="118" max="119" width="4.796875" style="18" customWidth="1"/>
    <col min="120" max="120" width="2" style="430" customWidth="1"/>
    <col min="121" max="121" width="10.09765625" style="430" customWidth="1"/>
    <col min="122" max="122" width="5.19921875" style="18" customWidth="1"/>
    <col min="123" max="124" width="4.796875" style="18" customWidth="1"/>
    <col min="125" max="125" width="5.19921875" style="18" customWidth="1"/>
    <col min="126" max="127" width="4.796875" style="18" customWidth="1"/>
    <col min="128" max="128" width="5.19921875" style="18" customWidth="1"/>
    <col min="129" max="130" width="4.796875" style="18" customWidth="1"/>
    <col min="131" max="131" width="5.19921875" style="18" customWidth="1"/>
    <col min="132" max="133" width="4.796875" style="18" customWidth="1"/>
    <col min="134" max="134" width="5.19921875" style="18" customWidth="1"/>
    <col min="135" max="136" width="4.796875" style="18" customWidth="1"/>
    <col min="137" max="137" width="2" style="430" customWidth="1"/>
    <col min="138" max="138" width="10.09765625" style="430" customWidth="1"/>
    <col min="139" max="139" width="5.19921875" style="18" customWidth="1"/>
    <col min="140" max="141" width="4.796875" style="18" customWidth="1"/>
    <col min="142" max="142" width="5.19921875" style="18" customWidth="1"/>
    <col min="143" max="144" width="4.796875" style="18" customWidth="1"/>
    <col min="145" max="145" width="5.19921875" style="18" customWidth="1"/>
    <col min="146" max="147" width="4.796875" style="18" customWidth="1"/>
    <col min="148" max="148" width="5.19921875" style="18" customWidth="1"/>
    <col min="149" max="150" width="4.796875" style="18" customWidth="1"/>
    <col min="151" max="151" width="5.19921875" style="18" customWidth="1"/>
    <col min="152" max="153" width="4.796875" style="18" customWidth="1"/>
    <col min="154" max="154" width="2" style="430" customWidth="1"/>
    <col min="155" max="155" width="10.09765625" style="430" customWidth="1"/>
    <col min="156" max="156" width="5.19921875" style="18" customWidth="1"/>
    <col min="157" max="158" width="4.796875" style="18" customWidth="1"/>
    <col min="159" max="167" width="4.8984375" style="18" customWidth="1"/>
    <col min="168" max="168" width="5.19921875" style="18" customWidth="1"/>
    <col min="169" max="170" width="4.8984375" style="18" customWidth="1"/>
    <col min="171" max="171" width="5.09765625" style="18" customWidth="1"/>
    <col min="172" max="16384" width="6.296875" style="18"/>
  </cols>
  <sheetData>
    <row r="1" spans="1:170" s="149" customFormat="1" ht="23.25" customHeight="1">
      <c r="A1" s="377" t="s">
        <v>160</v>
      </c>
      <c r="B1" s="377"/>
      <c r="C1" s="377"/>
      <c r="D1" s="377"/>
      <c r="E1" s="34"/>
      <c r="F1" s="34"/>
      <c r="G1" s="34"/>
      <c r="H1" s="34"/>
      <c r="I1" s="34"/>
      <c r="J1" s="34"/>
      <c r="K1" s="34"/>
      <c r="L1" s="34"/>
      <c r="M1" s="34"/>
      <c r="N1" s="34"/>
      <c r="O1" s="377"/>
      <c r="P1" s="34"/>
      <c r="Q1" s="34"/>
      <c r="R1" s="377" t="s">
        <v>162</v>
      </c>
      <c r="S1" s="377"/>
      <c r="T1" s="35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77" t="s">
        <v>162</v>
      </c>
      <c r="AJ1" s="377"/>
      <c r="AK1" s="35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77" t="s">
        <v>162</v>
      </c>
      <c r="BA1" s="377"/>
      <c r="BB1" s="35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77" t="s">
        <v>162</v>
      </c>
      <c r="BR1" s="377"/>
      <c r="BS1" s="35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77" t="s">
        <v>162</v>
      </c>
      <c r="CI1" s="377"/>
      <c r="CJ1" s="35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77" t="s">
        <v>162</v>
      </c>
      <c r="CZ1" s="377"/>
      <c r="DA1" s="35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77" t="s">
        <v>162</v>
      </c>
      <c r="DQ1" s="377"/>
      <c r="DR1" s="35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77" t="s">
        <v>162</v>
      </c>
      <c r="EH1" s="377"/>
      <c r="EI1" s="35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77" t="s">
        <v>162</v>
      </c>
      <c r="EY1" s="377"/>
      <c r="EZ1" s="35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</row>
    <row r="2" spans="1:170" s="15" customFormat="1" ht="23.25" customHeight="1">
      <c r="A2" s="56"/>
      <c r="B2" s="56"/>
      <c r="C2" s="56"/>
      <c r="D2" s="56"/>
      <c r="E2" s="56"/>
      <c r="F2" s="56"/>
      <c r="G2" s="56"/>
      <c r="H2" s="56"/>
      <c r="I2" s="56"/>
      <c r="J2" s="378"/>
      <c r="K2" s="375"/>
      <c r="L2" s="56"/>
      <c r="M2" s="56"/>
      <c r="N2" s="56"/>
      <c r="O2" s="56"/>
      <c r="P2" s="56"/>
      <c r="Q2" s="151" t="s">
        <v>352</v>
      </c>
      <c r="R2" s="56"/>
      <c r="S2" s="56"/>
      <c r="T2" s="56"/>
      <c r="U2" s="56"/>
      <c r="V2" s="56"/>
      <c r="W2" s="56"/>
      <c r="X2" s="56"/>
      <c r="Y2" s="56"/>
      <c r="Z2" s="56"/>
      <c r="AA2" s="378"/>
      <c r="AB2" s="375"/>
      <c r="AC2" s="56"/>
      <c r="AD2" s="56"/>
      <c r="AE2" s="56"/>
      <c r="AF2" s="56"/>
      <c r="AG2" s="56"/>
      <c r="AH2" s="151" t="s">
        <v>352</v>
      </c>
      <c r="AI2" s="56"/>
      <c r="AJ2" s="56"/>
      <c r="AK2" s="56"/>
      <c r="AL2" s="56"/>
      <c r="AM2" s="56"/>
      <c r="AN2" s="56"/>
      <c r="AO2" s="56"/>
      <c r="AP2" s="56"/>
      <c r="AQ2" s="56"/>
      <c r="AR2" s="378"/>
      <c r="AS2" s="375"/>
      <c r="AT2" s="56"/>
      <c r="AU2" s="56"/>
      <c r="AV2" s="56"/>
      <c r="AW2" s="56"/>
      <c r="AX2" s="56"/>
      <c r="AY2" s="151" t="s">
        <v>352</v>
      </c>
      <c r="AZ2" s="56"/>
      <c r="BA2" s="56"/>
      <c r="BB2" s="56"/>
      <c r="BC2" s="56"/>
      <c r="BD2" s="56"/>
      <c r="BE2" s="56"/>
      <c r="BF2" s="56"/>
      <c r="BG2" s="56"/>
      <c r="BH2" s="56"/>
      <c r="BI2" s="378"/>
      <c r="BJ2" s="375"/>
      <c r="BK2" s="56"/>
      <c r="BL2" s="56"/>
      <c r="BM2" s="56"/>
      <c r="BN2" s="56"/>
      <c r="BO2" s="56"/>
      <c r="BP2" s="151" t="s">
        <v>352</v>
      </c>
      <c r="BQ2" s="56"/>
      <c r="BR2" s="56"/>
      <c r="BS2" s="56"/>
      <c r="BT2" s="56"/>
      <c r="BU2" s="56"/>
      <c r="BV2" s="56"/>
      <c r="BW2" s="56"/>
      <c r="BX2" s="56"/>
      <c r="BY2" s="56"/>
      <c r="BZ2" s="378"/>
      <c r="CA2" s="375"/>
      <c r="CB2" s="56"/>
      <c r="CC2" s="56"/>
      <c r="CD2" s="56"/>
      <c r="CE2" s="56"/>
      <c r="CF2" s="56"/>
      <c r="CG2" s="151" t="s">
        <v>352</v>
      </c>
      <c r="CH2" s="56"/>
      <c r="CI2" s="56"/>
      <c r="CJ2" s="56"/>
      <c r="CK2" s="56"/>
      <c r="CL2" s="56"/>
      <c r="CM2" s="56"/>
      <c r="CN2" s="56"/>
      <c r="CO2" s="56"/>
      <c r="CP2" s="56"/>
      <c r="CQ2" s="378"/>
      <c r="CR2" s="375"/>
      <c r="CS2" s="56"/>
      <c r="CT2" s="56"/>
      <c r="CU2" s="56"/>
      <c r="CV2" s="56"/>
      <c r="CW2" s="56"/>
      <c r="CX2" s="151" t="s">
        <v>352</v>
      </c>
      <c r="CY2" s="56"/>
      <c r="CZ2" s="56"/>
      <c r="DA2" s="56"/>
      <c r="DB2" s="56"/>
      <c r="DC2" s="56"/>
      <c r="DD2" s="56"/>
      <c r="DE2" s="56"/>
      <c r="DF2" s="56"/>
      <c r="DG2" s="56"/>
      <c r="DH2" s="378"/>
      <c r="DI2" s="375"/>
      <c r="DJ2" s="56"/>
      <c r="DK2" s="56"/>
      <c r="DL2" s="56"/>
      <c r="DM2" s="56"/>
      <c r="DN2" s="56"/>
      <c r="DO2" s="151" t="s">
        <v>352</v>
      </c>
      <c r="DP2" s="56"/>
      <c r="DQ2" s="56"/>
      <c r="DR2" s="56"/>
      <c r="DS2" s="56"/>
      <c r="DT2" s="56"/>
      <c r="DU2" s="56"/>
      <c r="DV2" s="56"/>
      <c r="DW2" s="56"/>
      <c r="DX2" s="56"/>
      <c r="DY2" s="378"/>
      <c r="DZ2" s="375"/>
      <c r="EA2" s="56"/>
      <c r="EB2" s="56"/>
      <c r="EC2" s="56"/>
      <c r="ED2" s="56"/>
      <c r="EE2" s="56"/>
      <c r="EF2" s="151" t="s">
        <v>352</v>
      </c>
      <c r="EG2" s="56"/>
      <c r="EH2" s="56"/>
      <c r="EI2" s="56"/>
      <c r="EJ2" s="56"/>
      <c r="EK2" s="56"/>
      <c r="EL2" s="56"/>
      <c r="EM2" s="56"/>
      <c r="EN2" s="56"/>
      <c r="EO2" s="56"/>
      <c r="EP2" s="378"/>
      <c r="EQ2" s="375"/>
      <c r="ER2" s="56"/>
      <c r="ES2" s="56"/>
      <c r="ET2" s="56"/>
      <c r="EU2" s="56"/>
      <c r="EV2" s="56"/>
      <c r="EW2" s="151" t="s">
        <v>352</v>
      </c>
      <c r="FN2" s="151" t="s">
        <v>352</v>
      </c>
    </row>
    <row r="3" spans="1:170" s="200" customFormat="1" ht="17.45" customHeight="1">
      <c r="A3" s="379"/>
      <c r="B3" s="380" t="s">
        <v>118</v>
      </c>
      <c r="C3" s="381"/>
      <c r="D3" s="362" t="s">
        <v>148</v>
      </c>
      <c r="E3" s="382"/>
      <c r="F3" s="381"/>
      <c r="G3" s="362" t="s">
        <v>191</v>
      </c>
      <c r="H3" s="382"/>
      <c r="I3" s="381"/>
      <c r="J3" s="362" t="s">
        <v>192</v>
      </c>
      <c r="K3" s="382"/>
      <c r="L3" s="381"/>
      <c r="M3" s="362" t="s">
        <v>193</v>
      </c>
      <c r="N3" s="382"/>
      <c r="O3" s="381"/>
      <c r="P3" s="362" t="s">
        <v>194</v>
      </c>
      <c r="Q3" s="382"/>
      <c r="R3" s="379"/>
      <c r="S3" s="380" t="s">
        <v>118</v>
      </c>
      <c r="T3" s="381"/>
      <c r="U3" s="362" t="s">
        <v>195</v>
      </c>
      <c r="V3" s="382"/>
      <c r="W3" s="381"/>
      <c r="X3" s="362" t="s">
        <v>196</v>
      </c>
      <c r="Y3" s="382"/>
      <c r="Z3" s="381"/>
      <c r="AA3" s="362" t="s">
        <v>197</v>
      </c>
      <c r="AB3" s="382"/>
      <c r="AC3" s="381"/>
      <c r="AD3" s="362" t="s">
        <v>198</v>
      </c>
      <c r="AE3" s="382"/>
      <c r="AF3" s="381"/>
      <c r="AG3" s="362" t="s">
        <v>199</v>
      </c>
      <c r="AH3" s="382"/>
      <c r="AI3" s="379"/>
      <c r="AJ3" s="380" t="s">
        <v>118</v>
      </c>
      <c r="AK3" s="381"/>
      <c r="AL3" s="362" t="s">
        <v>200</v>
      </c>
      <c r="AM3" s="382"/>
      <c r="AN3" s="381"/>
      <c r="AO3" s="362" t="s">
        <v>201</v>
      </c>
      <c r="AP3" s="382"/>
      <c r="AQ3" s="381"/>
      <c r="AR3" s="362" t="s">
        <v>202</v>
      </c>
      <c r="AS3" s="382"/>
      <c r="AT3" s="381"/>
      <c r="AU3" s="362" t="s">
        <v>203</v>
      </c>
      <c r="AV3" s="382"/>
      <c r="AW3" s="381"/>
      <c r="AX3" s="362" t="s">
        <v>204</v>
      </c>
      <c r="AY3" s="382"/>
      <c r="AZ3" s="379"/>
      <c r="BA3" s="380" t="s">
        <v>118</v>
      </c>
      <c r="BB3" s="199"/>
      <c r="BC3" s="383" t="s">
        <v>205</v>
      </c>
      <c r="BD3" s="198"/>
      <c r="BE3" s="199"/>
      <c r="BF3" s="383" t="s">
        <v>206</v>
      </c>
      <c r="BG3" s="198"/>
      <c r="BH3" s="199"/>
      <c r="BI3" s="383" t="s">
        <v>207</v>
      </c>
      <c r="BJ3" s="198"/>
      <c r="BK3" s="199"/>
      <c r="BL3" s="383" t="s">
        <v>208</v>
      </c>
      <c r="BM3" s="198"/>
      <c r="BN3" s="199"/>
      <c r="BO3" s="383" t="s">
        <v>209</v>
      </c>
      <c r="BP3" s="198"/>
      <c r="BQ3" s="379"/>
      <c r="BR3" s="380" t="s">
        <v>118</v>
      </c>
      <c r="BS3" s="199"/>
      <c r="BT3" s="383" t="s">
        <v>210</v>
      </c>
      <c r="BU3" s="198"/>
      <c r="BV3" s="199"/>
      <c r="BW3" s="383" t="s">
        <v>211</v>
      </c>
      <c r="BX3" s="198"/>
      <c r="BY3" s="199"/>
      <c r="BZ3" s="383" t="s">
        <v>212</v>
      </c>
      <c r="CA3" s="198"/>
      <c r="CB3" s="199"/>
      <c r="CC3" s="383" t="s">
        <v>213</v>
      </c>
      <c r="CD3" s="198"/>
      <c r="CE3" s="199"/>
      <c r="CF3" s="383" t="s">
        <v>214</v>
      </c>
      <c r="CG3" s="198"/>
      <c r="CH3" s="379"/>
      <c r="CI3" s="380" t="s">
        <v>118</v>
      </c>
      <c r="CJ3" s="199"/>
      <c r="CK3" s="383" t="s">
        <v>215</v>
      </c>
      <c r="CL3" s="198"/>
      <c r="CM3" s="199"/>
      <c r="CN3" s="383" t="s">
        <v>216</v>
      </c>
      <c r="CO3" s="198"/>
      <c r="CP3" s="199"/>
      <c r="CQ3" s="383" t="s">
        <v>217</v>
      </c>
      <c r="CR3" s="198"/>
      <c r="CS3" s="199"/>
      <c r="CT3" s="383" t="s">
        <v>218</v>
      </c>
      <c r="CU3" s="198"/>
      <c r="CV3" s="199"/>
      <c r="CW3" s="383" t="s">
        <v>219</v>
      </c>
      <c r="CX3" s="198"/>
      <c r="CY3" s="379"/>
      <c r="CZ3" s="380" t="s">
        <v>118</v>
      </c>
      <c r="DA3" s="199"/>
      <c r="DB3" s="383" t="s">
        <v>220</v>
      </c>
      <c r="DC3" s="198"/>
      <c r="DD3" s="199"/>
      <c r="DE3" s="383" t="s">
        <v>221</v>
      </c>
      <c r="DF3" s="198"/>
      <c r="DG3" s="199"/>
      <c r="DH3" s="383" t="s">
        <v>222</v>
      </c>
      <c r="DI3" s="198"/>
      <c r="DJ3" s="199"/>
      <c r="DK3" s="383" t="s">
        <v>223</v>
      </c>
      <c r="DL3" s="198"/>
      <c r="DM3" s="199"/>
      <c r="DN3" s="383" t="s">
        <v>224</v>
      </c>
      <c r="DO3" s="198"/>
      <c r="DP3" s="379"/>
      <c r="DQ3" s="380" t="s">
        <v>118</v>
      </c>
      <c r="DR3" s="199"/>
      <c r="DS3" s="383" t="s">
        <v>225</v>
      </c>
      <c r="DT3" s="198"/>
      <c r="DU3" s="199"/>
      <c r="DV3" s="383" t="s">
        <v>226</v>
      </c>
      <c r="DW3" s="198"/>
      <c r="DX3" s="199"/>
      <c r="DY3" s="383" t="s">
        <v>227</v>
      </c>
      <c r="DZ3" s="198"/>
      <c r="EA3" s="199"/>
      <c r="EB3" s="383" t="s">
        <v>228</v>
      </c>
      <c r="EC3" s="198"/>
      <c r="ED3" s="199"/>
      <c r="EE3" s="383" t="s">
        <v>229</v>
      </c>
      <c r="EF3" s="198"/>
      <c r="EG3" s="379"/>
      <c r="EH3" s="380" t="s">
        <v>118</v>
      </c>
      <c r="EI3" s="199"/>
      <c r="EJ3" s="383" t="s">
        <v>230</v>
      </c>
      <c r="EK3" s="198"/>
      <c r="EL3" s="199"/>
      <c r="EM3" s="383" t="s">
        <v>231</v>
      </c>
      <c r="EN3" s="198"/>
      <c r="EO3" s="199"/>
      <c r="EP3" s="383" t="s">
        <v>232</v>
      </c>
      <c r="EQ3" s="198"/>
      <c r="ER3" s="199"/>
      <c r="ES3" s="383" t="s">
        <v>233</v>
      </c>
      <c r="ET3" s="198"/>
      <c r="EU3" s="199"/>
      <c r="EV3" s="383" t="s">
        <v>234</v>
      </c>
      <c r="EW3" s="198"/>
      <c r="EX3" s="379"/>
      <c r="EY3" s="380" t="s">
        <v>118</v>
      </c>
      <c r="EZ3" s="199"/>
      <c r="FA3" s="383" t="s">
        <v>235</v>
      </c>
      <c r="FB3" s="198"/>
      <c r="FC3" s="199"/>
      <c r="FD3" s="383" t="s">
        <v>236</v>
      </c>
      <c r="FE3" s="198"/>
      <c r="FF3" s="199"/>
      <c r="FG3" s="383" t="s">
        <v>237</v>
      </c>
      <c r="FH3" s="198"/>
      <c r="FI3" s="199"/>
      <c r="FJ3" s="383" t="s">
        <v>238</v>
      </c>
      <c r="FK3" s="198"/>
      <c r="FL3" s="199"/>
      <c r="FM3" s="383" t="s">
        <v>239</v>
      </c>
      <c r="FN3" s="198"/>
    </row>
    <row r="4" spans="1:170" s="174" customFormat="1" ht="17.45" customHeight="1">
      <c r="A4" s="384" t="s">
        <v>120</v>
      </c>
      <c r="B4" s="385"/>
      <c r="C4" s="386" t="s">
        <v>121</v>
      </c>
      <c r="D4" s="387" t="s">
        <v>0</v>
      </c>
      <c r="E4" s="388" t="s">
        <v>1</v>
      </c>
      <c r="F4" s="386" t="s">
        <v>121</v>
      </c>
      <c r="G4" s="387" t="s">
        <v>0</v>
      </c>
      <c r="H4" s="388" t="s">
        <v>1</v>
      </c>
      <c r="I4" s="386" t="s">
        <v>121</v>
      </c>
      <c r="J4" s="387" t="s">
        <v>0</v>
      </c>
      <c r="K4" s="388" t="s">
        <v>1</v>
      </c>
      <c r="L4" s="386" t="s">
        <v>121</v>
      </c>
      <c r="M4" s="387" t="s">
        <v>0</v>
      </c>
      <c r="N4" s="388" t="s">
        <v>1</v>
      </c>
      <c r="O4" s="386" t="s">
        <v>121</v>
      </c>
      <c r="P4" s="387" t="s">
        <v>0</v>
      </c>
      <c r="Q4" s="388" t="s">
        <v>1</v>
      </c>
      <c r="R4" s="384" t="s">
        <v>120</v>
      </c>
      <c r="S4" s="385"/>
      <c r="T4" s="386" t="s">
        <v>121</v>
      </c>
      <c r="U4" s="387" t="s">
        <v>0</v>
      </c>
      <c r="V4" s="388" t="s">
        <v>1</v>
      </c>
      <c r="W4" s="386" t="s">
        <v>121</v>
      </c>
      <c r="X4" s="387" t="s">
        <v>0</v>
      </c>
      <c r="Y4" s="388" t="s">
        <v>1</v>
      </c>
      <c r="Z4" s="386" t="s">
        <v>121</v>
      </c>
      <c r="AA4" s="387" t="s">
        <v>0</v>
      </c>
      <c r="AB4" s="388" t="s">
        <v>1</v>
      </c>
      <c r="AC4" s="386" t="s">
        <v>121</v>
      </c>
      <c r="AD4" s="387" t="s">
        <v>0</v>
      </c>
      <c r="AE4" s="388" t="s">
        <v>1</v>
      </c>
      <c r="AF4" s="386" t="s">
        <v>121</v>
      </c>
      <c r="AG4" s="387" t="s">
        <v>0</v>
      </c>
      <c r="AH4" s="388" t="s">
        <v>1</v>
      </c>
      <c r="AI4" s="384" t="s">
        <v>120</v>
      </c>
      <c r="AJ4" s="385"/>
      <c r="AK4" s="386" t="s">
        <v>121</v>
      </c>
      <c r="AL4" s="387" t="s">
        <v>0</v>
      </c>
      <c r="AM4" s="388" t="s">
        <v>1</v>
      </c>
      <c r="AN4" s="386" t="s">
        <v>121</v>
      </c>
      <c r="AO4" s="387" t="s">
        <v>0</v>
      </c>
      <c r="AP4" s="388" t="s">
        <v>1</v>
      </c>
      <c r="AQ4" s="386" t="s">
        <v>121</v>
      </c>
      <c r="AR4" s="387" t="s">
        <v>0</v>
      </c>
      <c r="AS4" s="388" t="s">
        <v>1</v>
      </c>
      <c r="AT4" s="386" t="s">
        <v>121</v>
      </c>
      <c r="AU4" s="387" t="s">
        <v>0</v>
      </c>
      <c r="AV4" s="388" t="s">
        <v>1</v>
      </c>
      <c r="AW4" s="386" t="s">
        <v>121</v>
      </c>
      <c r="AX4" s="387" t="s">
        <v>0</v>
      </c>
      <c r="AY4" s="388" t="s">
        <v>1</v>
      </c>
      <c r="AZ4" s="384" t="s">
        <v>120</v>
      </c>
      <c r="BA4" s="385"/>
      <c r="BB4" s="389" t="s">
        <v>121</v>
      </c>
      <c r="BC4" s="334" t="s">
        <v>0</v>
      </c>
      <c r="BD4" s="335" t="s">
        <v>1</v>
      </c>
      <c r="BE4" s="389" t="s">
        <v>121</v>
      </c>
      <c r="BF4" s="334" t="s">
        <v>0</v>
      </c>
      <c r="BG4" s="335" t="s">
        <v>1</v>
      </c>
      <c r="BH4" s="389" t="s">
        <v>121</v>
      </c>
      <c r="BI4" s="334" t="s">
        <v>0</v>
      </c>
      <c r="BJ4" s="335" t="s">
        <v>1</v>
      </c>
      <c r="BK4" s="389" t="s">
        <v>121</v>
      </c>
      <c r="BL4" s="334" t="s">
        <v>0</v>
      </c>
      <c r="BM4" s="335" t="s">
        <v>1</v>
      </c>
      <c r="BN4" s="389" t="s">
        <v>121</v>
      </c>
      <c r="BO4" s="334" t="s">
        <v>0</v>
      </c>
      <c r="BP4" s="335" t="s">
        <v>1</v>
      </c>
      <c r="BQ4" s="384" t="s">
        <v>120</v>
      </c>
      <c r="BR4" s="385"/>
      <c r="BS4" s="389" t="s">
        <v>121</v>
      </c>
      <c r="BT4" s="334" t="s">
        <v>0</v>
      </c>
      <c r="BU4" s="335" t="s">
        <v>1</v>
      </c>
      <c r="BV4" s="389" t="s">
        <v>121</v>
      </c>
      <c r="BW4" s="334" t="s">
        <v>0</v>
      </c>
      <c r="BX4" s="335" t="s">
        <v>1</v>
      </c>
      <c r="BY4" s="389" t="s">
        <v>121</v>
      </c>
      <c r="BZ4" s="334" t="s">
        <v>0</v>
      </c>
      <c r="CA4" s="335" t="s">
        <v>1</v>
      </c>
      <c r="CB4" s="389" t="s">
        <v>121</v>
      </c>
      <c r="CC4" s="334" t="s">
        <v>0</v>
      </c>
      <c r="CD4" s="335" t="s">
        <v>1</v>
      </c>
      <c r="CE4" s="389" t="s">
        <v>121</v>
      </c>
      <c r="CF4" s="334" t="s">
        <v>0</v>
      </c>
      <c r="CG4" s="335" t="s">
        <v>1</v>
      </c>
      <c r="CH4" s="384" t="s">
        <v>120</v>
      </c>
      <c r="CI4" s="385"/>
      <c r="CJ4" s="389" t="s">
        <v>121</v>
      </c>
      <c r="CK4" s="334" t="s">
        <v>0</v>
      </c>
      <c r="CL4" s="335" t="s">
        <v>1</v>
      </c>
      <c r="CM4" s="389" t="s">
        <v>121</v>
      </c>
      <c r="CN4" s="334" t="s">
        <v>0</v>
      </c>
      <c r="CO4" s="335" t="s">
        <v>1</v>
      </c>
      <c r="CP4" s="389" t="s">
        <v>121</v>
      </c>
      <c r="CQ4" s="334" t="s">
        <v>0</v>
      </c>
      <c r="CR4" s="335" t="s">
        <v>1</v>
      </c>
      <c r="CS4" s="389" t="s">
        <v>121</v>
      </c>
      <c r="CT4" s="334" t="s">
        <v>0</v>
      </c>
      <c r="CU4" s="335" t="s">
        <v>1</v>
      </c>
      <c r="CV4" s="389" t="s">
        <v>121</v>
      </c>
      <c r="CW4" s="334" t="s">
        <v>0</v>
      </c>
      <c r="CX4" s="335" t="s">
        <v>1</v>
      </c>
      <c r="CY4" s="384" t="s">
        <v>120</v>
      </c>
      <c r="CZ4" s="385"/>
      <c r="DA4" s="389" t="s">
        <v>121</v>
      </c>
      <c r="DB4" s="334" t="s">
        <v>0</v>
      </c>
      <c r="DC4" s="335" t="s">
        <v>1</v>
      </c>
      <c r="DD4" s="389" t="s">
        <v>121</v>
      </c>
      <c r="DE4" s="334" t="s">
        <v>0</v>
      </c>
      <c r="DF4" s="335" t="s">
        <v>1</v>
      </c>
      <c r="DG4" s="389" t="s">
        <v>121</v>
      </c>
      <c r="DH4" s="334" t="s">
        <v>0</v>
      </c>
      <c r="DI4" s="335" t="s">
        <v>1</v>
      </c>
      <c r="DJ4" s="389" t="s">
        <v>121</v>
      </c>
      <c r="DK4" s="334" t="s">
        <v>0</v>
      </c>
      <c r="DL4" s="335" t="s">
        <v>1</v>
      </c>
      <c r="DM4" s="389" t="s">
        <v>121</v>
      </c>
      <c r="DN4" s="334" t="s">
        <v>0</v>
      </c>
      <c r="DO4" s="335" t="s">
        <v>1</v>
      </c>
      <c r="DP4" s="384" t="s">
        <v>120</v>
      </c>
      <c r="DQ4" s="385"/>
      <c r="DR4" s="389" t="s">
        <v>121</v>
      </c>
      <c r="DS4" s="334" t="s">
        <v>0</v>
      </c>
      <c r="DT4" s="335" t="s">
        <v>1</v>
      </c>
      <c r="DU4" s="389" t="s">
        <v>121</v>
      </c>
      <c r="DV4" s="334" t="s">
        <v>0</v>
      </c>
      <c r="DW4" s="335" t="s">
        <v>1</v>
      </c>
      <c r="DX4" s="389" t="s">
        <v>121</v>
      </c>
      <c r="DY4" s="334" t="s">
        <v>0</v>
      </c>
      <c r="DZ4" s="335" t="s">
        <v>1</v>
      </c>
      <c r="EA4" s="389" t="s">
        <v>121</v>
      </c>
      <c r="EB4" s="334" t="s">
        <v>0</v>
      </c>
      <c r="EC4" s="335" t="s">
        <v>1</v>
      </c>
      <c r="ED4" s="389" t="s">
        <v>121</v>
      </c>
      <c r="EE4" s="334" t="s">
        <v>0</v>
      </c>
      <c r="EF4" s="335" t="s">
        <v>1</v>
      </c>
      <c r="EG4" s="384" t="s">
        <v>120</v>
      </c>
      <c r="EH4" s="385"/>
      <c r="EI4" s="389" t="s">
        <v>121</v>
      </c>
      <c r="EJ4" s="334" t="s">
        <v>0</v>
      </c>
      <c r="EK4" s="335" t="s">
        <v>1</v>
      </c>
      <c r="EL4" s="389" t="s">
        <v>121</v>
      </c>
      <c r="EM4" s="334" t="s">
        <v>0</v>
      </c>
      <c r="EN4" s="335" t="s">
        <v>1</v>
      </c>
      <c r="EO4" s="389" t="s">
        <v>121</v>
      </c>
      <c r="EP4" s="334" t="s">
        <v>0</v>
      </c>
      <c r="EQ4" s="335" t="s">
        <v>1</v>
      </c>
      <c r="ER4" s="389" t="s">
        <v>121</v>
      </c>
      <c r="ES4" s="334" t="s">
        <v>0</v>
      </c>
      <c r="ET4" s="335" t="s">
        <v>1</v>
      </c>
      <c r="EU4" s="389" t="s">
        <v>121</v>
      </c>
      <c r="EV4" s="334" t="s">
        <v>0</v>
      </c>
      <c r="EW4" s="335" t="s">
        <v>1</v>
      </c>
      <c r="EX4" s="384" t="s">
        <v>120</v>
      </c>
      <c r="EY4" s="385"/>
      <c r="EZ4" s="389" t="s">
        <v>121</v>
      </c>
      <c r="FA4" s="334" t="s">
        <v>0</v>
      </c>
      <c r="FB4" s="335" t="s">
        <v>1</v>
      </c>
      <c r="FC4" s="389" t="s">
        <v>121</v>
      </c>
      <c r="FD4" s="334" t="s">
        <v>0</v>
      </c>
      <c r="FE4" s="335" t="s">
        <v>1</v>
      </c>
      <c r="FF4" s="389" t="s">
        <v>121</v>
      </c>
      <c r="FG4" s="334" t="s">
        <v>0</v>
      </c>
      <c r="FH4" s="335" t="s">
        <v>1</v>
      </c>
      <c r="FI4" s="389" t="s">
        <v>121</v>
      </c>
      <c r="FJ4" s="334" t="s">
        <v>0</v>
      </c>
      <c r="FK4" s="335" t="s">
        <v>1</v>
      </c>
      <c r="FL4" s="389" t="s">
        <v>121</v>
      </c>
      <c r="FM4" s="334" t="s">
        <v>0</v>
      </c>
      <c r="FN4" s="335" t="s">
        <v>1</v>
      </c>
    </row>
    <row r="5" spans="1:170" s="398" customFormat="1" ht="17.45" customHeight="1" thickBot="1">
      <c r="A5" s="121"/>
      <c r="B5" s="288" t="s">
        <v>76</v>
      </c>
      <c r="C5" s="469">
        <v>1204343</v>
      </c>
      <c r="D5" s="391">
        <v>567893</v>
      </c>
      <c r="E5" s="392">
        <v>636450</v>
      </c>
      <c r="F5" s="390">
        <v>5945</v>
      </c>
      <c r="G5" s="391">
        <v>3084</v>
      </c>
      <c r="H5" s="392">
        <v>2861</v>
      </c>
      <c r="I5" s="390">
        <v>6552</v>
      </c>
      <c r="J5" s="391">
        <v>3359</v>
      </c>
      <c r="K5" s="392">
        <v>3193</v>
      </c>
      <c r="L5" s="390">
        <v>6799</v>
      </c>
      <c r="M5" s="391">
        <v>3497</v>
      </c>
      <c r="N5" s="392">
        <v>3302</v>
      </c>
      <c r="O5" s="390">
        <v>6990</v>
      </c>
      <c r="P5" s="391">
        <v>3549</v>
      </c>
      <c r="Q5" s="392">
        <v>3441</v>
      </c>
      <c r="R5" s="393"/>
      <c r="S5" s="394" t="s">
        <v>76</v>
      </c>
      <c r="T5" s="395">
        <v>7531</v>
      </c>
      <c r="U5" s="396">
        <v>3890</v>
      </c>
      <c r="V5" s="397">
        <v>3641</v>
      </c>
      <c r="W5" s="395">
        <v>7823</v>
      </c>
      <c r="X5" s="396">
        <v>3936</v>
      </c>
      <c r="Y5" s="397">
        <v>3887</v>
      </c>
      <c r="Z5" s="395">
        <v>8324</v>
      </c>
      <c r="AA5" s="396">
        <v>4179</v>
      </c>
      <c r="AB5" s="397">
        <v>4145</v>
      </c>
      <c r="AC5" s="395">
        <v>8262</v>
      </c>
      <c r="AD5" s="396">
        <v>4257</v>
      </c>
      <c r="AE5" s="397">
        <v>4005</v>
      </c>
      <c r="AF5" s="395">
        <v>8647</v>
      </c>
      <c r="AG5" s="396">
        <v>4470</v>
      </c>
      <c r="AH5" s="397">
        <v>4177</v>
      </c>
      <c r="AI5" s="393"/>
      <c r="AJ5" s="394" t="s">
        <v>76</v>
      </c>
      <c r="AK5" s="395">
        <v>8617</v>
      </c>
      <c r="AL5" s="396">
        <v>4453</v>
      </c>
      <c r="AM5" s="397">
        <v>4164</v>
      </c>
      <c r="AN5" s="395">
        <v>8839</v>
      </c>
      <c r="AO5" s="396">
        <v>4558</v>
      </c>
      <c r="AP5" s="397">
        <v>4281</v>
      </c>
      <c r="AQ5" s="395">
        <v>9116</v>
      </c>
      <c r="AR5" s="396">
        <v>4604</v>
      </c>
      <c r="AS5" s="397">
        <v>4512</v>
      </c>
      <c r="AT5" s="395">
        <v>9338</v>
      </c>
      <c r="AU5" s="396">
        <v>4691</v>
      </c>
      <c r="AV5" s="397">
        <v>4647</v>
      </c>
      <c r="AW5" s="395">
        <v>9218</v>
      </c>
      <c r="AX5" s="396">
        <v>4749</v>
      </c>
      <c r="AY5" s="397">
        <v>4469</v>
      </c>
      <c r="AZ5" s="393"/>
      <c r="BA5" s="394" t="s">
        <v>76</v>
      </c>
      <c r="BB5" s="395">
        <v>9768</v>
      </c>
      <c r="BC5" s="396">
        <v>5019</v>
      </c>
      <c r="BD5" s="397">
        <v>4749</v>
      </c>
      <c r="BE5" s="395">
        <v>9744</v>
      </c>
      <c r="BF5" s="396">
        <v>5011</v>
      </c>
      <c r="BG5" s="397">
        <v>4733</v>
      </c>
      <c r="BH5" s="395">
        <v>10124</v>
      </c>
      <c r="BI5" s="396">
        <v>5100</v>
      </c>
      <c r="BJ5" s="397">
        <v>5024</v>
      </c>
      <c r="BK5" s="395">
        <v>10133</v>
      </c>
      <c r="BL5" s="396">
        <v>5205</v>
      </c>
      <c r="BM5" s="397">
        <v>4928</v>
      </c>
      <c r="BN5" s="395">
        <v>10400</v>
      </c>
      <c r="BO5" s="396">
        <v>5369</v>
      </c>
      <c r="BP5" s="397">
        <v>5031</v>
      </c>
      <c r="BQ5" s="393"/>
      <c r="BR5" s="394" t="s">
        <v>76</v>
      </c>
      <c r="BS5" s="395">
        <v>9874</v>
      </c>
      <c r="BT5" s="396">
        <v>5177</v>
      </c>
      <c r="BU5" s="397">
        <v>4697</v>
      </c>
      <c r="BV5" s="395">
        <v>9269</v>
      </c>
      <c r="BW5" s="396">
        <v>4918</v>
      </c>
      <c r="BX5" s="397">
        <v>4351</v>
      </c>
      <c r="BY5" s="395">
        <v>8645</v>
      </c>
      <c r="BZ5" s="396">
        <v>4464</v>
      </c>
      <c r="CA5" s="397">
        <v>4181</v>
      </c>
      <c r="CB5" s="395">
        <v>8007</v>
      </c>
      <c r="CC5" s="396">
        <v>4296</v>
      </c>
      <c r="CD5" s="397">
        <v>3711</v>
      </c>
      <c r="CE5" s="395">
        <v>7867</v>
      </c>
      <c r="CF5" s="396">
        <v>4239</v>
      </c>
      <c r="CG5" s="397">
        <v>3628</v>
      </c>
      <c r="CH5" s="393"/>
      <c r="CI5" s="394" t="s">
        <v>76</v>
      </c>
      <c r="CJ5" s="395">
        <v>7911</v>
      </c>
      <c r="CK5" s="396">
        <v>4201</v>
      </c>
      <c r="CL5" s="397">
        <v>3710</v>
      </c>
      <c r="CM5" s="395">
        <v>8181</v>
      </c>
      <c r="CN5" s="396">
        <v>4301</v>
      </c>
      <c r="CO5" s="397">
        <v>3880</v>
      </c>
      <c r="CP5" s="395">
        <v>8184</v>
      </c>
      <c r="CQ5" s="396">
        <v>4372</v>
      </c>
      <c r="CR5" s="397">
        <v>3812</v>
      </c>
      <c r="CS5" s="395">
        <v>8753</v>
      </c>
      <c r="CT5" s="396">
        <v>4516</v>
      </c>
      <c r="CU5" s="397">
        <v>4237</v>
      </c>
      <c r="CV5" s="395">
        <v>9155</v>
      </c>
      <c r="CW5" s="396">
        <v>4798</v>
      </c>
      <c r="CX5" s="397">
        <v>4357</v>
      </c>
      <c r="CY5" s="393"/>
      <c r="CZ5" s="394" t="s">
        <v>76</v>
      </c>
      <c r="DA5" s="395">
        <v>8875</v>
      </c>
      <c r="DB5" s="396">
        <v>4601</v>
      </c>
      <c r="DC5" s="397">
        <v>4274</v>
      </c>
      <c r="DD5" s="395">
        <v>9347</v>
      </c>
      <c r="DE5" s="396">
        <v>4837</v>
      </c>
      <c r="DF5" s="397">
        <v>4510</v>
      </c>
      <c r="DG5" s="395">
        <v>9536</v>
      </c>
      <c r="DH5" s="396">
        <v>4862</v>
      </c>
      <c r="DI5" s="397">
        <v>4674</v>
      </c>
      <c r="DJ5" s="395">
        <v>9390</v>
      </c>
      <c r="DK5" s="396">
        <v>4904</v>
      </c>
      <c r="DL5" s="397">
        <v>4486</v>
      </c>
      <c r="DM5" s="395">
        <v>10167</v>
      </c>
      <c r="DN5" s="396">
        <v>5179</v>
      </c>
      <c r="DO5" s="397">
        <v>4988</v>
      </c>
      <c r="DP5" s="393"/>
      <c r="DQ5" s="394" t="s">
        <v>76</v>
      </c>
      <c r="DR5" s="395">
        <v>10546</v>
      </c>
      <c r="DS5" s="396">
        <v>5423</v>
      </c>
      <c r="DT5" s="397">
        <v>5123</v>
      </c>
      <c r="DU5" s="395">
        <v>11091</v>
      </c>
      <c r="DV5" s="396">
        <v>5500</v>
      </c>
      <c r="DW5" s="397">
        <v>5591</v>
      </c>
      <c r="DX5" s="395">
        <v>11610</v>
      </c>
      <c r="DY5" s="396">
        <v>5771</v>
      </c>
      <c r="DZ5" s="397">
        <v>5839</v>
      </c>
      <c r="EA5" s="395">
        <v>12308</v>
      </c>
      <c r="EB5" s="396">
        <v>6149</v>
      </c>
      <c r="EC5" s="397">
        <v>6159</v>
      </c>
      <c r="ED5" s="395">
        <v>12719</v>
      </c>
      <c r="EE5" s="396">
        <v>6340</v>
      </c>
      <c r="EF5" s="397">
        <v>6379</v>
      </c>
      <c r="EG5" s="393"/>
      <c r="EH5" s="394" t="s">
        <v>76</v>
      </c>
      <c r="EI5" s="395">
        <v>12936</v>
      </c>
      <c r="EJ5" s="396">
        <v>6554</v>
      </c>
      <c r="EK5" s="397">
        <v>6382</v>
      </c>
      <c r="EL5" s="395">
        <v>13151</v>
      </c>
      <c r="EM5" s="396">
        <v>6571</v>
      </c>
      <c r="EN5" s="397">
        <v>6580</v>
      </c>
      <c r="EO5" s="395">
        <v>13429</v>
      </c>
      <c r="EP5" s="396">
        <v>6762</v>
      </c>
      <c r="EQ5" s="397">
        <v>6667</v>
      </c>
      <c r="ER5" s="395">
        <v>14226</v>
      </c>
      <c r="ES5" s="396">
        <v>7191</v>
      </c>
      <c r="ET5" s="397">
        <v>7035</v>
      </c>
      <c r="EU5" s="395">
        <v>14725</v>
      </c>
      <c r="EV5" s="396">
        <v>7413</v>
      </c>
      <c r="EW5" s="397">
        <v>7312</v>
      </c>
      <c r="EX5" s="393"/>
      <c r="EY5" s="394" t="s">
        <v>76</v>
      </c>
      <c r="EZ5" s="395">
        <v>14911</v>
      </c>
      <c r="FA5" s="396">
        <v>7581</v>
      </c>
      <c r="FB5" s="397">
        <v>7330</v>
      </c>
      <c r="FC5" s="395">
        <v>15488</v>
      </c>
      <c r="FD5" s="396">
        <v>7837</v>
      </c>
      <c r="FE5" s="397">
        <v>7651</v>
      </c>
      <c r="FF5" s="395">
        <v>16146</v>
      </c>
      <c r="FG5" s="396">
        <v>7998</v>
      </c>
      <c r="FH5" s="397">
        <v>8148</v>
      </c>
      <c r="FI5" s="395">
        <v>16683</v>
      </c>
      <c r="FJ5" s="396">
        <v>8383</v>
      </c>
      <c r="FK5" s="397">
        <v>8300</v>
      </c>
      <c r="FL5" s="395">
        <v>17145</v>
      </c>
      <c r="FM5" s="396">
        <v>8608</v>
      </c>
      <c r="FN5" s="397">
        <v>8537</v>
      </c>
    </row>
    <row r="6" spans="1:170" s="398" customFormat="1" ht="17.45" customHeight="1" thickTop="1">
      <c r="A6" s="123"/>
      <c r="B6" s="399" t="s">
        <v>77</v>
      </c>
      <c r="C6" s="400">
        <v>941696</v>
      </c>
      <c r="D6" s="401">
        <v>442209</v>
      </c>
      <c r="E6" s="402">
        <v>499487</v>
      </c>
      <c r="F6" s="400">
        <v>4821</v>
      </c>
      <c r="G6" s="401">
        <v>2496</v>
      </c>
      <c r="H6" s="402">
        <v>2325</v>
      </c>
      <c r="I6" s="400">
        <v>5279</v>
      </c>
      <c r="J6" s="401">
        <v>2693</v>
      </c>
      <c r="K6" s="402">
        <v>2586</v>
      </c>
      <c r="L6" s="400">
        <v>5464</v>
      </c>
      <c r="M6" s="401">
        <v>2783</v>
      </c>
      <c r="N6" s="402">
        <v>2681</v>
      </c>
      <c r="O6" s="400">
        <v>5579</v>
      </c>
      <c r="P6" s="401">
        <v>2844</v>
      </c>
      <c r="Q6" s="402">
        <v>2735</v>
      </c>
      <c r="R6" s="403"/>
      <c r="S6" s="404" t="s">
        <v>77</v>
      </c>
      <c r="T6" s="405">
        <v>6016</v>
      </c>
      <c r="U6" s="406">
        <v>3117</v>
      </c>
      <c r="V6" s="407">
        <v>2899</v>
      </c>
      <c r="W6" s="405">
        <v>6144</v>
      </c>
      <c r="X6" s="406">
        <v>3117</v>
      </c>
      <c r="Y6" s="407">
        <v>3027</v>
      </c>
      <c r="Z6" s="405">
        <v>6575</v>
      </c>
      <c r="AA6" s="406">
        <v>3347</v>
      </c>
      <c r="AB6" s="407">
        <v>3228</v>
      </c>
      <c r="AC6" s="405">
        <v>6608</v>
      </c>
      <c r="AD6" s="406">
        <v>3408</v>
      </c>
      <c r="AE6" s="407">
        <v>3200</v>
      </c>
      <c r="AF6" s="405">
        <v>6909</v>
      </c>
      <c r="AG6" s="406">
        <v>3583</v>
      </c>
      <c r="AH6" s="407">
        <v>3326</v>
      </c>
      <c r="AI6" s="403"/>
      <c r="AJ6" s="404" t="s">
        <v>77</v>
      </c>
      <c r="AK6" s="405">
        <v>6885</v>
      </c>
      <c r="AL6" s="406">
        <v>3564</v>
      </c>
      <c r="AM6" s="407">
        <v>3321</v>
      </c>
      <c r="AN6" s="405">
        <v>7000</v>
      </c>
      <c r="AO6" s="406">
        <v>3609</v>
      </c>
      <c r="AP6" s="407">
        <v>3391</v>
      </c>
      <c r="AQ6" s="405">
        <v>7211</v>
      </c>
      <c r="AR6" s="406">
        <v>3679</v>
      </c>
      <c r="AS6" s="407">
        <v>3532</v>
      </c>
      <c r="AT6" s="405">
        <v>7348</v>
      </c>
      <c r="AU6" s="406">
        <v>3678</v>
      </c>
      <c r="AV6" s="407">
        <v>3670</v>
      </c>
      <c r="AW6" s="405">
        <v>7291</v>
      </c>
      <c r="AX6" s="406">
        <v>3714</v>
      </c>
      <c r="AY6" s="407">
        <v>3577</v>
      </c>
      <c r="AZ6" s="403"/>
      <c r="BA6" s="404" t="s">
        <v>77</v>
      </c>
      <c r="BB6" s="405">
        <v>7728</v>
      </c>
      <c r="BC6" s="406">
        <v>3975</v>
      </c>
      <c r="BD6" s="407">
        <v>3753</v>
      </c>
      <c r="BE6" s="405">
        <v>7696</v>
      </c>
      <c r="BF6" s="406">
        <v>3936</v>
      </c>
      <c r="BG6" s="407">
        <v>3760</v>
      </c>
      <c r="BH6" s="405">
        <v>8015</v>
      </c>
      <c r="BI6" s="406">
        <v>4040</v>
      </c>
      <c r="BJ6" s="407">
        <v>3975</v>
      </c>
      <c r="BK6" s="405">
        <v>8067</v>
      </c>
      <c r="BL6" s="406">
        <v>4149</v>
      </c>
      <c r="BM6" s="407">
        <v>3918</v>
      </c>
      <c r="BN6" s="405">
        <v>8478</v>
      </c>
      <c r="BO6" s="406">
        <v>4412</v>
      </c>
      <c r="BP6" s="407">
        <v>4066</v>
      </c>
      <c r="BQ6" s="403"/>
      <c r="BR6" s="404" t="s">
        <v>77</v>
      </c>
      <c r="BS6" s="405">
        <v>8047</v>
      </c>
      <c r="BT6" s="406">
        <v>4245</v>
      </c>
      <c r="BU6" s="407">
        <v>3802</v>
      </c>
      <c r="BV6" s="405">
        <v>7573</v>
      </c>
      <c r="BW6" s="406">
        <v>3985</v>
      </c>
      <c r="BX6" s="407">
        <v>3588</v>
      </c>
      <c r="BY6" s="405">
        <v>7277</v>
      </c>
      <c r="BZ6" s="406">
        <v>3716</v>
      </c>
      <c r="CA6" s="407">
        <v>3561</v>
      </c>
      <c r="CB6" s="405">
        <v>6699</v>
      </c>
      <c r="CC6" s="406">
        <v>3503</v>
      </c>
      <c r="CD6" s="407">
        <v>3196</v>
      </c>
      <c r="CE6" s="405">
        <v>6614</v>
      </c>
      <c r="CF6" s="406">
        <v>3512</v>
      </c>
      <c r="CG6" s="407">
        <v>3102</v>
      </c>
      <c r="CH6" s="403"/>
      <c r="CI6" s="404" t="s">
        <v>77</v>
      </c>
      <c r="CJ6" s="405">
        <v>6536</v>
      </c>
      <c r="CK6" s="406">
        <v>3407</v>
      </c>
      <c r="CL6" s="407">
        <v>3129</v>
      </c>
      <c r="CM6" s="405">
        <v>6611</v>
      </c>
      <c r="CN6" s="406">
        <v>3441</v>
      </c>
      <c r="CO6" s="407">
        <v>3170</v>
      </c>
      <c r="CP6" s="405">
        <v>6592</v>
      </c>
      <c r="CQ6" s="406">
        <v>3487</v>
      </c>
      <c r="CR6" s="407">
        <v>3105</v>
      </c>
      <c r="CS6" s="405">
        <v>7074</v>
      </c>
      <c r="CT6" s="406">
        <v>3578</v>
      </c>
      <c r="CU6" s="407">
        <v>3496</v>
      </c>
      <c r="CV6" s="405">
        <v>7406</v>
      </c>
      <c r="CW6" s="406">
        <v>3836</v>
      </c>
      <c r="CX6" s="407">
        <v>3570</v>
      </c>
      <c r="CY6" s="403"/>
      <c r="CZ6" s="404" t="s">
        <v>77</v>
      </c>
      <c r="DA6" s="405">
        <v>7114</v>
      </c>
      <c r="DB6" s="406">
        <v>3643</v>
      </c>
      <c r="DC6" s="407">
        <v>3471</v>
      </c>
      <c r="DD6" s="405">
        <v>7462</v>
      </c>
      <c r="DE6" s="406">
        <v>3788</v>
      </c>
      <c r="DF6" s="407">
        <v>3674</v>
      </c>
      <c r="DG6" s="405">
        <v>7643</v>
      </c>
      <c r="DH6" s="406">
        <v>3875</v>
      </c>
      <c r="DI6" s="407">
        <v>3768</v>
      </c>
      <c r="DJ6" s="405">
        <v>7506</v>
      </c>
      <c r="DK6" s="406">
        <v>3836</v>
      </c>
      <c r="DL6" s="407">
        <v>3670</v>
      </c>
      <c r="DM6" s="405">
        <v>8137</v>
      </c>
      <c r="DN6" s="406">
        <v>4078</v>
      </c>
      <c r="DO6" s="407">
        <v>4059</v>
      </c>
      <c r="DP6" s="403"/>
      <c r="DQ6" s="404" t="s">
        <v>77</v>
      </c>
      <c r="DR6" s="405">
        <v>8461</v>
      </c>
      <c r="DS6" s="406">
        <v>4314</v>
      </c>
      <c r="DT6" s="407">
        <v>4147</v>
      </c>
      <c r="DU6" s="405">
        <v>8882</v>
      </c>
      <c r="DV6" s="406">
        <v>4384</v>
      </c>
      <c r="DW6" s="407">
        <v>4498</v>
      </c>
      <c r="DX6" s="405">
        <v>9197</v>
      </c>
      <c r="DY6" s="406">
        <v>4526</v>
      </c>
      <c r="DZ6" s="407">
        <v>4671</v>
      </c>
      <c r="EA6" s="405">
        <v>9825</v>
      </c>
      <c r="EB6" s="406">
        <v>4901</v>
      </c>
      <c r="EC6" s="407">
        <v>4924</v>
      </c>
      <c r="ED6" s="405">
        <v>10128</v>
      </c>
      <c r="EE6" s="406">
        <v>5034</v>
      </c>
      <c r="EF6" s="407">
        <v>5094</v>
      </c>
      <c r="EG6" s="403"/>
      <c r="EH6" s="404" t="s">
        <v>77</v>
      </c>
      <c r="EI6" s="405">
        <v>10343</v>
      </c>
      <c r="EJ6" s="406">
        <v>5188</v>
      </c>
      <c r="EK6" s="407">
        <v>5155</v>
      </c>
      <c r="EL6" s="405">
        <v>10426</v>
      </c>
      <c r="EM6" s="406">
        <v>5161</v>
      </c>
      <c r="EN6" s="407">
        <v>5265</v>
      </c>
      <c r="EO6" s="405">
        <v>10776</v>
      </c>
      <c r="EP6" s="406">
        <v>5390</v>
      </c>
      <c r="EQ6" s="407">
        <v>5386</v>
      </c>
      <c r="ER6" s="405">
        <v>11350</v>
      </c>
      <c r="ES6" s="406">
        <v>5634</v>
      </c>
      <c r="ET6" s="407">
        <v>5716</v>
      </c>
      <c r="EU6" s="405">
        <v>11782</v>
      </c>
      <c r="EV6" s="406">
        <v>5893</v>
      </c>
      <c r="EW6" s="407">
        <v>5889</v>
      </c>
      <c r="EX6" s="403"/>
      <c r="EY6" s="404" t="s">
        <v>77</v>
      </c>
      <c r="EZ6" s="405">
        <v>11994</v>
      </c>
      <c r="FA6" s="406">
        <v>6057</v>
      </c>
      <c r="FB6" s="407">
        <v>5937</v>
      </c>
      <c r="FC6" s="405">
        <v>12450</v>
      </c>
      <c r="FD6" s="406">
        <v>6173</v>
      </c>
      <c r="FE6" s="407">
        <v>6277</v>
      </c>
      <c r="FF6" s="405">
        <v>12858</v>
      </c>
      <c r="FG6" s="406">
        <v>6244</v>
      </c>
      <c r="FH6" s="407">
        <v>6614</v>
      </c>
      <c r="FI6" s="405">
        <v>13233</v>
      </c>
      <c r="FJ6" s="406">
        <v>6575</v>
      </c>
      <c r="FK6" s="407">
        <v>6658</v>
      </c>
      <c r="FL6" s="405">
        <v>13671</v>
      </c>
      <c r="FM6" s="406">
        <v>6831</v>
      </c>
      <c r="FN6" s="407">
        <v>6840</v>
      </c>
    </row>
    <row r="7" spans="1:170" s="398" customFormat="1" ht="17.45" customHeight="1">
      <c r="A7" s="125"/>
      <c r="B7" s="290" t="s">
        <v>78</v>
      </c>
      <c r="C7" s="408">
        <v>262676</v>
      </c>
      <c r="D7" s="409">
        <v>125697</v>
      </c>
      <c r="E7" s="410">
        <v>136979</v>
      </c>
      <c r="F7" s="408">
        <v>1124</v>
      </c>
      <c r="G7" s="409">
        <v>588</v>
      </c>
      <c r="H7" s="410">
        <v>536</v>
      </c>
      <c r="I7" s="408">
        <v>1267</v>
      </c>
      <c r="J7" s="409">
        <v>666</v>
      </c>
      <c r="K7" s="410">
        <v>601</v>
      </c>
      <c r="L7" s="408">
        <v>1339</v>
      </c>
      <c r="M7" s="409">
        <v>715</v>
      </c>
      <c r="N7" s="410">
        <v>624</v>
      </c>
      <c r="O7" s="408">
        <v>1414</v>
      </c>
      <c r="P7" s="409">
        <v>707</v>
      </c>
      <c r="Q7" s="410">
        <v>707</v>
      </c>
      <c r="R7" s="411"/>
      <c r="S7" s="412" t="s">
        <v>78</v>
      </c>
      <c r="T7" s="413">
        <v>1513</v>
      </c>
      <c r="U7" s="414">
        <v>771</v>
      </c>
      <c r="V7" s="415">
        <v>742</v>
      </c>
      <c r="W7" s="413">
        <v>1683</v>
      </c>
      <c r="X7" s="414">
        <v>823</v>
      </c>
      <c r="Y7" s="415">
        <v>860</v>
      </c>
      <c r="Z7" s="413">
        <v>1753</v>
      </c>
      <c r="AA7" s="414">
        <v>835</v>
      </c>
      <c r="AB7" s="415">
        <v>918</v>
      </c>
      <c r="AC7" s="413">
        <v>1656</v>
      </c>
      <c r="AD7" s="414">
        <v>849</v>
      </c>
      <c r="AE7" s="415">
        <v>807</v>
      </c>
      <c r="AF7" s="413">
        <v>1736</v>
      </c>
      <c r="AG7" s="414">
        <v>886</v>
      </c>
      <c r="AH7" s="415">
        <v>850</v>
      </c>
      <c r="AI7" s="411"/>
      <c r="AJ7" s="412" t="s">
        <v>78</v>
      </c>
      <c r="AK7" s="413">
        <v>1732</v>
      </c>
      <c r="AL7" s="414">
        <v>888</v>
      </c>
      <c r="AM7" s="415">
        <v>844</v>
      </c>
      <c r="AN7" s="413">
        <v>1837</v>
      </c>
      <c r="AO7" s="414">
        <v>948</v>
      </c>
      <c r="AP7" s="415">
        <v>889</v>
      </c>
      <c r="AQ7" s="413">
        <v>1904</v>
      </c>
      <c r="AR7" s="414">
        <v>924</v>
      </c>
      <c r="AS7" s="415">
        <v>980</v>
      </c>
      <c r="AT7" s="413">
        <v>1989</v>
      </c>
      <c r="AU7" s="414">
        <v>1011</v>
      </c>
      <c r="AV7" s="415">
        <v>978</v>
      </c>
      <c r="AW7" s="413">
        <v>1926</v>
      </c>
      <c r="AX7" s="414">
        <v>1034</v>
      </c>
      <c r="AY7" s="415">
        <v>892</v>
      </c>
      <c r="AZ7" s="411"/>
      <c r="BA7" s="412" t="s">
        <v>78</v>
      </c>
      <c r="BB7" s="413">
        <v>2040</v>
      </c>
      <c r="BC7" s="414">
        <v>1043</v>
      </c>
      <c r="BD7" s="415">
        <v>997</v>
      </c>
      <c r="BE7" s="413">
        <v>2051</v>
      </c>
      <c r="BF7" s="414">
        <v>1077</v>
      </c>
      <c r="BG7" s="415">
        <v>974</v>
      </c>
      <c r="BH7" s="413">
        <v>2108</v>
      </c>
      <c r="BI7" s="414">
        <v>1059</v>
      </c>
      <c r="BJ7" s="415">
        <v>1049</v>
      </c>
      <c r="BK7" s="413">
        <v>2064</v>
      </c>
      <c r="BL7" s="414">
        <v>1054</v>
      </c>
      <c r="BM7" s="415">
        <v>1010</v>
      </c>
      <c r="BN7" s="413">
        <v>1924</v>
      </c>
      <c r="BO7" s="414">
        <v>959</v>
      </c>
      <c r="BP7" s="415">
        <v>965</v>
      </c>
      <c r="BQ7" s="411"/>
      <c r="BR7" s="412" t="s">
        <v>78</v>
      </c>
      <c r="BS7" s="413">
        <v>1817</v>
      </c>
      <c r="BT7" s="414">
        <v>924</v>
      </c>
      <c r="BU7" s="415">
        <v>893</v>
      </c>
      <c r="BV7" s="413">
        <v>1698</v>
      </c>
      <c r="BW7" s="414">
        <v>933</v>
      </c>
      <c r="BX7" s="415">
        <v>765</v>
      </c>
      <c r="BY7" s="413">
        <v>1364</v>
      </c>
      <c r="BZ7" s="414">
        <v>747</v>
      </c>
      <c r="CA7" s="415">
        <v>617</v>
      </c>
      <c r="CB7" s="413">
        <v>1309</v>
      </c>
      <c r="CC7" s="414">
        <v>789</v>
      </c>
      <c r="CD7" s="415">
        <v>520</v>
      </c>
      <c r="CE7" s="413">
        <v>1249</v>
      </c>
      <c r="CF7" s="414">
        <v>727</v>
      </c>
      <c r="CG7" s="415">
        <v>522</v>
      </c>
      <c r="CH7" s="411"/>
      <c r="CI7" s="412" t="s">
        <v>78</v>
      </c>
      <c r="CJ7" s="413">
        <v>1383</v>
      </c>
      <c r="CK7" s="414">
        <v>797</v>
      </c>
      <c r="CL7" s="415">
        <v>586</v>
      </c>
      <c r="CM7" s="413">
        <v>1573</v>
      </c>
      <c r="CN7" s="414">
        <v>865</v>
      </c>
      <c r="CO7" s="415">
        <v>708</v>
      </c>
      <c r="CP7" s="413">
        <v>1586</v>
      </c>
      <c r="CQ7" s="414">
        <v>880</v>
      </c>
      <c r="CR7" s="415">
        <v>706</v>
      </c>
      <c r="CS7" s="413">
        <v>1681</v>
      </c>
      <c r="CT7" s="414">
        <v>940</v>
      </c>
      <c r="CU7" s="415">
        <v>741</v>
      </c>
      <c r="CV7" s="413">
        <v>1742</v>
      </c>
      <c r="CW7" s="414">
        <v>958</v>
      </c>
      <c r="CX7" s="415">
        <v>784</v>
      </c>
      <c r="CY7" s="411"/>
      <c r="CZ7" s="412" t="s">
        <v>78</v>
      </c>
      <c r="DA7" s="413">
        <v>1759</v>
      </c>
      <c r="DB7" s="414">
        <v>957</v>
      </c>
      <c r="DC7" s="415">
        <v>802</v>
      </c>
      <c r="DD7" s="413">
        <v>1882</v>
      </c>
      <c r="DE7" s="414">
        <v>1046</v>
      </c>
      <c r="DF7" s="415">
        <v>836</v>
      </c>
      <c r="DG7" s="413">
        <v>1898</v>
      </c>
      <c r="DH7" s="414">
        <v>989</v>
      </c>
      <c r="DI7" s="415">
        <v>909</v>
      </c>
      <c r="DJ7" s="413">
        <v>1901</v>
      </c>
      <c r="DK7" s="414">
        <v>1082</v>
      </c>
      <c r="DL7" s="415">
        <v>819</v>
      </c>
      <c r="DM7" s="413">
        <v>2031</v>
      </c>
      <c r="DN7" s="414">
        <v>1101</v>
      </c>
      <c r="DO7" s="415">
        <v>930</v>
      </c>
      <c r="DP7" s="411"/>
      <c r="DQ7" s="412" t="s">
        <v>78</v>
      </c>
      <c r="DR7" s="413">
        <v>2087</v>
      </c>
      <c r="DS7" s="414">
        <v>1105</v>
      </c>
      <c r="DT7" s="415">
        <v>982</v>
      </c>
      <c r="DU7" s="413">
        <v>2215</v>
      </c>
      <c r="DV7" s="414">
        <v>1121</v>
      </c>
      <c r="DW7" s="415">
        <v>1094</v>
      </c>
      <c r="DX7" s="413">
        <v>2411</v>
      </c>
      <c r="DY7" s="414">
        <v>1243</v>
      </c>
      <c r="DZ7" s="415">
        <v>1168</v>
      </c>
      <c r="EA7" s="413">
        <v>2486</v>
      </c>
      <c r="EB7" s="414">
        <v>1251</v>
      </c>
      <c r="EC7" s="415">
        <v>1235</v>
      </c>
      <c r="ED7" s="413">
        <v>2587</v>
      </c>
      <c r="EE7" s="414">
        <v>1304</v>
      </c>
      <c r="EF7" s="415">
        <v>1283</v>
      </c>
      <c r="EG7" s="411"/>
      <c r="EH7" s="412" t="s">
        <v>78</v>
      </c>
      <c r="EI7" s="413">
        <v>2600</v>
      </c>
      <c r="EJ7" s="414">
        <v>1370</v>
      </c>
      <c r="EK7" s="415">
        <v>1230</v>
      </c>
      <c r="EL7" s="413">
        <v>2724</v>
      </c>
      <c r="EM7" s="414">
        <v>1411</v>
      </c>
      <c r="EN7" s="415">
        <v>1313</v>
      </c>
      <c r="EO7" s="413">
        <v>2659</v>
      </c>
      <c r="EP7" s="414">
        <v>1374</v>
      </c>
      <c r="EQ7" s="415">
        <v>1285</v>
      </c>
      <c r="ER7" s="413">
        <v>2876</v>
      </c>
      <c r="ES7" s="414">
        <v>1558</v>
      </c>
      <c r="ET7" s="415">
        <v>1318</v>
      </c>
      <c r="EU7" s="413">
        <v>2946</v>
      </c>
      <c r="EV7" s="414">
        <v>1521</v>
      </c>
      <c r="EW7" s="415">
        <v>1425</v>
      </c>
      <c r="EX7" s="411"/>
      <c r="EY7" s="412" t="s">
        <v>78</v>
      </c>
      <c r="EZ7" s="413">
        <v>2918</v>
      </c>
      <c r="FA7" s="414">
        <v>1522</v>
      </c>
      <c r="FB7" s="415">
        <v>1396</v>
      </c>
      <c r="FC7" s="413">
        <v>3038</v>
      </c>
      <c r="FD7" s="414">
        <v>1666</v>
      </c>
      <c r="FE7" s="415">
        <v>1372</v>
      </c>
      <c r="FF7" s="413">
        <v>3291</v>
      </c>
      <c r="FG7" s="414">
        <v>1755</v>
      </c>
      <c r="FH7" s="415">
        <v>1536</v>
      </c>
      <c r="FI7" s="413">
        <v>3453</v>
      </c>
      <c r="FJ7" s="414">
        <v>1810</v>
      </c>
      <c r="FK7" s="415">
        <v>1643</v>
      </c>
      <c r="FL7" s="413">
        <v>3481</v>
      </c>
      <c r="FM7" s="414">
        <v>1778</v>
      </c>
      <c r="FN7" s="415">
        <v>1703</v>
      </c>
    </row>
    <row r="8" spans="1:170" s="398" customFormat="1" ht="17.45" customHeight="1">
      <c r="A8" s="680" t="s">
        <v>79</v>
      </c>
      <c r="B8" s="232" t="s">
        <v>7</v>
      </c>
      <c r="C8" s="400">
        <v>268556</v>
      </c>
      <c r="D8" s="401">
        <v>125015</v>
      </c>
      <c r="E8" s="402">
        <v>143541</v>
      </c>
      <c r="F8" s="400">
        <v>1347</v>
      </c>
      <c r="G8" s="401">
        <v>714</v>
      </c>
      <c r="H8" s="402">
        <v>633</v>
      </c>
      <c r="I8" s="400">
        <v>1448</v>
      </c>
      <c r="J8" s="401">
        <v>731</v>
      </c>
      <c r="K8" s="402">
        <v>717</v>
      </c>
      <c r="L8" s="400">
        <v>1445</v>
      </c>
      <c r="M8" s="401">
        <v>724</v>
      </c>
      <c r="N8" s="402">
        <v>721</v>
      </c>
      <c r="O8" s="400">
        <v>1508</v>
      </c>
      <c r="P8" s="401">
        <v>759</v>
      </c>
      <c r="Q8" s="402">
        <v>749</v>
      </c>
      <c r="R8" s="780" t="s">
        <v>79</v>
      </c>
      <c r="S8" s="416" t="s">
        <v>7</v>
      </c>
      <c r="T8" s="405">
        <v>1539</v>
      </c>
      <c r="U8" s="406">
        <v>771</v>
      </c>
      <c r="V8" s="407">
        <v>768</v>
      </c>
      <c r="W8" s="405">
        <v>1633</v>
      </c>
      <c r="X8" s="406">
        <v>842</v>
      </c>
      <c r="Y8" s="407">
        <v>791</v>
      </c>
      <c r="Z8" s="405">
        <v>1781</v>
      </c>
      <c r="AA8" s="406">
        <v>904</v>
      </c>
      <c r="AB8" s="407">
        <v>877</v>
      </c>
      <c r="AC8" s="405">
        <v>1777</v>
      </c>
      <c r="AD8" s="406">
        <v>885</v>
      </c>
      <c r="AE8" s="407">
        <v>892</v>
      </c>
      <c r="AF8" s="405">
        <v>1865</v>
      </c>
      <c r="AG8" s="406">
        <v>954</v>
      </c>
      <c r="AH8" s="407">
        <v>911</v>
      </c>
      <c r="AI8" s="780" t="s">
        <v>79</v>
      </c>
      <c r="AJ8" s="416" t="s">
        <v>7</v>
      </c>
      <c r="AK8" s="405">
        <v>1842</v>
      </c>
      <c r="AL8" s="406">
        <v>938</v>
      </c>
      <c r="AM8" s="407">
        <v>904</v>
      </c>
      <c r="AN8" s="405">
        <v>1907</v>
      </c>
      <c r="AO8" s="406">
        <v>954</v>
      </c>
      <c r="AP8" s="407">
        <v>953</v>
      </c>
      <c r="AQ8" s="405">
        <v>1996</v>
      </c>
      <c r="AR8" s="406">
        <v>1012</v>
      </c>
      <c r="AS8" s="407">
        <v>984</v>
      </c>
      <c r="AT8" s="405">
        <v>2019</v>
      </c>
      <c r="AU8" s="406">
        <v>1014</v>
      </c>
      <c r="AV8" s="407">
        <v>1005</v>
      </c>
      <c r="AW8" s="405">
        <v>2060</v>
      </c>
      <c r="AX8" s="406">
        <v>1015</v>
      </c>
      <c r="AY8" s="407">
        <v>1045</v>
      </c>
      <c r="AZ8" s="780" t="s">
        <v>79</v>
      </c>
      <c r="BA8" s="416" t="s">
        <v>7</v>
      </c>
      <c r="BB8" s="405">
        <v>2139</v>
      </c>
      <c r="BC8" s="406">
        <v>1119</v>
      </c>
      <c r="BD8" s="407">
        <v>1020</v>
      </c>
      <c r="BE8" s="405">
        <v>2229</v>
      </c>
      <c r="BF8" s="406">
        <v>1170</v>
      </c>
      <c r="BG8" s="407">
        <v>1059</v>
      </c>
      <c r="BH8" s="405">
        <v>2262</v>
      </c>
      <c r="BI8" s="406">
        <v>1120</v>
      </c>
      <c r="BJ8" s="407">
        <v>1142</v>
      </c>
      <c r="BK8" s="405">
        <v>2248</v>
      </c>
      <c r="BL8" s="406">
        <v>1166</v>
      </c>
      <c r="BM8" s="407">
        <v>1082</v>
      </c>
      <c r="BN8" s="405">
        <v>2402</v>
      </c>
      <c r="BO8" s="406">
        <v>1284</v>
      </c>
      <c r="BP8" s="407">
        <v>1118</v>
      </c>
      <c r="BQ8" s="780" t="s">
        <v>79</v>
      </c>
      <c r="BR8" s="416" t="s">
        <v>7</v>
      </c>
      <c r="BS8" s="405">
        <v>2208</v>
      </c>
      <c r="BT8" s="406">
        <v>1154</v>
      </c>
      <c r="BU8" s="407">
        <v>1054</v>
      </c>
      <c r="BV8" s="405">
        <v>2155</v>
      </c>
      <c r="BW8" s="406">
        <v>1119</v>
      </c>
      <c r="BX8" s="407">
        <v>1036</v>
      </c>
      <c r="BY8" s="405">
        <v>2072</v>
      </c>
      <c r="BZ8" s="406">
        <v>968</v>
      </c>
      <c r="CA8" s="407">
        <v>1104</v>
      </c>
      <c r="CB8" s="405">
        <v>1827</v>
      </c>
      <c r="CC8" s="406">
        <v>893</v>
      </c>
      <c r="CD8" s="407">
        <v>934</v>
      </c>
      <c r="CE8" s="405">
        <v>1664</v>
      </c>
      <c r="CF8" s="406">
        <v>824</v>
      </c>
      <c r="CG8" s="407">
        <v>840</v>
      </c>
      <c r="CH8" s="780" t="s">
        <v>79</v>
      </c>
      <c r="CI8" s="416" t="s">
        <v>7</v>
      </c>
      <c r="CJ8" s="405">
        <v>1735</v>
      </c>
      <c r="CK8" s="406">
        <v>875</v>
      </c>
      <c r="CL8" s="407">
        <v>860</v>
      </c>
      <c r="CM8" s="405">
        <v>1685</v>
      </c>
      <c r="CN8" s="406">
        <v>835</v>
      </c>
      <c r="CO8" s="407">
        <v>850</v>
      </c>
      <c r="CP8" s="405">
        <v>1712</v>
      </c>
      <c r="CQ8" s="406">
        <v>870</v>
      </c>
      <c r="CR8" s="407">
        <v>842</v>
      </c>
      <c r="CS8" s="405">
        <v>1890</v>
      </c>
      <c r="CT8" s="406">
        <v>898</v>
      </c>
      <c r="CU8" s="407">
        <v>992</v>
      </c>
      <c r="CV8" s="405">
        <v>1965</v>
      </c>
      <c r="CW8" s="406">
        <v>983</v>
      </c>
      <c r="CX8" s="407">
        <v>982</v>
      </c>
      <c r="CY8" s="780" t="s">
        <v>79</v>
      </c>
      <c r="CZ8" s="416" t="s">
        <v>7</v>
      </c>
      <c r="DA8" s="405">
        <v>1859</v>
      </c>
      <c r="DB8" s="406">
        <v>931</v>
      </c>
      <c r="DC8" s="407">
        <v>928</v>
      </c>
      <c r="DD8" s="405">
        <v>1904</v>
      </c>
      <c r="DE8" s="406">
        <v>926</v>
      </c>
      <c r="DF8" s="407">
        <v>978</v>
      </c>
      <c r="DG8" s="405">
        <v>2065</v>
      </c>
      <c r="DH8" s="406">
        <v>1019</v>
      </c>
      <c r="DI8" s="407">
        <v>1046</v>
      </c>
      <c r="DJ8" s="405">
        <v>1987</v>
      </c>
      <c r="DK8" s="406">
        <v>984</v>
      </c>
      <c r="DL8" s="407">
        <v>1003</v>
      </c>
      <c r="DM8" s="405">
        <v>2178</v>
      </c>
      <c r="DN8" s="406">
        <v>1063</v>
      </c>
      <c r="DO8" s="407">
        <v>1115</v>
      </c>
      <c r="DP8" s="780" t="s">
        <v>79</v>
      </c>
      <c r="DQ8" s="416" t="s">
        <v>7</v>
      </c>
      <c r="DR8" s="405">
        <v>2301</v>
      </c>
      <c r="DS8" s="406">
        <v>1171</v>
      </c>
      <c r="DT8" s="407">
        <v>1130</v>
      </c>
      <c r="DU8" s="405">
        <v>2551</v>
      </c>
      <c r="DV8" s="406">
        <v>1214</v>
      </c>
      <c r="DW8" s="407">
        <v>1337</v>
      </c>
      <c r="DX8" s="405">
        <v>2488</v>
      </c>
      <c r="DY8" s="406">
        <v>1167</v>
      </c>
      <c r="DZ8" s="407">
        <v>1321</v>
      </c>
      <c r="EA8" s="405">
        <v>2630</v>
      </c>
      <c r="EB8" s="406">
        <v>1276</v>
      </c>
      <c r="EC8" s="407">
        <v>1354</v>
      </c>
      <c r="ED8" s="405">
        <v>2822</v>
      </c>
      <c r="EE8" s="406">
        <v>1412</v>
      </c>
      <c r="EF8" s="407">
        <v>1410</v>
      </c>
      <c r="EG8" s="780" t="s">
        <v>79</v>
      </c>
      <c r="EH8" s="416" t="s">
        <v>7</v>
      </c>
      <c r="EI8" s="405">
        <v>2913</v>
      </c>
      <c r="EJ8" s="406">
        <v>1435</v>
      </c>
      <c r="EK8" s="407">
        <v>1478</v>
      </c>
      <c r="EL8" s="405">
        <v>2880</v>
      </c>
      <c r="EM8" s="406">
        <v>1365</v>
      </c>
      <c r="EN8" s="407">
        <v>1515</v>
      </c>
      <c r="EO8" s="405">
        <v>3040</v>
      </c>
      <c r="EP8" s="406">
        <v>1443</v>
      </c>
      <c r="EQ8" s="407">
        <v>1597</v>
      </c>
      <c r="ER8" s="405">
        <v>3258</v>
      </c>
      <c r="ES8" s="406">
        <v>1577</v>
      </c>
      <c r="ET8" s="407">
        <v>1681</v>
      </c>
      <c r="EU8" s="405">
        <v>3390</v>
      </c>
      <c r="EV8" s="406">
        <v>1673</v>
      </c>
      <c r="EW8" s="407">
        <v>1717</v>
      </c>
      <c r="EX8" s="780" t="s">
        <v>79</v>
      </c>
      <c r="EY8" s="416" t="s">
        <v>7</v>
      </c>
      <c r="EZ8" s="405">
        <v>3351</v>
      </c>
      <c r="FA8" s="406">
        <v>1686</v>
      </c>
      <c r="FB8" s="407">
        <v>1665</v>
      </c>
      <c r="FC8" s="405">
        <v>3678</v>
      </c>
      <c r="FD8" s="406">
        <v>1805</v>
      </c>
      <c r="FE8" s="407">
        <v>1873</v>
      </c>
      <c r="FF8" s="405">
        <v>3717</v>
      </c>
      <c r="FG8" s="406">
        <v>1800</v>
      </c>
      <c r="FH8" s="407">
        <v>1917</v>
      </c>
      <c r="FI8" s="405">
        <v>3850</v>
      </c>
      <c r="FJ8" s="406">
        <v>1920</v>
      </c>
      <c r="FK8" s="407">
        <v>1930</v>
      </c>
      <c r="FL8" s="405">
        <v>3975</v>
      </c>
      <c r="FM8" s="406">
        <v>1906</v>
      </c>
      <c r="FN8" s="407">
        <v>2069</v>
      </c>
    </row>
    <row r="9" spans="1:170" s="398" customFormat="1" ht="17.45" customHeight="1">
      <c r="A9" s="785"/>
      <c r="B9" s="235" t="s">
        <v>8</v>
      </c>
      <c r="C9" s="400">
        <v>164292</v>
      </c>
      <c r="D9" s="401">
        <v>75359</v>
      </c>
      <c r="E9" s="402">
        <v>88933</v>
      </c>
      <c r="F9" s="400">
        <v>849</v>
      </c>
      <c r="G9" s="401">
        <v>440</v>
      </c>
      <c r="H9" s="402">
        <v>409</v>
      </c>
      <c r="I9" s="400">
        <v>957</v>
      </c>
      <c r="J9" s="401">
        <v>492</v>
      </c>
      <c r="K9" s="402">
        <v>465</v>
      </c>
      <c r="L9" s="400">
        <v>941</v>
      </c>
      <c r="M9" s="401">
        <v>479</v>
      </c>
      <c r="N9" s="402">
        <v>462</v>
      </c>
      <c r="O9" s="400">
        <v>1016</v>
      </c>
      <c r="P9" s="401">
        <v>538</v>
      </c>
      <c r="Q9" s="402">
        <v>478</v>
      </c>
      <c r="R9" s="781"/>
      <c r="S9" s="417" t="s">
        <v>8</v>
      </c>
      <c r="T9" s="405">
        <v>1086</v>
      </c>
      <c r="U9" s="406">
        <v>562</v>
      </c>
      <c r="V9" s="407">
        <v>524</v>
      </c>
      <c r="W9" s="405">
        <v>1052</v>
      </c>
      <c r="X9" s="406">
        <v>551</v>
      </c>
      <c r="Y9" s="407">
        <v>501</v>
      </c>
      <c r="Z9" s="405">
        <v>1151</v>
      </c>
      <c r="AA9" s="406">
        <v>616</v>
      </c>
      <c r="AB9" s="407">
        <v>535</v>
      </c>
      <c r="AC9" s="405">
        <v>1081</v>
      </c>
      <c r="AD9" s="406">
        <v>576</v>
      </c>
      <c r="AE9" s="407">
        <v>505</v>
      </c>
      <c r="AF9" s="405">
        <v>1220</v>
      </c>
      <c r="AG9" s="406">
        <v>621</v>
      </c>
      <c r="AH9" s="407">
        <v>599</v>
      </c>
      <c r="AI9" s="781"/>
      <c r="AJ9" s="417" t="s">
        <v>8</v>
      </c>
      <c r="AK9" s="405">
        <v>1135</v>
      </c>
      <c r="AL9" s="406">
        <v>624</v>
      </c>
      <c r="AM9" s="407">
        <v>511</v>
      </c>
      <c r="AN9" s="405">
        <v>1150</v>
      </c>
      <c r="AO9" s="406">
        <v>616</v>
      </c>
      <c r="AP9" s="407">
        <v>534</v>
      </c>
      <c r="AQ9" s="405">
        <v>1161</v>
      </c>
      <c r="AR9" s="406">
        <v>592</v>
      </c>
      <c r="AS9" s="407">
        <v>569</v>
      </c>
      <c r="AT9" s="405">
        <v>1279</v>
      </c>
      <c r="AU9" s="406">
        <v>631</v>
      </c>
      <c r="AV9" s="407">
        <v>648</v>
      </c>
      <c r="AW9" s="405">
        <v>1214</v>
      </c>
      <c r="AX9" s="406">
        <v>621</v>
      </c>
      <c r="AY9" s="407">
        <v>593</v>
      </c>
      <c r="AZ9" s="781"/>
      <c r="BA9" s="417" t="s">
        <v>8</v>
      </c>
      <c r="BB9" s="405">
        <v>1278</v>
      </c>
      <c r="BC9" s="406">
        <v>645</v>
      </c>
      <c r="BD9" s="407">
        <v>633</v>
      </c>
      <c r="BE9" s="405">
        <v>1222</v>
      </c>
      <c r="BF9" s="406">
        <v>612</v>
      </c>
      <c r="BG9" s="407">
        <v>610</v>
      </c>
      <c r="BH9" s="405">
        <v>1375</v>
      </c>
      <c r="BI9" s="406">
        <v>673</v>
      </c>
      <c r="BJ9" s="407">
        <v>702</v>
      </c>
      <c r="BK9" s="405">
        <v>1311</v>
      </c>
      <c r="BL9" s="406">
        <v>640</v>
      </c>
      <c r="BM9" s="407">
        <v>671</v>
      </c>
      <c r="BN9" s="405">
        <v>1514</v>
      </c>
      <c r="BO9" s="406">
        <v>774</v>
      </c>
      <c r="BP9" s="407">
        <v>740</v>
      </c>
      <c r="BQ9" s="781"/>
      <c r="BR9" s="417" t="s">
        <v>8</v>
      </c>
      <c r="BS9" s="405">
        <v>1544</v>
      </c>
      <c r="BT9" s="406">
        <v>793</v>
      </c>
      <c r="BU9" s="407">
        <v>751</v>
      </c>
      <c r="BV9" s="405">
        <v>1740</v>
      </c>
      <c r="BW9" s="406">
        <v>890</v>
      </c>
      <c r="BX9" s="407">
        <v>850</v>
      </c>
      <c r="BY9" s="405">
        <v>2083</v>
      </c>
      <c r="BZ9" s="406">
        <v>1048</v>
      </c>
      <c r="CA9" s="407">
        <v>1035</v>
      </c>
      <c r="CB9" s="405">
        <v>1841</v>
      </c>
      <c r="CC9" s="406">
        <v>931</v>
      </c>
      <c r="CD9" s="407">
        <v>910</v>
      </c>
      <c r="CE9" s="405">
        <v>1814</v>
      </c>
      <c r="CF9" s="406">
        <v>988</v>
      </c>
      <c r="CG9" s="407">
        <v>826</v>
      </c>
      <c r="CH9" s="781"/>
      <c r="CI9" s="417" t="s">
        <v>8</v>
      </c>
      <c r="CJ9" s="405">
        <v>1492</v>
      </c>
      <c r="CK9" s="406">
        <v>752</v>
      </c>
      <c r="CL9" s="407">
        <v>740</v>
      </c>
      <c r="CM9" s="405">
        <v>1276</v>
      </c>
      <c r="CN9" s="406">
        <v>691</v>
      </c>
      <c r="CO9" s="407">
        <v>585</v>
      </c>
      <c r="CP9" s="405">
        <v>1207</v>
      </c>
      <c r="CQ9" s="406">
        <v>644</v>
      </c>
      <c r="CR9" s="407">
        <v>563</v>
      </c>
      <c r="CS9" s="405">
        <v>1257</v>
      </c>
      <c r="CT9" s="406">
        <v>615</v>
      </c>
      <c r="CU9" s="407">
        <v>642</v>
      </c>
      <c r="CV9" s="405">
        <v>1321</v>
      </c>
      <c r="CW9" s="406">
        <v>661</v>
      </c>
      <c r="CX9" s="407">
        <v>660</v>
      </c>
      <c r="CY9" s="781"/>
      <c r="CZ9" s="417" t="s">
        <v>8</v>
      </c>
      <c r="DA9" s="405">
        <v>1235</v>
      </c>
      <c r="DB9" s="406">
        <v>621</v>
      </c>
      <c r="DC9" s="407">
        <v>614</v>
      </c>
      <c r="DD9" s="405">
        <v>1335</v>
      </c>
      <c r="DE9" s="406">
        <v>663</v>
      </c>
      <c r="DF9" s="407">
        <v>672</v>
      </c>
      <c r="DG9" s="405">
        <v>1350</v>
      </c>
      <c r="DH9" s="406">
        <v>661</v>
      </c>
      <c r="DI9" s="407">
        <v>689</v>
      </c>
      <c r="DJ9" s="405">
        <v>1324</v>
      </c>
      <c r="DK9" s="406">
        <v>666</v>
      </c>
      <c r="DL9" s="407">
        <v>658</v>
      </c>
      <c r="DM9" s="405">
        <v>1439</v>
      </c>
      <c r="DN9" s="406">
        <v>711</v>
      </c>
      <c r="DO9" s="407">
        <v>728</v>
      </c>
      <c r="DP9" s="781"/>
      <c r="DQ9" s="417" t="s">
        <v>8</v>
      </c>
      <c r="DR9" s="405">
        <v>1529</v>
      </c>
      <c r="DS9" s="406">
        <v>746</v>
      </c>
      <c r="DT9" s="407">
        <v>783</v>
      </c>
      <c r="DU9" s="405">
        <v>1561</v>
      </c>
      <c r="DV9" s="406">
        <v>777</v>
      </c>
      <c r="DW9" s="407">
        <v>784</v>
      </c>
      <c r="DX9" s="405">
        <v>1620</v>
      </c>
      <c r="DY9" s="406">
        <v>828</v>
      </c>
      <c r="DZ9" s="407">
        <v>792</v>
      </c>
      <c r="EA9" s="405">
        <v>1700</v>
      </c>
      <c r="EB9" s="406">
        <v>855</v>
      </c>
      <c r="EC9" s="407">
        <v>845</v>
      </c>
      <c r="ED9" s="405">
        <v>1715</v>
      </c>
      <c r="EE9" s="406">
        <v>854</v>
      </c>
      <c r="EF9" s="407">
        <v>861</v>
      </c>
      <c r="EG9" s="781"/>
      <c r="EH9" s="417" t="s">
        <v>8</v>
      </c>
      <c r="EI9" s="405">
        <v>1815</v>
      </c>
      <c r="EJ9" s="406">
        <v>870</v>
      </c>
      <c r="EK9" s="407">
        <v>945</v>
      </c>
      <c r="EL9" s="405">
        <v>1765</v>
      </c>
      <c r="EM9" s="406">
        <v>862</v>
      </c>
      <c r="EN9" s="407">
        <v>903</v>
      </c>
      <c r="EO9" s="405">
        <v>1851</v>
      </c>
      <c r="EP9" s="406">
        <v>916</v>
      </c>
      <c r="EQ9" s="407">
        <v>935</v>
      </c>
      <c r="ER9" s="405">
        <v>1973</v>
      </c>
      <c r="ES9" s="406">
        <v>946</v>
      </c>
      <c r="ET9" s="407">
        <v>1027</v>
      </c>
      <c r="EU9" s="405">
        <v>2038</v>
      </c>
      <c r="EV9" s="406">
        <v>987</v>
      </c>
      <c r="EW9" s="407">
        <v>1051</v>
      </c>
      <c r="EX9" s="781"/>
      <c r="EY9" s="417" t="s">
        <v>8</v>
      </c>
      <c r="EZ9" s="405">
        <v>2057</v>
      </c>
      <c r="FA9" s="406">
        <v>1014</v>
      </c>
      <c r="FB9" s="407">
        <v>1043</v>
      </c>
      <c r="FC9" s="405">
        <v>2008</v>
      </c>
      <c r="FD9" s="406">
        <v>941</v>
      </c>
      <c r="FE9" s="407">
        <v>1067</v>
      </c>
      <c r="FF9" s="405">
        <v>2160</v>
      </c>
      <c r="FG9" s="406">
        <v>1012</v>
      </c>
      <c r="FH9" s="407">
        <v>1148</v>
      </c>
      <c r="FI9" s="405">
        <v>2203</v>
      </c>
      <c r="FJ9" s="406">
        <v>1035</v>
      </c>
      <c r="FK9" s="407">
        <v>1168</v>
      </c>
      <c r="FL9" s="405">
        <v>2359</v>
      </c>
      <c r="FM9" s="406">
        <v>1134</v>
      </c>
      <c r="FN9" s="407">
        <v>1225</v>
      </c>
    </row>
    <row r="10" spans="1:170" s="398" customFormat="1" ht="17.45" customHeight="1">
      <c r="A10" s="785"/>
      <c r="B10" s="235" t="s">
        <v>9</v>
      </c>
      <c r="C10" s="400">
        <v>219003</v>
      </c>
      <c r="D10" s="401">
        <v>104817</v>
      </c>
      <c r="E10" s="402">
        <v>114186</v>
      </c>
      <c r="F10" s="400">
        <v>1193</v>
      </c>
      <c r="G10" s="401">
        <v>647</v>
      </c>
      <c r="H10" s="402">
        <v>546</v>
      </c>
      <c r="I10" s="400">
        <v>1265</v>
      </c>
      <c r="J10" s="401">
        <v>633</v>
      </c>
      <c r="K10" s="402">
        <v>632</v>
      </c>
      <c r="L10" s="400">
        <v>1383</v>
      </c>
      <c r="M10" s="401">
        <v>723</v>
      </c>
      <c r="N10" s="402">
        <v>660</v>
      </c>
      <c r="O10" s="400">
        <v>1342</v>
      </c>
      <c r="P10" s="401">
        <v>685</v>
      </c>
      <c r="Q10" s="402">
        <v>657</v>
      </c>
      <c r="R10" s="781"/>
      <c r="S10" s="417" t="s">
        <v>9</v>
      </c>
      <c r="T10" s="405">
        <v>1584</v>
      </c>
      <c r="U10" s="406">
        <v>828</v>
      </c>
      <c r="V10" s="407">
        <v>756</v>
      </c>
      <c r="W10" s="405">
        <v>1603</v>
      </c>
      <c r="X10" s="406">
        <v>793</v>
      </c>
      <c r="Y10" s="407">
        <v>810</v>
      </c>
      <c r="Z10" s="405">
        <v>1670</v>
      </c>
      <c r="AA10" s="406">
        <v>863</v>
      </c>
      <c r="AB10" s="407">
        <v>807</v>
      </c>
      <c r="AC10" s="405">
        <v>1689</v>
      </c>
      <c r="AD10" s="406">
        <v>879</v>
      </c>
      <c r="AE10" s="407">
        <v>810</v>
      </c>
      <c r="AF10" s="405">
        <v>1722</v>
      </c>
      <c r="AG10" s="406">
        <v>897</v>
      </c>
      <c r="AH10" s="407">
        <v>825</v>
      </c>
      <c r="AI10" s="781"/>
      <c r="AJ10" s="417" t="s">
        <v>9</v>
      </c>
      <c r="AK10" s="405">
        <v>1762</v>
      </c>
      <c r="AL10" s="406">
        <v>915</v>
      </c>
      <c r="AM10" s="407">
        <v>847</v>
      </c>
      <c r="AN10" s="405">
        <v>1767</v>
      </c>
      <c r="AO10" s="406">
        <v>932</v>
      </c>
      <c r="AP10" s="407">
        <v>835</v>
      </c>
      <c r="AQ10" s="405">
        <v>1847</v>
      </c>
      <c r="AR10" s="406">
        <v>966</v>
      </c>
      <c r="AS10" s="407">
        <v>881</v>
      </c>
      <c r="AT10" s="405">
        <v>1788</v>
      </c>
      <c r="AU10" s="406">
        <v>874</v>
      </c>
      <c r="AV10" s="407">
        <v>914</v>
      </c>
      <c r="AW10" s="405">
        <v>1831</v>
      </c>
      <c r="AX10" s="406">
        <v>950</v>
      </c>
      <c r="AY10" s="407">
        <v>881</v>
      </c>
      <c r="AZ10" s="781"/>
      <c r="BA10" s="417" t="s">
        <v>9</v>
      </c>
      <c r="BB10" s="405">
        <v>1912</v>
      </c>
      <c r="BC10" s="406">
        <v>960</v>
      </c>
      <c r="BD10" s="407">
        <v>952</v>
      </c>
      <c r="BE10" s="405">
        <v>1922</v>
      </c>
      <c r="BF10" s="406">
        <v>975</v>
      </c>
      <c r="BG10" s="407">
        <v>947</v>
      </c>
      <c r="BH10" s="405">
        <v>1994</v>
      </c>
      <c r="BI10" s="406">
        <v>1048</v>
      </c>
      <c r="BJ10" s="407">
        <v>946</v>
      </c>
      <c r="BK10" s="405">
        <v>2004</v>
      </c>
      <c r="BL10" s="406">
        <v>1072</v>
      </c>
      <c r="BM10" s="407">
        <v>932</v>
      </c>
      <c r="BN10" s="405">
        <v>2049</v>
      </c>
      <c r="BO10" s="406">
        <v>1057</v>
      </c>
      <c r="BP10" s="407">
        <v>992</v>
      </c>
      <c r="BQ10" s="781"/>
      <c r="BR10" s="417" t="s">
        <v>9</v>
      </c>
      <c r="BS10" s="405">
        <v>1929</v>
      </c>
      <c r="BT10" s="406">
        <v>1045</v>
      </c>
      <c r="BU10" s="407">
        <v>884</v>
      </c>
      <c r="BV10" s="405">
        <v>1659</v>
      </c>
      <c r="BW10" s="406">
        <v>887</v>
      </c>
      <c r="BX10" s="407">
        <v>772</v>
      </c>
      <c r="BY10" s="405">
        <v>1399</v>
      </c>
      <c r="BZ10" s="406">
        <v>776</v>
      </c>
      <c r="CA10" s="407">
        <v>623</v>
      </c>
      <c r="CB10" s="405">
        <v>1293</v>
      </c>
      <c r="CC10" s="406">
        <v>754</v>
      </c>
      <c r="CD10" s="407">
        <v>539</v>
      </c>
      <c r="CE10" s="405">
        <v>1281</v>
      </c>
      <c r="CF10" s="406">
        <v>661</v>
      </c>
      <c r="CG10" s="407">
        <v>620</v>
      </c>
      <c r="CH10" s="781"/>
      <c r="CI10" s="417" t="s">
        <v>9</v>
      </c>
      <c r="CJ10" s="405">
        <v>1423</v>
      </c>
      <c r="CK10" s="406">
        <v>778</v>
      </c>
      <c r="CL10" s="407">
        <v>645</v>
      </c>
      <c r="CM10" s="405">
        <v>1612</v>
      </c>
      <c r="CN10" s="406">
        <v>818</v>
      </c>
      <c r="CO10" s="407">
        <v>794</v>
      </c>
      <c r="CP10" s="405">
        <v>1583</v>
      </c>
      <c r="CQ10" s="406">
        <v>834</v>
      </c>
      <c r="CR10" s="407">
        <v>749</v>
      </c>
      <c r="CS10" s="405">
        <v>1877</v>
      </c>
      <c r="CT10" s="406">
        <v>966</v>
      </c>
      <c r="CU10" s="407">
        <v>911</v>
      </c>
      <c r="CV10" s="405">
        <v>1907</v>
      </c>
      <c r="CW10" s="406">
        <v>990</v>
      </c>
      <c r="CX10" s="407">
        <v>917</v>
      </c>
      <c r="CY10" s="781"/>
      <c r="CZ10" s="417" t="s">
        <v>9</v>
      </c>
      <c r="DA10" s="405">
        <v>1831</v>
      </c>
      <c r="DB10" s="406">
        <v>959</v>
      </c>
      <c r="DC10" s="407">
        <v>872</v>
      </c>
      <c r="DD10" s="405">
        <v>1851</v>
      </c>
      <c r="DE10" s="406">
        <v>936</v>
      </c>
      <c r="DF10" s="407">
        <v>915</v>
      </c>
      <c r="DG10" s="405">
        <v>1973</v>
      </c>
      <c r="DH10" s="406">
        <v>992</v>
      </c>
      <c r="DI10" s="407">
        <v>981</v>
      </c>
      <c r="DJ10" s="405">
        <v>1865</v>
      </c>
      <c r="DK10" s="406">
        <v>965</v>
      </c>
      <c r="DL10" s="407">
        <v>900</v>
      </c>
      <c r="DM10" s="405">
        <v>2054</v>
      </c>
      <c r="DN10" s="406">
        <v>1035</v>
      </c>
      <c r="DO10" s="407">
        <v>1019</v>
      </c>
      <c r="DP10" s="781"/>
      <c r="DQ10" s="417" t="s">
        <v>9</v>
      </c>
      <c r="DR10" s="405">
        <v>2050</v>
      </c>
      <c r="DS10" s="406">
        <v>1050</v>
      </c>
      <c r="DT10" s="407">
        <v>1000</v>
      </c>
      <c r="DU10" s="405">
        <v>2155</v>
      </c>
      <c r="DV10" s="406">
        <v>1066</v>
      </c>
      <c r="DW10" s="407">
        <v>1089</v>
      </c>
      <c r="DX10" s="405">
        <v>2216</v>
      </c>
      <c r="DY10" s="406">
        <v>1065</v>
      </c>
      <c r="DZ10" s="407">
        <v>1151</v>
      </c>
      <c r="EA10" s="405">
        <v>2407</v>
      </c>
      <c r="EB10" s="406">
        <v>1190</v>
      </c>
      <c r="EC10" s="407">
        <v>1217</v>
      </c>
      <c r="ED10" s="405">
        <v>2406</v>
      </c>
      <c r="EE10" s="406">
        <v>1171</v>
      </c>
      <c r="EF10" s="407">
        <v>1235</v>
      </c>
      <c r="EG10" s="781"/>
      <c r="EH10" s="417" t="s">
        <v>9</v>
      </c>
      <c r="EI10" s="405">
        <v>2441</v>
      </c>
      <c r="EJ10" s="406">
        <v>1238</v>
      </c>
      <c r="EK10" s="407">
        <v>1203</v>
      </c>
      <c r="EL10" s="405">
        <v>2464</v>
      </c>
      <c r="EM10" s="406">
        <v>1237</v>
      </c>
      <c r="EN10" s="407">
        <v>1227</v>
      </c>
      <c r="EO10" s="405">
        <v>2581</v>
      </c>
      <c r="EP10" s="406">
        <v>1285</v>
      </c>
      <c r="EQ10" s="407">
        <v>1296</v>
      </c>
      <c r="ER10" s="405">
        <v>2610</v>
      </c>
      <c r="ES10" s="406">
        <v>1273</v>
      </c>
      <c r="ET10" s="407">
        <v>1337</v>
      </c>
      <c r="EU10" s="405">
        <v>2810</v>
      </c>
      <c r="EV10" s="406">
        <v>1449</v>
      </c>
      <c r="EW10" s="407">
        <v>1361</v>
      </c>
      <c r="EX10" s="781"/>
      <c r="EY10" s="417" t="s">
        <v>9</v>
      </c>
      <c r="EZ10" s="405">
        <v>2919</v>
      </c>
      <c r="FA10" s="406">
        <v>1426</v>
      </c>
      <c r="FB10" s="407">
        <v>1493</v>
      </c>
      <c r="FC10" s="405">
        <v>2917</v>
      </c>
      <c r="FD10" s="406">
        <v>1477</v>
      </c>
      <c r="FE10" s="407">
        <v>1440</v>
      </c>
      <c r="FF10" s="405">
        <v>3124</v>
      </c>
      <c r="FG10" s="406">
        <v>1523</v>
      </c>
      <c r="FH10" s="407">
        <v>1601</v>
      </c>
      <c r="FI10" s="405">
        <v>3127</v>
      </c>
      <c r="FJ10" s="406">
        <v>1579</v>
      </c>
      <c r="FK10" s="407">
        <v>1548</v>
      </c>
      <c r="FL10" s="405">
        <v>3213</v>
      </c>
      <c r="FM10" s="406">
        <v>1681</v>
      </c>
      <c r="FN10" s="407">
        <v>1532</v>
      </c>
    </row>
    <row r="11" spans="1:170" s="398" customFormat="1" ht="17.45" customHeight="1">
      <c r="A11" s="785"/>
      <c r="B11" s="235" t="s">
        <v>10</v>
      </c>
      <c r="C11" s="400">
        <v>30929</v>
      </c>
      <c r="D11" s="401">
        <v>14301</v>
      </c>
      <c r="E11" s="402">
        <v>16628</v>
      </c>
      <c r="F11" s="400">
        <v>150</v>
      </c>
      <c r="G11" s="401">
        <v>81</v>
      </c>
      <c r="H11" s="402">
        <v>69</v>
      </c>
      <c r="I11" s="400">
        <v>164</v>
      </c>
      <c r="J11" s="401">
        <v>85</v>
      </c>
      <c r="K11" s="402">
        <v>79</v>
      </c>
      <c r="L11" s="400">
        <v>176</v>
      </c>
      <c r="M11" s="401">
        <v>97</v>
      </c>
      <c r="N11" s="402">
        <v>79</v>
      </c>
      <c r="O11" s="400">
        <v>191</v>
      </c>
      <c r="P11" s="401">
        <v>104</v>
      </c>
      <c r="Q11" s="402">
        <v>87</v>
      </c>
      <c r="R11" s="781"/>
      <c r="S11" s="417" t="s">
        <v>10</v>
      </c>
      <c r="T11" s="405">
        <v>178</v>
      </c>
      <c r="U11" s="406">
        <v>90</v>
      </c>
      <c r="V11" s="407">
        <v>88</v>
      </c>
      <c r="W11" s="405">
        <v>195</v>
      </c>
      <c r="X11" s="406">
        <v>99</v>
      </c>
      <c r="Y11" s="407">
        <v>96</v>
      </c>
      <c r="Z11" s="405">
        <v>193</v>
      </c>
      <c r="AA11" s="406">
        <v>101</v>
      </c>
      <c r="AB11" s="407">
        <v>92</v>
      </c>
      <c r="AC11" s="405">
        <v>216</v>
      </c>
      <c r="AD11" s="406">
        <v>114</v>
      </c>
      <c r="AE11" s="407">
        <v>102</v>
      </c>
      <c r="AF11" s="405">
        <v>210</v>
      </c>
      <c r="AG11" s="406">
        <v>94</v>
      </c>
      <c r="AH11" s="407">
        <v>116</v>
      </c>
      <c r="AI11" s="781"/>
      <c r="AJ11" s="417" t="s">
        <v>10</v>
      </c>
      <c r="AK11" s="405">
        <v>249</v>
      </c>
      <c r="AL11" s="406">
        <v>130</v>
      </c>
      <c r="AM11" s="407">
        <v>119</v>
      </c>
      <c r="AN11" s="405">
        <v>207</v>
      </c>
      <c r="AO11" s="406">
        <v>101</v>
      </c>
      <c r="AP11" s="407">
        <v>106</v>
      </c>
      <c r="AQ11" s="405">
        <v>236</v>
      </c>
      <c r="AR11" s="406">
        <v>120</v>
      </c>
      <c r="AS11" s="407">
        <v>116</v>
      </c>
      <c r="AT11" s="405">
        <v>231</v>
      </c>
      <c r="AU11" s="406">
        <v>114</v>
      </c>
      <c r="AV11" s="407">
        <v>117</v>
      </c>
      <c r="AW11" s="405">
        <v>219</v>
      </c>
      <c r="AX11" s="406">
        <v>108</v>
      </c>
      <c r="AY11" s="407">
        <v>111</v>
      </c>
      <c r="AZ11" s="781"/>
      <c r="BA11" s="417" t="s">
        <v>10</v>
      </c>
      <c r="BB11" s="405">
        <v>213</v>
      </c>
      <c r="BC11" s="406">
        <v>112</v>
      </c>
      <c r="BD11" s="407">
        <v>101</v>
      </c>
      <c r="BE11" s="405">
        <v>231</v>
      </c>
      <c r="BF11" s="406">
        <v>118</v>
      </c>
      <c r="BG11" s="407">
        <v>113</v>
      </c>
      <c r="BH11" s="405">
        <v>251</v>
      </c>
      <c r="BI11" s="406">
        <v>131</v>
      </c>
      <c r="BJ11" s="407">
        <v>120</v>
      </c>
      <c r="BK11" s="405">
        <v>255</v>
      </c>
      <c r="BL11" s="406">
        <v>131</v>
      </c>
      <c r="BM11" s="407">
        <v>124</v>
      </c>
      <c r="BN11" s="405">
        <v>279</v>
      </c>
      <c r="BO11" s="406">
        <v>133</v>
      </c>
      <c r="BP11" s="407">
        <v>146</v>
      </c>
      <c r="BQ11" s="781"/>
      <c r="BR11" s="417" t="s">
        <v>10</v>
      </c>
      <c r="BS11" s="405">
        <v>282</v>
      </c>
      <c r="BT11" s="406">
        <v>148</v>
      </c>
      <c r="BU11" s="407">
        <v>134</v>
      </c>
      <c r="BV11" s="405">
        <v>194</v>
      </c>
      <c r="BW11" s="406">
        <v>92</v>
      </c>
      <c r="BX11" s="407">
        <v>102</v>
      </c>
      <c r="BY11" s="405">
        <v>215</v>
      </c>
      <c r="BZ11" s="406">
        <v>97</v>
      </c>
      <c r="CA11" s="407">
        <v>118</v>
      </c>
      <c r="CB11" s="405">
        <v>201</v>
      </c>
      <c r="CC11" s="406">
        <v>99</v>
      </c>
      <c r="CD11" s="407">
        <v>102</v>
      </c>
      <c r="CE11" s="405">
        <v>197</v>
      </c>
      <c r="CF11" s="406">
        <v>118</v>
      </c>
      <c r="CG11" s="407">
        <v>79</v>
      </c>
      <c r="CH11" s="781"/>
      <c r="CI11" s="417" t="s">
        <v>10</v>
      </c>
      <c r="CJ11" s="405">
        <v>229</v>
      </c>
      <c r="CK11" s="406">
        <v>106</v>
      </c>
      <c r="CL11" s="407">
        <v>123</v>
      </c>
      <c r="CM11" s="405">
        <v>250</v>
      </c>
      <c r="CN11" s="406">
        <v>144</v>
      </c>
      <c r="CO11" s="407">
        <v>106</v>
      </c>
      <c r="CP11" s="405">
        <v>232</v>
      </c>
      <c r="CQ11" s="406">
        <v>121</v>
      </c>
      <c r="CR11" s="407">
        <v>111</v>
      </c>
      <c r="CS11" s="405">
        <v>192</v>
      </c>
      <c r="CT11" s="406">
        <v>101</v>
      </c>
      <c r="CU11" s="407">
        <v>91</v>
      </c>
      <c r="CV11" s="405">
        <v>222</v>
      </c>
      <c r="CW11" s="406">
        <v>111</v>
      </c>
      <c r="CX11" s="407">
        <v>111</v>
      </c>
      <c r="CY11" s="781"/>
      <c r="CZ11" s="417" t="s">
        <v>10</v>
      </c>
      <c r="DA11" s="405">
        <v>217</v>
      </c>
      <c r="DB11" s="406">
        <v>110</v>
      </c>
      <c r="DC11" s="407">
        <v>107</v>
      </c>
      <c r="DD11" s="405">
        <v>268</v>
      </c>
      <c r="DE11" s="406">
        <v>138</v>
      </c>
      <c r="DF11" s="407">
        <v>130</v>
      </c>
      <c r="DG11" s="405">
        <v>230</v>
      </c>
      <c r="DH11" s="406">
        <v>120</v>
      </c>
      <c r="DI11" s="407">
        <v>110</v>
      </c>
      <c r="DJ11" s="405">
        <v>241</v>
      </c>
      <c r="DK11" s="406">
        <v>121</v>
      </c>
      <c r="DL11" s="407">
        <v>120</v>
      </c>
      <c r="DM11" s="405">
        <v>274</v>
      </c>
      <c r="DN11" s="406">
        <v>129</v>
      </c>
      <c r="DO11" s="407">
        <v>145</v>
      </c>
      <c r="DP11" s="781"/>
      <c r="DQ11" s="417" t="s">
        <v>10</v>
      </c>
      <c r="DR11" s="405">
        <v>254</v>
      </c>
      <c r="DS11" s="406">
        <v>120</v>
      </c>
      <c r="DT11" s="407">
        <v>134</v>
      </c>
      <c r="DU11" s="405">
        <v>274</v>
      </c>
      <c r="DV11" s="406">
        <v>149</v>
      </c>
      <c r="DW11" s="407">
        <v>125</v>
      </c>
      <c r="DX11" s="405">
        <v>283</v>
      </c>
      <c r="DY11" s="406">
        <v>144</v>
      </c>
      <c r="DZ11" s="407">
        <v>139</v>
      </c>
      <c r="EA11" s="405">
        <v>325</v>
      </c>
      <c r="EB11" s="406">
        <v>147</v>
      </c>
      <c r="EC11" s="407">
        <v>178</v>
      </c>
      <c r="ED11" s="405">
        <v>331</v>
      </c>
      <c r="EE11" s="406">
        <v>157</v>
      </c>
      <c r="EF11" s="407">
        <v>174</v>
      </c>
      <c r="EG11" s="781"/>
      <c r="EH11" s="417" t="s">
        <v>10</v>
      </c>
      <c r="EI11" s="405">
        <v>352</v>
      </c>
      <c r="EJ11" s="406">
        <v>170</v>
      </c>
      <c r="EK11" s="407">
        <v>182</v>
      </c>
      <c r="EL11" s="405">
        <v>364</v>
      </c>
      <c r="EM11" s="406">
        <v>181</v>
      </c>
      <c r="EN11" s="407">
        <v>183</v>
      </c>
      <c r="EO11" s="405">
        <v>348</v>
      </c>
      <c r="EP11" s="406">
        <v>179</v>
      </c>
      <c r="EQ11" s="407">
        <v>169</v>
      </c>
      <c r="ER11" s="405">
        <v>407</v>
      </c>
      <c r="ES11" s="406">
        <v>205</v>
      </c>
      <c r="ET11" s="407">
        <v>202</v>
      </c>
      <c r="EU11" s="405">
        <v>396</v>
      </c>
      <c r="EV11" s="406">
        <v>186</v>
      </c>
      <c r="EW11" s="407">
        <v>210</v>
      </c>
      <c r="EX11" s="781"/>
      <c r="EY11" s="417" t="s">
        <v>10</v>
      </c>
      <c r="EZ11" s="405">
        <v>420</v>
      </c>
      <c r="FA11" s="406">
        <v>217</v>
      </c>
      <c r="FB11" s="407">
        <v>203</v>
      </c>
      <c r="FC11" s="405">
        <v>413</v>
      </c>
      <c r="FD11" s="406">
        <v>197</v>
      </c>
      <c r="FE11" s="407">
        <v>216</v>
      </c>
      <c r="FF11" s="405">
        <v>436</v>
      </c>
      <c r="FG11" s="406">
        <v>220</v>
      </c>
      <c r="FH11" s="407">
        <v>216</v>
      </c>
      <c r="FI11" s="405">
        <v>450</v>
      </c>
      <c r="FJ11" s="406">
        <v>219</v>
      </c>
      <c r="FK11" s="407">
        <v>231</v>
      </c>
      <c r="FL11" s="405">
        <v>392</v>
      </c>
      <c r="FM11" s="406">
        <v>195</v>
      </c>
      <c r="FN11" s="407">
        <v>197</v>
      </c>
    </row>
    <row r="12" spans="1:170" s="398" customFormat="1" ht="17.45" customHeight="1">
      <c r="A12" s="785"/>
      <c r="B12" s="235" t="s">
        <v>2</v>
      </c>
      <c r="C12" s="400">
        <v>49875</v>
      </c>
      <c r="D12" s="401">
        <v>22520</v>
      </c>
      <c r="E12" s="402">
        <v>27355</v>
      </c>
      <c r="F12" s="400">
        <v>217</v>
      </c>
      <c r="G12" s="401">
        <v>111</v>
      </c>
      <c r="H12" s="402">
        <v>106</v>
      </c>
      <c r="I12" s="400">
        <v>262</v>
      </c>
      <c r="J12" s="401">
        <v>136</v>
      </c>
      <c r="K12" s="402">
        <v>126</v>
      </c>
      <c r="L12" s="400">
        <v>259</v>
      </c>
      <c r="M12" s="401">
        <v>129</v>
      </c>
      <c r="N12" s="402">
        <v>130</v>
      </c>
      <c r="O12" s="400">
        <v>272</v>
      </c>
      <c r="P12" s="401">
        <v>124</v>
      </c>
      <c r="Q12" s="402">
        <v>148</v>
      </c>
      <c r="R12" s="781"/>
      <c r="S12" s="417" t="s">
        <v>2</v>
      </c>
      <c r="T12" s="405">
        <v>276</v>
      </c>
      <c r="U12" s="406">
        <v>145</v>
      </c>
      <c r="V12" s="407">
        <v>131</v>
      </c>
      <c r="W12" s="405">
        <v>302</v>
      </c>
      <c r="X12" s="406">
        <v>157</v>
      </c>
      <c r="Y12" s="407">
        <v>145</v>
      </c>
      <c r="Z12" s="405">
        <v>312</v>
      </c>
      <c r="AA12" s="406">
        <v>157</v>
      </c>
      <c r="AB12" s="407">
        <v>155</v>
      </c>
      <c r="AC12" s="405">
        <v>316</v>
      </c>
      <c r="AD12" s="406">
        <v>151</v>
      </c>
      <c r="AE12" s="407">
        <v>165</v>
      </c>
      <c r="AF12" s="405">
        <v>320</v>
      </c>
      <c r="AG12" s="406">
        <v>166</v>
      </c>
      <c r="AH12" s="407">
        <v>154</v>
      </c>
      <c r="AI12" s="781"/>
      <c r="AJ12" s="417" t="s">
        <v>2</v>
      </c>
      <c r="AK12" s="405">
        <v>346</v>
      </c>
      <c r="AL12" s="406">
        <v>188</v>
      </c>
      <c r="AM12" s="407">
        <v>158</v>
      </c>
      <c r="AN12" s="405">
        <v>363</v>
      </c>
      <c r="AO12" s="406">
        <v>193</v>
      </c>
      <c r="AP12" s="407">
        <v>170</v>
      </c>
      <c r="AQ12" s="405">
        <v>331</v>
      </c>
      <c r="AR12" s="406">
        <v>152</v>
      </c>
      <c r="AS12" s="407">
        <v>179</v>
      </c>
      <c r="AT12" s="405">
        <v>348</v>
      </c>
      <c r="AU12" s="406">
        <v>183</v>
      </c>
      <c r="AV12" s="407">
        <v>165</v>
      </c>
      <c r="AW12" s="405">
        <v>352</v>
      </c>
      <c r="AX12" s="406">
        <v>160</v>
      </c>
      <c r="AY12" s="407">
        <v>192</v>
      </c>
      <c r="AZ12" s="781"/>
      <c r="BA12" s="417" t="s">
        <v>2</v>
      </c>
      <c r="BB12" s="405">
        <v>373</v>
      </c>
      <c r="BC12" s="406">
        <v>198</v>
      </c>
      <c r="BD12" s="407">
        <v>175</v>
      </c>
      <c r="BE12" s="405">
        <v>356</v>
      </c>
      <c r="BF12" s="406">
        <v>178</v>
      </c>
      <c r="BG12" s="407">
        <v>178</v>
      </c>
      <c r="BH12" s="405">
        <v>380</v>
      </c>
      <c r="BI12" s="406">
        <v>196</v>
      </c>
      <c r="BJ12" s="407">
        <v>184</v>
      </c>
      <c r="BK12" s="405">
        <v>442</v>
      </c>
      <c r="BL12" s="406">
        <v>222</v>
      </c>
      <c r="BM12" s="407">
        <v>220</v>
      </c>
      <c r="BN12" s="405">
        <v>425</v>
      </c>
      <c r="BO12" s="406">
        <v>211</v>
      </c>
      <c r="BP12" s="407">
        <v>214</v>
      </c>
      <c r="BQ12" s="781"/>
      <c r="BR12" s="417" t="s">
        <v>2</v>
      </c>
      <c r="BS12" s="405">
        <v>348</v>
      </c>
      <c r="BT12" s="406">
        <v>177</v>
      </c>
      <c r="BU12" s="407">
        <v>171</v>
      </c>
      <c r="BV12" s="405">
        <v>336</v>
      </c>
      <c r="BW12" s="406">
        <v>169</v>
      </c>
      <c r="BX12" s="407">
        <v>167</v>
      </c>
      <c r="BY12" s="405">
        <v>255</v>
      </c>
      <c r="BZ12" s="406">
        <v>128</v>
      </c>
      <c r="CA12" s="407">
        <v>127</v>
      </c>
      <c r="CB12" s="405">
        <v>222</v>
      </c>
      <c r="CC12" s="406">
        <v>123</v>
      </c>
      <c r="CD12" s="407">
        <v>99</v>
      </c>
      <c r="CE12" s="405">
        <v>225</v>
      </c>
      <c r="CF12" s="406">
        <v>110</v>
      </c>
      <c r="CG12" s="407">
        <v>115</v>
      </c>
      <c r="CH12" s="781"/>
      <c r="CI12" s="417" t="s">
        <v>2</v>
      </c>
      <c r="CJ12" s="405">
        <v>237</v>
      </c>
      <c r="CK12" s="406">
        <v>128</v>
      </c>
      <c r="CL12" s="407">
        <v>109</v>
      </c>
      <c r="CM12" s="405">
        <v>299</v>
      </c>
      <c r="CN12" s="406">
        <v>149</v>
      </c>
      <c r="CO12" s="407">
        <v>150</v>
      </c>
      <c r="CP12" s="405">
        <v>308</v>
      </c>
      <c r="CQ12" s="406">
        <v>157</v>
      </c>
      <c r="CR12" s="407">
        <v>151</v>
      </c>
      <c r="CS12" s="405">
        <v>307</v>
      </c>
      <c r="CT12" s="406">
        <v>146</v>
      </c>
      <c r="CU12" s="407">
        <v>161</v>
      </c>
      <c r="CV12" s="405">
        <v>379</v>
      </c>
      <c r="CW12" s="406">
        <v>186</v>
      </c>
      <c r="CX12" s="407">
        <v>193</v>
      </c>
      <c r="CY12" s="781"/>
      <c r="CZ12" s="417" t="s">
        <v>2</v>
      </c>
      <c r="DA12" s="405">
        <v>333</v>
      </c>
      <c r="DB12" s="406">
        <v>167</v>
      </c>
      <c r="DC12" s="407">
        <v>166</v>
      </c>
      <c r="DD12" s="405">
        <v>346</v>
      </c>
      <c r="DE12" s="406">
        <v>183</v>
      </c>
      <c r="DF12" s="407">
        <v>163</v>
      </c>
      <c r="DG12" s="405">
        <v>347</v>
      </c>
      <c r="DH12" s="406">
        <v>187</v>
      </c>
      <c r="DI12" s="407">
        <v>160</v>
      </c>
      <c r="DJ12" s="405">
        <v>373</v>
      </c>
      <c r="DK12" s="406">
        <v>185</v>
      </c>
      <c r="DL12" s="407">
        <v>188</v>
      </c>
      <c r="DM12" s="405">
        <v>400</v>
      </c>
      <c r="DN12" s="406">
        <v>188</v>
      </c>
      <c r="DO12" s="407">
        <v>212</v>
      </c>
      <c r="DP12" s="781"/>
      <c r="DQ12" s="417" t="s">
        <v>2</v>
      </c>
      <c r="DR12" s="405">
        <v>448</v>
      </c>
      <c r="DS12" s="406">
        <v>220</v>
      </c>
      <c r="DT12" s="407">
        <v>228</v>
      </c>
      <c r="DU12" s="405">
        <v>429</v>
      </c>
      <c r="DV12" s="406">
        <v>221</v>
      </c>
      <c r="DW12" s="407">
        <v>208</v>
      </c>
      <c r="DX12" s="405">
        <v>425</v>
      </c>
      <c r="DY12" s="406">
        <v>198</v>
      </c>
      <c r="DZ12" s="407">
        <v>227</v>
      </c>
      <c r="EA12" s="405">
        <v>478</v>
      </c>
      <c r="EB12" s="406">
        <v>231</v>
      </c>
      <c r="EC12" s="407">
        <v>247</v>
      </c>
      <c r="ED12" s="405">
        <v>494</v>
      </c>
      <c r="EE12" s="406">
        <v>236</v>
      </c>
      <c r="EF12" s="407">
        <v>258</v>
      </c>
      <c r="EG12" s="781"/>
      <c r="EH12" s="417" t="s">
        <v>2</v>
      </c>
      <c r="EI12" s="405">
        <v>483</v>
      </c>
      <c r="EJ12" s="406">
        <v>231</v>
      </c>
      <c r="EK12" s="407">
        <v>252</v>
      </c>
      <c r="EL12" s="405">
        <v>554</v>
      </c>
      <c r="EM12" s="406">
        <v>275</v>
      </c>
      <c r="EN12" s="407">
        <v>279</v>
      </c>
      <c r="EO12" s="405">
        <v>491</v>
      </c>
      <c r="EP12" s="406">
        <v>241</v>
      </c>
      <c r="EQ12" s="407">
        <v>250</v>
      </c>
      <c r="ER12" s="405">
        <v>579</v>
      </c>
      <c r="ES12" s="406">
        <v>281</v>
      </c>
      <c r="ET12" s="407">
        <v>298</v>
      </c>
      <c r="EU12" s="405">
        <v>583</v>
      </c>
      <c r="EV12" s="406">
        <v>303</v>
      </c>
      <c r="EW12" s="407">
        <v>280</v>
      </c>
      <c r="EX12" s="781"/>
      <c r="EY12" s="417" t="s">
        <v>2</v>
      </c>
      <c r="EZ12" s="405">
        <v>582</v>
      </c>
      <c r="FA12" s="406">
        <v>280</v>
      </c>
      <c r="FB12" s="407">
        <v>302</v>
      </c>
      <c r="FC12" s="405">
        <v>606</v>
      </c>
      <c r="FD12" s="406">
        <v>310</v>
      </c>
      <c r="FE12" s="407">
        <v>296</v>
      </c>
      <c r="FF12" s="405">
        <v>658</v>
      </c>
      <c r="FG12" s="406">
        <v>300</v>
      </c>
      <c r="FH12" s="407">
        <v>358</v>
      </c>
      <c r="FI12" s="405">
        <v>676</v>
      </c>
      <c r="FJ12" s="406">
        <v>303</v>
      </c>
      <c r="FK12" s="407">
        <v>373</v>
      </c>
      <c r="FL12" s="405">
        <v>675</v>
      </c>
      <c r="FM12" s="406">
        <v>342</v>
      </c>
      <c r="FN12" s="407">
        <v>333</v>
      </c>
    </row>
    <row r="13" spans="1:170" s="398" customFormat="1" ht="17.45" customHeight="1">
      <c r="A13" s="785"/>
      <c r="B13" s="235" t="s">
        <v>3</v>
      </c>
      <c r="C13" s="400">
        <v>59030</v>
      </c>
      <c r="D13" s="401">
        <v>28052</v>
      </c>
      <c r="E13" s="402">
        <v>30978</v>
      </c>
      <c r="F13" s="400">
        <v>298</v>
      </c>
      <c r="G13" s="401">
        <v>137</v>
      </c>
      <c r="H13" s="402">
        <v>161</v>
      </c>
      <c r="I13" s="400">
        <v>302</v>
      </c>
      <c r="J13" s="401">
        <v>168</v>
      </c>
      <c r="K13" s="402">
        <v>134</v>
      </c>
      <c r="L13" s="400">
        <v>331</v>
      </c>
      <c r="M13" s="401">
        <v>166</v>
      </c>
      <c r="N13" s="402">
        <v>165</v>
      </c>
      <c r="O13" s="400">
        <v>380</v>
      </c>
      <c r="P13" s="401">
        <v>194</v>
      </c>
      <c r="Q13" s="402">
        <v>186</v>
      </c>
      <c r="R13" s="781"/>
      <c r="S13" s="417" t="s">
        <v>3</v>
      </c>
      <c r="T13" s="405">
        <v>366</v>
      </c>
      <c r="U13" s="406">
        <v>198</v>
      </c>
      <c r="V13" s="407">
        <v>168</v>
      </c>
      <c r="W13" s="405">
        <v>369</v>
      </c>
      <c r="X13" s="406">
        <v>186</v>
      </c>
      <c r="Y13" s="407">
        <v>183</v>
      </c>
      <c r="Z13" s="405">
        <v>420</v>
      </c>
      <c r="AA13" s="406">
        <v>211</v>
      </c>
      <c r="AB13" s="407">
        <v>209</v>
      </c>
      <c r="AC13" s="405">
        <v>407</v>
      </c>
      <c r="AD13" s="406">
        <v>217</v>
      </c>
      <c r="AE13" s="407">
        <v>190</v>
      </c>
      <c r="AF13" s="405">
        <v>437</v>
      </c>
      <c r="AG13" s="406">
        <v>251</v>
      </c>
      <c r="AH13" s="407">
        <v>186</v>
      </c>
      <c r="AI13" s="781"/>
      <c r="AJ13" s="417" t="s">
        <v>3</v>
      </c>
      <c r="AK13" s="405">
        <v>445</v>
      </c>
      <c r="AL13" s="406">
        <v>230</v>
      </c>
      <c r="AM13" s="407">
        <v>215</v>
      </c>
      <c r="AN13" s="405">
        <v>458</v>
      </c>
      <c r="AO13" s="406">
        <v>220</v>
      </c>
      <c r="AP13" s="407">
        <v>238</v>
      </c>
      <c r="AQ13" s="405">
        <v>439</v>
      </c>
      <c r="AR13" s="406">
        <v>231</v>
      </c>
      <c r="AS13" s="407">
        <v>208</v>
      </c>
      <c r="AT13" s="405">
        <v>493</v>
      </c>
      <c r="AU13" s="406">
        <v>241</v>
      </c>
      <c r="AV13" s="407">
        <v>252</v>
      </c>
      <c r="AW13" s="405">
        <v>428</v>
      </c>
      <c r="AX13" s="406">
        <v>221</v>
      </c>
      <c r="AY13" s="407">
        <v>207</v>
      </c>
      <c r="AZ13" s="781"/>
      <c r="BA13" s="417" t="s">
        <v>3</v>
      </c>
      <c r="BB13" s="405">
        <v>533</v>
      </c>
      <c r="BC13" s="406">
        <v>273</v>
      </c>
      <c r="BD13" s="407">
        <v>260</v>
      </c>
      <c r="BE13" s="405">
        <v>493</v>
      </c>
      <c r="BF13" s="406">
        <v>265</v>
      </c>
      <c r="BG13" s="407">
        <v>228</v>
      </c>
      <c r="BH13" s="405">
        <v>495</v>
      </c>
      <c r="BI13" s="406">
        <v>243</v>
      </c>
      <c r="BJ13" s="407">
        <v>252</v>
      </c>
      <c r="BK13" s="405">
        <v>510</v>
      </c>
      <c r="BL13" s="406">
        <v>261</v>
      </c>
      <c r="BM13" s="407">
        <v>249</v>
      </c>
      <c r="BN13" s="405">
        <v>532</v>
      </c>
      <c r="BO13" s="406">
        <v>269</v>
      </c>
      <c r="BP13" s="407">
        <v>263</v>
      </c>
      <c r="BQ13" s="781"/>
      <c r="BR13" s="417" t="s">
        <v>3</v>
      </c>
      <c r="BS13" s="405">
        <v>470</v>
      </c>
      <c r="BT13" s="406">
        <v>231</v>
      </c>
      <c r="BU13" s="407">
        <v>239</v>
      </c>
      <c r="BV13" s="405">
        <v>388</v>
      </c>
      <c r="BW13" s="406">
        <v>202</v>
      </c>
      <c r="BX13" s="407">
        <v>186</v>
      </c>
      <c r="BY13" s="405">
        <v>387</v>
      </c>
      <c r="BZ13" s="406">
        <v>206</v>
      </c>
      <c r="CA13" s="407">
        <v>181</v>
      </c>
      <c r="CB13" s="405">
        <v>497</v>
      </c>
      <c r="CC13" s="406">
        <v>241</v>
      </c>
      <c r="CD13" s="407">
        <v>256</v>
      </c>
      <c r="CE13" s="405">
        <v>517</v>
      </c>
      <c r="CF13" s="406">
        <v>272</v>
      </c>
      <c r="CG13" s="407">
        <v>245</v>
      </c>
      <c r="CH13" s="781"/>
      <c r="CI13" s="417" t="s">
        <v>3</v>
      </c>
      <c r="CJ13" s="405">
        <v>493</v>
      </c>
      <c r="CK13" s="406">
        <v>222</v>
      </c>
      <c r="CL13" s="407">
        <v>271</v>
      </c>
      <c r="CM13" s="405">
        <v>460</v>
      </c>
      <c r="CN13" s="406">
        <v>234</v>
      </c>
      <c r="CO13" s="407">
        <v>226</v>
      </c>
      <c r="CP13" s="405">
        <v>425</v>
      </c>
      <c r="CQ13" s="406">
        <v>206</v>
      </c>
      <c r="CR13" s="407">
        <v>219</v>
      </c>
      <c r="CS13" s="405">
        <v>433</v>
      </c>
      <c r="CT13" s="406">
        <v>231</v>
      </c>
      <c r="CU13" s="407">
        <v>202</v>
      </c>
      <c r="CV13" s="405">
        <v>414</v>
      </c>
      <c r="CW13" s="406">
        <v>236</v>
      </c>
      <c r="CX13" s="407">
        <v>178</v>
      </c>
      <c r="CY13" s="781"/>
      <c r="CZ13" s="417" t="s">
        <v>3</v>
      </c>
      <c r="DA13" s="405">
        <v>404</v>
      </c>
      <c r="DB13" s="406">
        <v>200</v>
      </c>
      <c r="DC13" s="407">
        <v>204</v>
      </c>
      <c r="DD13" s="405">
        <v>475</v>
      </c>
      <c r="DE13" s="406">
        <v>249</v>
      </c>
      <c r="DF13" s="407">
        <v>226</v>
      </c>
      <c r="DG13" s="405">
        <v>421</v>
      </c>
      <c r="DH13" s="406">
        <v>217</v>
      </c>
      <c r="DI13" s="407">
        <v>204</v>
      </c>
      <c r="DJ13" s="405">
        <v>413</v>
      </c>
      <c r="DK13" s="406">
        <v>204</v>
      </c>
      <c r="DL13" s="407">
        <v>209</v>
      </c>
      <c r="DM13" s="405">
        <v>452</v>
      </c>
      <c r="DN13" s="406">
        <v>238</v>
      </c>
      <c r="DO13" s="407">
        <v>214</v>
      </c>
      <c r="DP13" s="781"/>
      <c r="DQ13" s="417" t="s">
        <v>3</v>
      </c>
      <c r="DR13" s="405">
        <v>443</v>
      </c>
      <c r="DS13" s="406">
        <v>221</v>
      </c>
      <c r="DT13" s="407">
        <v>222</v>
      </c>
      <c r="DU13" s="405">
        <v>476</v>
      </c>
      <c r="DV13" s="406">
        <v>221</v>
      </c>
      <c r="DW13" s="407">
        <v>255</v>
      </c>
      <c r="DX13" s="405">
        <v>580</v>
      </c>
      <c r="DY13" s="406">
        <v>299</v>
      </c>
      <c r="DZ13" s="407">
        <v>281</v>
      </c>
      <c r="EA13" s="405">
        <v>619</v>
      </c>
      <c r="EB13" s="406">
        <v>323</v>
      </c>
      <c r="EC13" s="407">
        <v>296</v>
      </c>
      <c r="ED13" s="405">
        <v>619</v>
      </c>
      <c r="EE13" s="406">
        <v>312</v>
      </c>
      <c r="EF13" s="407">
        <v>307</v>
      </c>
      <c r="EG13" s="781"/>
      <c r="EH13" s="417" t="s">
        <v>3</v>
      </c>
      <c r="EI13" s="405">
        <v>631</v>
      </c>
      <c r="EJ13" s="406">
        <v>319</v>
      </c>
      <c r="EK13" s="407">
        <v>312</v>
      </c>
      <c r="EL13" s="405">
        <v>627</v>
      </c>
      <c r="EM13" s="406">
        <v>320</v>
      </c>
      <c r="EN13" s="407">
        <v>307</v>
      </c>
      <c r="EO13" s="405">
        <v>683</v>
      </c>
      <c r="EP13" s="406">
        <v>359</v>
      </c>
      <c r="EQ13" s="407">
        <v>324</v>
      </c>
      <c r="ER13" s="405">
        <v>682</v>
      </c>
      <c r="ES13" s="406">
        <v>363</v>
      </c>
      <c r="ET13" s="407">
        <v>319</v>
      </c>
      <c r="EU13" s="405">
        <v>725</v>
      </c>
      <c r="EV13" s="406">
        <v>383</v>
      </c>
      <c r="EW13" s="407">
        <v>342</v>
      </c>
      <c r="EX13" s="781"/>
      <c r="EY13" s="417" t="s">
        <v>3</v>
      </c>
      <c r="EZ13" s="405">
        <v>797</v>
      </c>
      <c r="FA13" s="406">
        <v>426</v>
      </c>
      <c r="FB13" s="407">
        <v>371</v>
      </c>
      <c r="FC13" s="405">
        <v>785</v>
      </c>
      <c r="FD13" s="406">
        <v>402</v>
      </c>
      <c r="FE13" s="407">
        <v>383</v>
      </c>
      <c r="FF13" s="405">
        <v>811</v>
      </c>
      <c r="FG13" s="406">
        <v>417</v>
      </c>
      <c r="FH13" s="407">
        <v>394</v>
      </c>
      <c r="FI13" s="405">
        <v>811</v>
      </c>
      <c r="FJ13" s="406">
        <v>402</v>
      </c>
      <c r="FK13" s="407">
        <v>409</v>
      </c>
      <c r="FL13" s="405">
        <v>900</v>
      </c>
      <c r="FM13" s="406">
        <v>471</v>
      </c>
      <c r="FN13" s="407">
        <v>429</v>
      </c>
    </row>
    <row r="14" spans="1:170" s="398" customFormat="1" ht="17.45" customHeight="1">
      <c r="A14" s="785"/>
      <c r="B14" s="235" t="s">
        <v>11</v>
      </c>
      <c r="C14" s="400">
        <v>38157</v>
      </c>
      <c r="D14" s="401">
        <v>19149</v>
      </c>
      <c r="E14" s="402">
        <v>19008</v>
      </c>
      <c r="F14" s="400">
        <v>262</v>
      </c>
      <c r="G14" s="401">
        <v>132</v>
      </c>
      <c r="H14" s="402">
        <v>130</v>
      </c>
      <c r="I14" s="400">
        <v>298</v>
      </c>
      <c r="J14" s="401">
        <v>138</v>
      </c>
      <c r="K14" s="402">
        <v>160</v>
      </c>
      <c r="L14" s="400">
        <v>283</v>
      </c>
      <c r="M14" s="401">
        <v>141</v>
      </c>
      <c r="N14" s="402">
        <v>142</v>
      </c>
      <c r="O14" s="400">
        <v>265</v>
      </c>
      <c r="P14" s="401">
        <v>128</v>
      </c>
      <c r="Q14" s="402">
        <v>137</v>
      </c>
      <c r="R14" s="781"/>
      <c r="S14" s="417" t="s">
        <v>11</v>
      </c>
      <c r="T14" s="405">
        <v>316</v>
      </c>
      <c r="U14" s="406">
        <v>160</v>
      </c>
      <c r="V14" s="407">
        <v>156</v>
      </c>
      <c r="W14" s="405">
        <v>284</v>
      </c>
      <c r="X14" s="406">
        <v>140</v>
      </c>
      <c r="Y14" s="407">
        <v>144</v>
      </c>
      <c r="Z14" s="405">
        <v>266</v>
      </c>
      <c r="AA14" s="406">
        <v>135</v>
      </c>
      <c r="AB14" s="407">
        <v>131</v>
      </c>
      <c r="AC14" s="405">
        <v>340</v>
      </c>
      <c r="AD14" s="406">
        <v>184</v>
      </c>
      <c r="AE14" s="407">
        <v>156</v>
      </c>
      <c r="AF14" s="405">
        <v>337</v>
      </c>
      <c r="AG14" s="406">
        <v>169</v>
      </c>
      <c r="AH14" s="407">
        <v>168</v>
      </c>
      <c r="AI14" s="781"/>
      <c r="AJ14" s="417" t="s">
        <v>11</v>
      </c>
      <c r="AK14" s="405">
        <v>310</v>
      </c>
      <c r="AL14" s="406">
        <v>142</v>
      </c>
      <c r="AM14" s="407">
        <v>168</v>
      </c>
      <c r="AN14" s="405">
        <v>337</v>
      </c>
      <c r="AO14" s="406">
        <v>174</v>
      </c>
      <c r="AP14" s="407">
        <v>163</v>
      </c>
      <c r="AQ14" s="405">
        <v>317</v>
      </c>
      <c r="AR14" s="406">
        <v>164</v>
      </c>
      <c r="AS14" s="407">
        <v>153</v>
      </c>
      <c r="AT14" s="405">
        <v>356</v>
      </c>
      <c r="AU14" s="406">
        <v>194</v>
      </c>
      <c r="AV14" s="407">
        <v>162</v>
      </c>
      <c r="AW14" s="405">
        <v>334</v>
      </c>
      <c r="AX14" s="406">
        <v>192</v>
      </c>
      <c r="AY14" s="407">
        <v>142</v>
      </c>
      <c r="AZ14" s="781"/>
      <c r="BA14" s="417" t="s">
        <v>11</v>
      </c>
      <c r="BB14" s="405">
        <v>348</v>
      </c>
      <c r="BC14" s="406">
        <v>176</v>
      </c>
      <c r="BD14" s="407">
        <v>172</v>
      </c>
      <c r="BE14" s="405">
        <v>346</v>
      </c>
      <c r="BF14" s="406">
        <v>178</v>
      </c>
      <c r="BG14" s="407">
        <v>168</v>
      </c>
      <c r="BH14" s="405">
        <v>343</v>
      </c>
      <c r="BI14" s="406">
        <v>162</v>
      </c>
      <c r="BJ14" s="407">
        <v>181</v>
      </c>
      <c r="BK14" s="405">
        <v>355</v>
      </c>
      <c r="BL14" s="406">
        <v>178</v>
      </c>
      <c r="BM14" s="407">
        <v>177</v>
      </c>
      <c r="BN14" s="405">
        <v>356</v>
      </c>
      <c r="BO14" s="406">
        <v>197</v>
      </c>
      <c r="BP14" s="407">
        <v>159</v>
      </c>
      <c r="BQ14" s="781"/>
      <c r="BR14" s="417" t="s">
        <v>11</v>
      </c>
      <c r="BS14" s="405">
        <v>376</v>
      </c>
      <c r="BT14" s="406">
        <v>196</v>
      </c>
      <c r="BU14" s="407">
        <v>180</v>
      </c>
      <c r="BV14" s="405">
        <v>344</v>
      </c>
      <c r="BW14" s="406">
        <v>192</v>
      </c>
      <c r="BX14" s="407">
        <v>152</v>
      </c>
      <c r="BY14" s="405">
        <v>286</v>
      </c>
      <c r="BZ14" s="406">
        <v>157</v>
      </c>
      <c r="CA14" s="407">
        <v>129</v>
      </c>
      <c r="CB14" s="405">
        <v>272</v>
      </c>
      <c r="CC14" s="406">
        <v>151</v>
      </c>
      <c r="CD14" s="407">
        <v>121</v>
      </c>
      <c r="CE14" s="405">
        <v>311</v>
      </c>
      <c r="CF14" s="406">
        <v>186</v>
      </c>
      <c r="CG14" s="407">
        <v>125</v>
      </c>
      <c r="CH14" s="781"/>
      <c r="CI14" s="417" t="s">
        <v>11</v>
      </c>
      <c r="CJ14" s="405">
        <v>312</v>
      </c>
      <c r="CK14" s="406">
        <v>199</v>
      </c>
      <c r="CL14" s="407">
        <v>113</v>
      </c>
      <c r="CM14" s="405">
        <v>320</v>
      </c>
      <c r="CN14" s="406">
        <v>184</v>
      </c>
      <c r="CO14" s="407">
        <v>136</v>
      </c>
      <c r="CP14" s="405">
        <v>390</v>
      </c>
      <c r="CQ14" s="406">
        <v>245</v>
      </c>
      <c r="CR14" s="407">
        <v>145</v>
      </c>
      <c r="CS14" s="405">
        <v>350</v>
      </c>
      <c r="CT14" s="406">
        <v>201</v>
      </c>
      <c r="CU14" s="407">
        <v>149</v>
      </c>
      <c r="CV14" s="405">
        <v>362</v>
      </c>
      <c r="CW14" s="406">
        <v>211</v>
      </c>
      <c r="CX14" s="407">
        <v>151</v>
      </c>
      <c r="CY14" s="781"/>
      <c r="CZ14" s="417" t="s">
        <v>11</v>
      </c>
      <c r="DA14" s="405">
        <v>389</v>
      </c>
      <c r="DB14" s="406">
        <v>214</v>
      </c>
      <c r="DC14" s="407">
        <v>175</v>
      </c>
      <c r="DD14" s="405">
        <v>425</v>
      </c>
      <c r="DE14" s="406">
        <v>231</v>
      </c>
      <c r="DF14" s="407">
        <v>194</v>
      </c>
      <c r="DG14" s="405">
        <v>379</v>
      </c>
      <c r="DH14" s="406">
        <v>217</v>
      </c>
      <c r="DI14" s="407">
        <v>162</v>
      </c>
      <c r="DJ14" s="405">
        <v>407</v>
      </c>
      <c r="DK14" s="406">
        <v>226</v>
      </c>
      <c r="DL14" s="407">
        <v>181</v>
      </c>
      <c r="DM14" s="405">
        <v>427</v>
      </c>
      <c r="DN14" s="406">
        <v>238</v>
      </c>
      <c r="DO14" s="407">
        <v>189</v>
      </c>
      <c r="DP14" s="781"/>
      <c r="DQ14" s="417" t="s">
        <v>11</v>
      </c>
      <c r="DR14" s="405">
        <v>417</v>
      </c>
      <c r="DS14" s="406">
        <v>243</v>
      </c>
      <c r="DT14" s="407">
        <v>174</v>
      </c>
      <c r="DU14" s="405">
        <v>449</v>
      </c>
      <c r="DV14" s="406">
        <v>244</v>
      </c>
      <c r="DW14" s="407">
        <v>205</v>
      </c>
      <c r="DX14" s="405">
        <v>479</v>
      </c>
      <c r="DY14" s="406">
        <v>269</v>
      </c>
      <c r="DZ14" s="407">
        <v>210</v>
      </c>
      <c r="EA14" s="405">
        <v>485</v>
      </c>
      <c r="EB14" s="406">
        <v>249</v>
      </c>
      <c r="EC14" s="407">
        <v>236</v>
      </c>
      <c r="ED14" s="405">
        <v>488</v>
      </c>
      <c r="EE14" s="406">
        <v>260</v>
      </c>
      <c r="EF14" s="407">
        <v>228</v>
      </c>
      <c r="EG14" s="781"/>
      <c r="EH14" s="417" t="s">
        <v>11</v>
      </c>
      <c r="EI14" s="405">
        <v>502</v>
      </c>
      <c r="EJ14" s="406">
        <v>278</v>
      </c>
      <c r="EK14" s="407">
        <v>224</v>
      </c>
      <c r="EL14" s="405">
        <v>511</v>
      </c>
      <c r="EM14" s="406">
        <v>264</v>
      </c>
      <c r="EN14" s="407">
        <v>247</v>
      </c>
      <c r="EO14" s="405">
        <v>521</v>
      </c>
      <c r="EP14" s="406">
        <v>287</v>
      </c>
      <c r="EQ14" s="407">
        <v>234</v>
      </c>
      <c r="ER14" s="405">
        <v>472</v>
      </c>
      <c r="ES14" s="406">
        <v>259</v>
      </c>
      <c r="ET14" s="407">
        <v>213</v>
      </c>
      <c r="EU14" s="405">
        <v>467</v>
      </c>
      <c r="EV14" s="406">
        <v>250</v>
      </c>
      <c r="EW14" s="407">
        <v>217</v>
      </c>
      <c r="EX14" s="781"/>
      <c r="EY14" s="417" t="s">
        <v>11</v>
      </c>
      <c r="EZ14" s="405">
        <v>513</v>
      </c>
      <c r="FA14" s="406">
        <v>267</v>
      </c>
      <c r="FB14" s="407">
        <v>246</v>
      </c>
      <c r="FC14" s="405">
        <v>541</v>
      </c>
      <c r="FD14" s="406">
        <v>281</v>
      </c>
      <c r="FE14" s="407">
        <v>260</v>
      </c>
      <c r="FF14" s="405">
        <v>528</v>
      </c>
      <c r="FG14" s="406">
        <v>253</v>
      </c>
      <c r="FH14" s="407">
        <v>275</v>
      </c>
      <c r="FI14" s="405">
        <v>583</v>
      </c>
      <c r="FJ14" s="406">
        <v>322</v>
      </c>
      <c r="FK14" s="407">
        <v>261</v>
      </c>
      <c r="FL14" s="405">
        <v>589</v>
      </c>
      <c r="FM14" s="406">
        <v>316</v>
      </c>
      <c r="FN14" s="407">
        <v>273</v>
      </c>
    </row>
    <row r="15" spans="1:170" s="398" customFormat="1" ht="17.45" customHeight="1">
      <c r="A15" s="785"/>
      <c r="B15" s="235" t="s">
        <v>12</v>
      </c>
      <c r="C15" s="400">
        <v>52144</v>
      </c>
      <c r="D15" s="401">
        <v>25244</v>
      </c>
      <c r="E15" s="402">
        <v>26900</v>
      </c>
      <c r="F15" s="400">
        <v>242</v>
      </c>
      <c r="G15" s="401">
        <v>115</v>
      </c>
      <c r="H15" s="402">
        <v>127</v>
      </c>
      <c r="I15" s="400">
        <v>263</v>
      </c>
      <c r="J15" s="401">
        <v>139</v>
      </c>
      <c r="K15" s="402">
        <v>124</v>
      </c>
      <c r="L15" s="400">
        <v>270</v>
      </c>
      <c r="M15" s="401">
        <v>130</v>
      </c>
      <c r="N15" s="402">
        <v>140</v>
      </c>
      <c r="O15" s="400">
        <v>287</v>
      </c>
      <c r="P15" s="401">
        <v>151</v>
      </c>
      <c r="Q15" s="402">
        <v>136</v>
      </c>
      <c r="R15" s="781"/>
      <c r="S15" s="417" t="s">
        <v>12</v>
      </c>
      <c r="T15" s="405">
        <v>332</v>
      </c>
      <c r="U15" s="406">
        <v>182</v>
      </c>
      <c r="V15" s="407">
        <v>150</v>
      </c>
      <c r="W15" s="405">
        <v>313</v>
      </c>
      <c r="X15" s="406">
        <v>156</v>
      </c>
      <c r="Y15" s="407">
        <v>157</v>
      </c>
      <c r="Z15" s="405">
        <v>358</v>
      </c>
      <c r="AA15" s="406">
        <v>166</v>
      </c>
      <c r="AB15" s="407">
        <v>192</v>
      </c>
      <c r="AC15" s="405">
        <v>364</v>
      </c>
      <c r="AD15" s="406">
        <v>182</v>
      </c>
      <c r="AE15" s="407">
        <v>182</v>
      </c>
      <c r="AF15" s="405">
        <v>386</v>
      </c>
      <c r="AG15" s="406">
        <v>218</v>
      </c>
      <c r="AH15" s="407">
        <v>168</v>
      </c>
      <c r="AI15" s="781"/>
      <c r="AJ15" s="417" t="s">
        <v>12</v>
      </c>
      <c r="AK15" s="405">
        <v>384</v>
      </c>
      <c r="AL15" s="406">
        <v>192</v>
      </c>
      <c r="AM15" s="407">
        <v>192</v>
      </c>
      <c r="AN15" s="405">
        <v>403</v>
      </c>
      <c r="AO15" s="406">
        <v>223</v>
      </c>
      <c r="AP15" s="407">
        <v>180</v>
      </c>
      <c r="AQ15" s="405">
        <v>415</v>
      </c>
      <c r="AR15" s="406">
        <v>203</v>
      </c>
      <c r="AS15" s="407">
        <v>212</v>
      </c>
      <c r="AT15" s="405">
        <v>397</v>
      </c>
      <c r="AU15" s="406">
        <v>212</v>
      </c>
      <c r="AV15" s="407">
        <v>185</v>
      </c>
      <c r="AW15" s="405">
        <v>423</v>
      </c>
      <c r="AX15" s="406">
        <v>216</v>
      </c>
      <c r="AY15" s="407">
        <v>207</v>
      </c>
      <c r="AZ15" s="781"/>
      <c r="BA15" s="417" t="s">
        <v>12</v>
      </c>
      <c r="BB15" s="405">
        <v>430</v>
      </c>
      <c r="BC15" s="406">
        <v>239</v>
      </c>
      <c r="BD15" s="407">
        <v>191</v>
      </c>
      <c r="BE15" s="405">
        <v>420</v>
      </c>
      <c r="BF15" s="406">
        <v>199</v>
      </c>
      <c r="BG15" s="407">
        <v>221</v>
      </c>
      <c r="BH15" s="405">
        <v>434</v>
      </c>
      <c r="BI15" s="406">
        <v>220</v>
      </c>
      <c r="BJ15" s="407">
        <v>214</v>
      </c>
      <c r="BK15" s="405">
        <v>414</v>
      </c>
      <c r="BL15" s="406">
        <v>206</v>
      </c>
      <c r="BM15" s="407">
        <v>208</v>
      </c>
      <c r="BN15" s="405">
        <v>475</v>
      </c>
      <c r="BO15" s="406">
        <v>270</v>
      </c>
      <c r="BP15" s="407">
        <v>205</v>
      </c>
      <c r="BQ15" s="781"/>
      <c r="BR15" s="417" t="s">
        <v>12</v>
      </c>
      <c r="BS15" s="405">
        <v>456</v>
      </c>
      <c r="BT15" s="406">
        <v>278</v>
      </c>
      <c r="BU15" s="407">
        <v>178</v>
      </c>
      <c r="BV15" s="405">
        <v>347</v>
      </c>
      <c r="BW15" s="406">
        <v>213</v>
      </c>
      <c r="BX15" s="407">
        <v>134</v>
      </c>
      <c r="BY15" s="405">
        <v>223</v>
      </c>
      <c r="BZ15" s="406">
        <v>158</v>
      </c>
      <c r="CA15" s="407">
        <v>65</v>
      </c>
      <c r="CB15" s="405">
        <v>228</v>
      </c>
      <c r="CC15" s="406">
        <v>155</v>
      </c>
      <c r="CD15" s="407">
        <v>73</v>
      </c>
      <c r="CE15" s="405">
        <v>275</v>
      </c>
      <c r="CF15" s="406">
        <v>167</v>
      </c>
      <c r="CG15" s="407">
        <v>108</v>
      </c>
      <c r="CH15" s="781"/>
      <c r="CI15" s="417" t="s">
        <v>12</v>
      </c>
      <c r="CJ15" s="405">
        <v>320</v>
      </c>
      <c r="CK15" s="406">
        <v>198</v>
      </c>
      <c r="CL15" s="407">
        <v>122</v>
      </c>
      <c r="CM15" s="405">
        <v>330</v>
      </c>
      <c r="CN15" s="406">
        <v>194</v>
      </c>
      <c r="CO15" s="407">
        <v>136</v>
      </c>
      <c r="CP15" s="405">
        <v>405</v>
      </c>
      <c r="CQ15" s="406">
        <v>244</v>
      </c>
      <c r="CR15" s="407">
        <v>161</v>
      </c>
      <c r="CS15" s="405">
        <v>369</v>
      </c>
      <c r="CT15" s="406">
        <v>202</v>
      </c>
      <c r="CU15" s="407">
        <v>167</v>
      </c>
      <c r="CV15" s="405">
        <v>425</v>
      </c>
      <c r="CW15" s="406">
        <v>245</v>
      </c>
      <c r="CX15" s="407">
        <v>180</v>
      </c>
      <c r="CY15" s="781"/>
      <c r="CZ15" s="417" t="s">
        <v>12</v>
      </c>
      <c r="DA15" s="405">
        <v>405</v>
      </c>
      <c r="DB15" s="406">
        <v>217</v>
      </c>
      <c r="DC15" s="407">
        <v>188</v>
      </c>
      <c r="DD15" s="405">
        <v>432</v>
      </c>
      <c r="DE15" s="406">
        <v>238</v>
      </c>
      <c r="DF15" s="407">
        <v>194</v>
      </c>
      <c r="DG15" s="405">
        <v>401</v>
      </c>
      <c r="DH15" s="406">
        <v>213</v>
      </c>
      <c r="DI15" s="407">
        <v>188</v>
      </c>
      <c r="DJ15" s="405">
        <v>431</v>
      </c>
      <c r="DK15" s="406">
        <v>240</v>
      </c>
      <c r="DL15" s="407">
        <v>191</v>
      </c>
      <c r="DM15" s="405">
        <v>465</v>
      </c>
      <c r="DN15" s="406">
        <v>249</v>
      </c>
      <c r="DO15" s="407">
        <v>216</v>
      </c>
      <c r="DP15" s="781"/>
      <c r="DQ15" s="417" t="s">
        <v>12</v>
      </c>
      <c r="DR15" s="405">
        <v>474</v>
      </c>
      <c r="DS15" s="406">
        <v>263</v>
      </c>
      <c r="DT15" s="407">
        <v>211</v>
      </c>
      <c r="DU15" s="405">
        <v>472</v>
      </c>
      <c r="DV15" s="406">
        <v>243</v>
      </c>
      <c r="DW15" s="407">
        <v>229</v>
      </c>
      <c r="DX15" s="405">
        <v>494</v>
      </c>
      <c r="DY15" s="406">
        <v>250</v>
      </c>
      <c r="DZ15" s="407">
        <v>244</v>
      </c>
      <c r="EA15" s="405">
        <v>538</v>
      </c>
      <c r="EB15" s="406">
        <v>284</v>
      </c>
      <c r="EC15" s="407">
        <v>254</v>
      </c>
      <c r="ED15" s="405">
        <v>575</v>
      </c>
      <c r="EE15" s="406">
        <v>284</v>
      </c>
      <c r="EF15" s="407">
        <v>291</v>
      </c>
      <c r="EG15" s="781"/>
      <c r="EH15" s="417" t="s">
        <v>12</v>
      </c>
      <c r="EI15" s="405">
        <v>567</v>
      </c>
      <c r="EJ15" s="406">
        <v>314</v>
      </c>
      <c r="EK15" s="407">
        <v>253</v>
      </c>
      <c r="EL15" s="405">
        <v>579</v>
      </c>
      <c r="EM15" s="406">
        <v>295</v>
      </c>
      <c r="EN15" s="407">
        <v>284</v>
      </c>
      <c r="EO15" s="405">
        <v>578</v>
      </c>
      <c r="EP15" s="406">
        <v>308</v>
      </c>
      <c r="EQ15" s="407">
        <v>270</v>
      </c>
      <c r="ER15" s="405">
        <v>644</v>
      </c>
      <c r="ES15" s="406">
        <v>338</v>
      </c>
      <c r="ET15" s="407">
        <v>306</v>
      </c>
      <c r="EU15" s="405">
        <v>672</v>
      </c>
      <c r="EV15" s="406">
        <v>324</v>
      </c>
      <c r="EW15" s="407">
        <v>348</v>
      </c>
      <c r="EX15" s="781"/>
      <c r="EY15" s="417" t="s">
        <v>12</v>
      </c>
      <c r="EZ15" s="405">
        <v>642</v>
      </c>
      <c r="FA15" s="406">
        <v>352</v>
      </c>
      <c r="FB15" s="407">
        <v>290</v>
      </c>
      <c r="FC15" s="405">
        <v>728</v>
      </c>
      <c r="FD15" s="406">
        <v>375</v>
      </c>
      <c r="FE15" s="407">
        <v>353</v>
      </c>
      <c r="FF15" s="405">
        <v>710</v>
      </c>
      <c r="FG15" s="406">
        <v>357</v>
      </c>
      <c r="FH15" s="407">
        <v>353</v>
      </c>
      <c r="FI15" s="405">
        <v>748</v>
      </c>
      <c r="FJ15" s="406">
        <v>392</v>
      </c>
      <c r="FK15" s="407">
        <v>356</v>
      </c>
      <c r="FL15" s="405">
        <v>801</v>
      </c>
      <c r="FM15" s="406">
        <v>403</v>
      </c>
      <c r="FN15" s="407">
        <v>398</v>
      </c>
    </row>
    <row r="16" spans="1:170" s="398" customFormat="1" ht="17.45" customHeight="1">
      <c r="A16" s="785"/>
      <c r="B16" s="235" t="s">
        <v>13</v>
      </c>
      <c r="C16" s="400">
        <v>29733</v>
      </c>
      <c r="D16" s="401">
        <v>13787</v>
      </c>
      <c r="E16" s="402">
        <v>15946</v>
      </c>
      <c r="F16" s="400">
        <v>112</v>
      </c>
      <c r="G16" s="401">
        <v>44</v>
      </c>
      <c r="H16" s="402">
        <v>68</v>
      </c>
      <c r="I16" s="400">
        <v>144</v>
      </c>
      <c r="J16" s="401">
        <v>76</v>
      </c>
      <c r="K16" s="402">
        <v>68</v>
      </c>
      <c r="L16" s="400">
        <v>160</v>
      </c>
      <c r="M16" s="401">
        <v>81</v>
      </c>
      <c r="N16" s="402">
        <v>79</v>
      </c>
      <c r="O16" s="400">
        <v>134</v>
      </c>
      <c r="P16" s="401">
        <v>64</v>
      </c>
      <c r="Q16" s="402">
        <v>70</v>
      </c>
      <c r="R16" s="781"/>
      <c r="S16" s="417" t="s">
        <v>13</v>
      </c>
      <c r="T16" s="405">
        <v>150</v>
      </c>
      <c r="U16" s="406">
        <v>81</v>
      </c>
      <c r="V16" s="407">
        <v>69</v>
      </c>
      <c r="W16" s="405">
        <v>183</v>
      </c>
      <c r="X16" s="406">
        <v>83</v>
      </c>
      <c r="Y16" s="407">
        <v>100</v>
      </c>
      <c r="Z16" s="405">
        <v>198</v>
      </c>
      <c r="AA16" s="406">
        <v>89</v>
      </c>
      <c r="AB16" s="407">
        <v>109</v>
      </c>
      <c r="AC16" s="405">
        <v>178</v>
      </c>
      <c r="AD16" s="406">
        <v>95</v>
      </c>
      <c r="AE16" s="407">
        <v>83</v>
      </c>
      <c r="AF16" s="405">
        <v>185</v>
      </c>
      <c r="AG16" s="406">
        <v>97</v>
      </c>
      <c r="AH16" s="407">
        <v>88</v>
      </c>
      <c r="AI16" s="781"/>
      <c r="AJ16" s="417" t="s">
        <v>13</v>
      </c>
      <c r="AK16" s="405">
        <v>185</v>
      </c>
      <c r="AL16" s="406">
        <v>87</v>
      </c>
      <c r="AM16" s="407">
        <v>98</v>
      </c>
      <c r="AN16" s="405">
        <v>177</v>
      </c>
      <c r="AO16" s="406">
        <v>87</v>
      </c>
      <c r="AP16" s="407">
        <v>90</v>
      </c>
      <c r="AQ16" s="405">
        <v>226</v>
      </c>
      <c r="AR16" s="406">
        <v>124</v>
      </c>
      <c r="AS16" s="407">
        <v>102</v>
      </c>
      <c r="AT16" s="405">
        <v>194</v>
      </c>
      <c r="AU16" s="406">
        <v>88</v>
      </c>
      <c r="AV16" s="407">
        <v>106</v>
      </c>
      <c r="AW16" s="405">
        <v>210</v>
      </c>
      <c r="AX16" s="406">
        <v>107</v>
      </c>
      <c r="AY16" s="407">
        <v>103</v>
      </c>
      <c r="AZ16" s="781"/>
      <c r="BA16" s="417" t="s">
        <v>13</v>
      </c>
      <c r="BB16" s="405">
        <v>244</v>
      </c>
      <c r="BC16" s="406">
        <v>127</v>
      </c>
      <c r="BD16" s="407">
        <v>117</v>
      </c>
      <c r="BE16" s="405">
        <v>235</v>
      </c>
      <c r="BF16" s="406">
        <v>122</v>
      </c>
      <c r="BG16" s="407">
        <v>113</v>
      </c>
      <c r="BH16" s="405">
        <v>236</v>
      </c>
      <c r="BI16" s="406">
        <v>127</v>
      </c>
      <c r="BJ16" s="407">
        <v>109</v>
      </c>
      <c r="BK16" s="405">
        <v>258</v>
      </c>
      <c r="BL16" s="406">
        <v>129</v>
      </c>
      <c r="BM16" s="407">
        <v>129</v>
      </c>
      <c r="BN16" s="405">
        <v>222</v>
      </c>
      <c r="BO16" s="406">
        <v>108</v>
      </c>
      <c r="BP16" s="407">
        <v>114</v>
      </c>
      <c r="BQ16" s="781"/>
      <c r="BR16" s="417" t="s">
        <v>13</v>
      </c>
      <c r="BS16" s="405">
        <v>219</v>
      </c>
      <c r="BT16" s="406">
        <v>110</v>
      </c>
      <c r="BU16" s="407">
        <v>109</v>
      </c>
      <c r="BV16" s="405">
        <v>210</v>
      </c>
      <c r="BW16" s="406">
        <v>112</v>
      </c>
      <c r="BX16" s="407">
        <v>98</v>
      </c>
      <c r="BY16" s="405">
        <v>152</v>
      </c>
      <c r="BZ16" s="406">
        <v>79</v>
      </c>
      <c r="CA16" s="407">
        <v>73</v>
      </c>
      <c r="CB16" s="405">
        <v>134</v>
      </c>
      <c r="CC16" s="406">
        <v>69</v>
      </c>
      <c r="CD16" s="407">
        <v>65</v>
      </c>
      <c r="CE16" s="405">
        <v>150</v>
      </c>
      <c r="CF16" s="406">
        <v>95</v>
      </c>
      <c r="CG16" s="407">
        <v>55</v>
      </c>
      <c r="CH16" s="781"/>
      <c r="CI16" s="417" t="s">
        <v>13</v>
      </c>
      <c r="CJ16" s="405">
        <v>139</v>
      </c>
      <c r="CK16" s="406">
        <v>66</v>
      </c>
      <c r="CL16" s="407">
        <v>73</v>
      </c>
      <c r="CM16" s="405">
        <v>176</v>
      </c>
      <c r="CN16" s="406">
        <v>88</v>
      </c>
      <c r="CO16" s="407">
        <v>88</v>
      </c>
      <c r="CP16" s="405">
        <v>134</v>
      </c>
      <c r="CQ16" s="406">
        <v>79</v>
      </c>
      <c r="CR16" s="407">
        <v>55</v>
      </c>
      <c r="CS16" s="405">
        <v>194</v>
      </c>
      <c r="CT16" s="406">
        <v>111</v>
      </c>
      <c r="CU16" s="407">
        <v>83</v>
      </c>
      <c r="CV16" s="405">
        <v>196</v>
      </c>
      <c r="CW16" s="406">
        <v>103</v>
      </c>
      <c r="CX16" s="407">
        <v>93</v>
      </c>
      <c r="CY16" s="781"/>
      <c r="CZ16" s="417" t="s">
        <v>13</v>
      </c>
      <c r="DA16" s="405">
        <v>203</v>
      </c>
      <c r="DB16" s="406">
        <v>106</v>
      </c>
      <c r="DC16" s="407">
        <v>97</v>
      </c>
      <c r="DD16" s="405">
        <v>208</v>
      </c>
      <c r="DE16" s="406">
        <v>108</v>
      </c>
      <c r="DF16" s="407">
        <v>100</v>
      </c>
      <c r="DG16" s="405">
        <v>186</v>
      </c>
      <c r="DH16" s="406">
        <v>101</v>
      </c>
      <c r="DI16" s="407">
        <v>85</v>
      </c>
      <c r="DJ16" s="405">
        <v>222</v>
      </c>
      <c r="DK16" s="406">
        <v>122</v>
      </c>
      <c r="DL16" s="407">
        <v>100</v>
      </c>
      <c r="DM16" s="405">
        <v>226</v>
      </c>
      <c r="DN16" s="406">
        <v>110</v>
      </c>
      <c r="DO16" s="407">
        <v>116</v>
      </c>
      <c r="DP16" s="781"/>
      <c r="DQ16" s="417" t="s">
        <v>13</v>
      </c>
      <c r="DR16" s="405">
        <v>262</v>
      </c>
      <c r="DS16" s="406">
        <v>136</v>
      </c>
      <c r="DT16" s="407">
        <v>126</v>
      </c>
      <c r="DU16" s="405">
        <v>257</v>
      </c>
      <c r="DV16" s="406">
        <v>117</v>
      </c>
      <c r="DW16" s="407">
        <v>140</v>
      </c>
      <c r="DX16" s="405">
        <v>298</v>
      </c>
      <c r="DY16" s="406">
        <v>169</v>
      </c>
      <c r="DZ16" s="407">
        <v>129</v>
      </c>
      <c r="EA16" s="405">
        <v>303</v>
      </c>
      <c r="EB16" s="406">
        <v>164</v>
      </c>
      <c r="EC16" s="407">
        <v>139</v>
      </c>
      <c r="ED16" s="405">
        <v>312</v>
      </c>
      <c r="EE16" s="406">
        <v>154</v>
      </c>
      <c r="EF16" s="407">
        <v>158</v>
      </c>
      <c r="EG16" s="781"/>
      <c r="EH16" s="417" t="s">
        <v>13</v>
      </c>
      <c r="EI16" s="405">
        <v>313</v>
      </c>
      <c r="EJ16" s="406">
        <v>166</v>
      </c>
      <c r="EK16" s="407">
        <v>147</v>
      </c>
      <c r="EL16" s="405">
        <v>329</v>
      </c>
      <c r="EM16" s="406">
        <v>181</v>
      </c>
      <c r="EN16" s="407">
        <v>148</v>
      </c>
      <c r="EO16" s="405">
        <v>316</v>
      </c>
      <c r="EP16" s="406">
        <v>179</v>
      </c>
      <c r="EQ16" s="407">
        <v>137</v>
      </c>
      <c r="ER16" s="405">
        <v>325</v>
      </c>
      <c r="ES16" s="406">
        <v>176</v>
      </c>
      <c r="ET16" s="407">
        <v>149</v>
      </c>
      <c r="EU16" s="405">
        <v>316</v>
      </c>
      <c r="EV16" s="406">
        <v>157</v>
      </c>
      <c r="EW16" s="407">
        <v>159</v>
      </c>
      <c r="EX16" s="781"/>
      <c r="EY16" s="417" t="s">
        <v>13</v>
      </c>
      <c r="EZ16" s="405">
        <v>320</v>
      </c>
      <c r="FA16" s="406">
        <v>166</v>
      </c>
      <c r="FB16" s="407">
        <v>154</v>
      </c>
      <c r="FC16" s="405">
        <v>384</v>
      </c>
      <c r="FD16" s="406">
        <v>200</v>
      </c>
      <c r="FE16" s="407">
        <v>184</v>
      </c>
      <c r="FF16" s="405">
        <v>342</v>
      </c>
      <c r="FG16" s="406">
        <v>168</v>
      </c>
      <c r="FH16" s="407">
        <v>174</v>
      </c>
      <c r="FI16" s="405">
        <v>367</v>
      </c>
      <c r="FJ16" s="406">
        <v>190</v>
      </c>
      <c r="FK16" s="407">
        <v>177</v>
      </c>
      <c r="FL16" s="405">
        <v>360</v>
      </c>
      <c r="FM16" s="406">
        <v>185</v>
      </c>
      <c r="FN16" s="407">
        <v>175</v>
      </c>
    </row>
    <row r="17" spans="1:170" s="398" customFormat="1" ht="17.45" customHeight="1">
      <c r="A17" s="786"/>
      <c r="B17" s="243" t="s">
        <v>14</v>
      </c>
      <c r="C17" s="408">
        <v>29977</v>
      </c>
      <c r="D17" s="409">
        <v>13965</v>
      </c>
      <c r="E17" s="410">
        <v>16012</v>
      </c>
      <c r="F17" s="408">
        <v>151</v>
      </c>
      <c r="G17" s="409">
        <v>75</v>
      </c>
      <c r="H17" s="410">
        <v>76</v>
      </c>
      <c r="I17" s="408">
        <v>176</v>
      </c>
      <c r="J17" s="409">
        <v>95</v>
      </c>
      <c r="K17" s="410">
        <v>81</v>
      </c>
      <c r="L17" s="408">
        <v>216</v>
      </c>
      <c r="M17" s="409">
        <v>113</v>
      </c>
      <c r="N17" s="410">
        <v>103</v>
      </c>
      <c r="O17" s="408">
        <v>184</v>
      </c>
      <c r="P17" s="409">
        <v>97</v>
      </c>
      <c r="Q17" s="410">
        <v>87</v>
      </c>
      <c r="R17" s="782"/>
      <c r="S17" s="418" t="s">
        <v>14</v>
      </c>
      <c r="T17" s="413">
        <v>189</v>
      </c>
      <c r="U17" s="414">
        <v>100</v>
      </c>
      <c r="V17" s="415">
        <v>89</v>
      </c>
      <c r="W17" s="413">
        <v>210</v>
      </c>
      <c r="X17" s="414">
        <v>110</v>
      </c>
      <c r="Y17" s="415">
        <v>100</v>
      </c>
      <c r="Z17" s="413">
        <v>226</v>
      </c>
      <c r="AA17" s="414">
        <v>105</v>
      </c>
      <c r="AB17" s="415">
        <v>121</v>
      </c>
      <c r="AC17" s="413">
        <v>240</v>
      </c>
      <c r="AD17" s="414">
        <v>125</v>
      </c>
      <c r="AE17" s="415">
        <v>115</v>
      </c>
      <c r="AF17" s="413">
        <v>227</v>
      </c>
      <c r="AG17" s="414">
        <v>116</v>
      </c>
      <c r="AH17" s="415">
        <v>111</v>
      </c>
      <c r="AI17" s="782"/>
      <c r="AJ17" s="418" t="s">
        <v>14</v>
      </c>
      <c r="AK17" s="413">
        <v>227</v>
      </c>
      <c r="AL17" s="414">
        <v>118</v>
      </c>
      <c r="AM17" s="415">
        <v>109</v>
      </c>
      <c r="AN17" s="413">
        <v>231</v>
      </c>
      <c r="AO17" s="414">
        <v>109</v>
      </c>
      <c r="AP17" s="415">
        <v>122</v>
      </c>
      <c r="AQ17" s="413">
        <v>243</v>
      </c>
      <c r="AR17" s="414">
        <v>115</v>
      </c>
      <c r="AS17" s="415">
        <v>128</v>
      </c>
      <c r="AT17" s="413">
        <v>243</v>
      </c>
      <c r="AU17" s="414">
        <v>127</v>
      </c>
      <c r="AV17" s="415">
        <v>116</v>
      </c>
      <c r="AW17" s="413">
        <v>220</v>
      </c>
      <c r="AX17" s="414">
        <v>124</v>
      </c>
      <c r="AY17" s="415">
        <v>96</v>
      </c>
      <c r="AZ17" s="782"/>
      <c r="BA17" s="418" t="s">
        <v>14</v>
      </c>
      <c r="BB17" s="413">
        <v>258</v>
      </c>
      <c r="BC17" s="414">
        <v>126</v>
      </c>
      <c r="BD17" s="415">
        <v>132</v>
      </c>
      <c r="BE17" s="413">
        <v>242</v>
      </c>
      <c r="BF17" s="414">
        <v>119</v>
      </c>
      <c r="BG17" s="415">
        <v>123</v>
      </c>
      <c r="BH17" s="413">
        <v>245</v>
      </c>
      <c r="BI17" s="414">
        <v>120</v>
      </c>
      <c r="BJ17" s="415">
        <v>125</v>
      </c>
      <c r="BK17" s="413">
        <v>270</v>
      </c>
      <c r="BL17" s="414">
        <v>144</v>
      </c>
      <c r="BM17" s="415">
        <v>126</v>
      </c>
      <c r="BN17" s="413">
        <v>224</v>
      </c>
      <c r="BO17" s="414">
        <v>109</v>
      </c>
      <c r="BP17" s="415">
        <v>115</v>
      </c>
      <c r="BQ17" s="782"/>
      <c r="BR17" s="418" t="s">
        <v>14</v>
      </c>
      <c r="BS17" s="413">
        <v>215</v>
      </c>
      <c r="BT17" s="414">
        <v>113</v>
      </c>
      <c r="BU17" s="415">
        <v>102</v>
      </c>
      <c r="BV17" s="413">
        <v>200</v>
      </c>
      <c r="BW17" s="414">
        <v>109</v>
      </c>
      <c r="BX17" s="415">
        <v>91</v>
      </c>
      <c r="BY17" s="413">
        <v>205</v>
      </c>
      <c r="BZ17" s="414">
        <v>99</v>
      </c>
      <c r="CA17" s="415">
        <v>106</v>
      </c>
      <c r="CB17" s="413">
        <v>184</v>
      </c>
      <c r="CC17" s="414">
        <v>87</v>
      </c>
      <c r="CD17" s="415">
        <v>97</v>
      </c>
      <c r="CE17" s="413">
        <v>180</v>
      </c>
      <c r="CF17" s="414">
        <v>91</v>
      </c>
      <c r="CG17" s="415">
        <v>89</v>
      </c>
      <c r="CH17" s="782"/>
      <c r="CI17" s="418" t="s">
        <v>14</v>
      </c>
      <c r="CJ17" s="413">
        <v>156</v>
      </c>
      <c r="CK17" s="414">
        <v>83</v>
      </c>
      <c r="CL17" s="415">
        <v>73</v>
      </c>
      <c r="CM17" s="413">
        <v>203</v>
      </c>
      <c r="CN17" s="414">
        <v>104</v>
      </c>
      <c r="CO17" s="415">
        <v>99</v>
      </c>
      <c r="CP17" s="413">
        <v>196</v>
      </c>
      <c r="CQ17" s="414">
        <v>87</v>
      </c>
      <c r="CR17" s="415">
        <v>109</v>
      </c>
      <c r="CS17" s="413">
        <v>205</v>
      </c>
      <c r="CT17" s="414">
        <v>107</v>
      </c>
      <c r="CU17" s="415">
        <v>98</v>
      </c>
      <c r="CV17" s="413">
        <v>215</v>
      </c>
      <c r="CW17" s="414">
        <v>110</v>
      </c>
      <c r="CX17" s="415">
        <v>105</v>
      </c>
      <c r="CY17" s="782"/>
      <c r="CZ17" s="418" t="s">
        <v>14</v>
      </c>
      <c r="DA17" s="413">
        <v>238</v>
      </c>
      <c r="DB17" s="414">
        <v>118</v>
      </c>
      <c r="DC17" s="415">
        <v>120</v>
      </c>
      <c r="DD17" s="413">
        <v>218</v>
      </c>
      <c r="DE17" s="414">
        <v>116</v>
      </c>
      <c r="DF17" s="415">
        <v>102</v>
      </c>
      <c r="DG17" s="413">
        <v>291</v>
      </c>
      <c r="DH17" s="414">
        <v>148</v>
      </c>
      <c r="DI17" s="415">
        <v>143</v>
      </c>
      <c r="DJ17" s="413">
        <v>243</v>
      </c>
      <c r="DK17" s="414">
        <v>123</v>
      </c>
      <c r="DL17" s="415">
        <v>120</v>
      </c>
      <c r="DM17" s="413">
        <v>222</v>
      </c>
      <c r="DN17" s="414">
        <v>117</v>
      </c>
      <c r="DO17" s="415">
        <v>105</v>
      </c>
      <c r="DP17" s="782"/>
      <c r="DQ17" s="418" t="s">
        <v>14</v>
      </c>
      <c r="DR17" s="413">
        <v>283</v>
      </c>
      <c r="DS17" s="414">
        <v>144</v>
      </c>
      <c r="DT17" s="415">
        <v>139</v>
      </c>
      <c r="DU17" s="413">
        <v>258</v>
      </c>
      <c r="DV17" s="414">
        <v>132</v>
      </c>
      <c r="DW17" s="415">
        <v>126</v>
      </c>
      <c r="DX17" s="413">
        <v>314</v>
      </c>
      <c r="DY17" s="414">
        <v>137</v>
      </c>
      <c r="DZ17" s="415">
        <v>177</v>
      </c>
      <c r="EA17" s="413">
        <v>340</v>
      </c>
      <c r="EB17" s="414">
        <v>182</v>
      </c>
      <c r="EC17" s="415">
        <v>158</v>
      </c>
      <c r="ED17" s="413">
        <v>366</v>
      </c>
      <c r="EE17" s="414">
        <v>194</v>
      </c>
      <c r="EF17" s="415">
        <v>172</v>
      </c>
      <c r="EG17" s="782"/>
      <c r="EH17" s="418" t="s">
        <v>14</v>
      </c>
      <c r="EI17" s="413">
        <v>326</v>
      </c>
      <c r="EJ17" s="414">
        <v>167</v>
      </c>
      <c r="EK17" s="415">
        <v>159</v>
      </c>
      <c r="EL17" s="413">
        <v>353</v>
      </c>
      <c r="EM17" s="414">
        <v>181</v>
      </c>
      <c r="EN17" s="415">
        <v>172</v>
      </c>
      <c r="EO17" s="413">
        <v>367</v>
      </c>
      <c r="EP17" s="414">
        <v>193</v>
      </c>
      <c r="EQ17" s="415">
        <v>174</v>
      </c>
      <c r="ER17" s="413">
        <v>400</v>
      </c>
      <c r="ES17" s="414">
        <v>216</v>
      </c>
      <c r="ET17" s="415">
        <v>184</v>
      </c>
      <c r="EU17" s="413">
        <v>385</v>
      </c>
      <c r="EV17" s="414">
        <v>181</v>
      </c>
      <c r="EW17" s="415">
        <v>204</v>
      </c>
      <c r="EX17" s="782"/>
      <c r="EY17" s="418" t="s">
        <v>14</v>
      </c>
      <c r="EZ17" s="413">
        <v>393</v>
      </c>
      <c r="FA17" s="414">
        <v>223</v>
      </c>
      <c r="FB17" s="415">
        <v>170</v>
      </c>
      <c r="FC17" s="413">
        <v>390</v>
      </c>
      <c r="FD17" s="414">
        <v>185</v>
      </c>
      <c r="FE17" s="415">
        <v>205</v>
      </c>
      <c r="FF17" s="413">
        <v>372</v>
      </c>
      <c r="FG17" s="414">
        <v>194</v>
      </c>
      <c r="FH17" s="415">
        <v>178</v>
      </c>
      <c r="FI17" s="413">
        <v>418</v>
      </c>
      <c r="FJ17" s="414">
        <v>213</v>
      </c>
      <c r="FK17" s="415">
        <v>205</v>
      </c>
      <c r="FL17" s="413">
        <v>407</v>
      </c>
      <c r="FM17" s="414">
        <v>198</v>
      </c>
      <c r="FN17" s="415">
        <v>209</v>
      </c>
    </row>
    <row r="18" spans="1:170" s="398" customFormat="1" ht="17.45" customHeight="1">
      <c r="A18" s="680" t="s">
        <v>80</v>
      </c>
      <c r="B18" s="240" t="s">
        <v>15</v>
      </c>
      <c r="C18" s="419">
        <v>19337</v>
      </c>
      <c r="D18" s="420">
        <v>9155</v>
      </c>
      <c r="E18" s="421">
        <v>10182</v>
      </c>
      <c r="F18" s="419">
        <v>58</v>
      </c>
      <c r="G18" s="420">
        <v>27</v>
      </c>
      <c r="H18" s="421">
        <v>31</v>
      </c>
      <c r="I18" s="419">
        <v>55</v>
      </c>
      <c r="J18" s="420">
        <v>27</v>
      </c>
      <c r="K18" s="421">
        <v>28</v>
      </c>
      <c r="L18" s="419">
        <v>55</v>
      </c>
      <c r="M18" s="420">
        <v>35</v>
      </c>
      <c r="N18" s="421">
        <v>20</v>
      </c>
      <c r="O18" s="419">
        <v>73</v>
      </c>
      <c r="P18" s="420">
        <v>28</v>
      </c>
      <c r="Q18" s="421">
        <v>45</v>
      </c>
      <c r="R18" s="780" t="s">
        <v>80</v>
      </c>
      <c r="S18" s="422" t="s">
        <v>15</v>
      </c>
      <c r="T18" s="423">
        <v>83</v>
      </c>
      <c r="U18" s="424">
        <v>47</v>
      </c>
      <c r="V18" s="425">
        <v>36</v>
      </c>
      <c r="W18" s="423">
        <v>83</v>
      </c>
      <c r="X18" s="424">
        <v>36</v>
      </c>
      <c r="Y18" s="425">
        <v>47</v>
      </c>
      <c r="Z18" s="423">
        <v>94</v>
      </c>
      <c r="AA18" s="424">
        <v>56</v>
      </c>
      <c r="AB18" s="425">
        <v>38</v>
      </c>
      <c r="AC18" s="423">
        <v>104</v>
      </c>
      <c r="AD18" s="424">
        <v>57</v>
      </c>
      <c r="AE18" s="425">
        <v>47</v>
      </c>
      <c r="AF18" s="423">
        <v>96</v>
      </c>
      <c r="AG18" s="424">
        <v>52</v>
      </c>
      <c r="AH18" s="425">
        <v>44</v>
      </c>
      <c r="AI18" s="780" t="s">
        <v>80</v>
      </c>
      <c r="AJ18" s="422" t="s">
        <v>15</v>
      </c>
      <c r="AK18" s="423">
        <v>105</v>
      </c>
      <c r="AL18" s="424">
        <v>58</v>
      </c>
      <c r="AM18" s="425">
        <v>47</v>
      </c>
      <c r="AN18" s="423">
        <v>110</v>
      </c>
      <c r="AO18" s="424">
        <v>52</v>
      </c>
      <c r="AP18" s="425">
        <v>58</v>
      </c>
      <c r="AQ18" s="423">
        <v>101</v>
      </c>
      <c r="AR18" s="424">
        <v>46</v>
      </c>
      <c r="AS18" s="425">
        <v>55</v>
      </c>
      <c r="AT18" s="423">
        <v>130</v>
      </c>
      <c r="AU18" s="424">
        <v>76</v>
      </c>
      <c r="AV18" s="425">
        <v>54</v>
      </c>
      <c r="AW18" s="423">
        <v>115</v>
      </c>
      <c r="AX18" s="424">
        <v>68</v>
      </c>
      <c r="AY18" s="425">
        <v>47</v>
      </c>
      <c r="AZ18" s="780" t="s">
        <v>80</v>
      </c>
      <c r="BA18" s="422" t="s">
        <v>15</v>
      </c>
      <c r="BB18" s="423">
        <v>135</v>
      </c>
      <c r="BC18" s="424">
        <v>73</v>
      </c>
      <c r="BD18" s="425">
        <v>62</v>
      </c>
      <c r="BE18" s="423">
        <v>133</v>
      </c>
      <c r="BF18" s="424">
        <v>73</v>
      </c>
      <c r="BG18" s="425">
        <v>60</v>
      </c>
      <c r="BH18" s="423">
        <v>115</v>
      </c>
      <c r="BI18" s="424">
        <v>66</v>
      </c>
      <c r="BJ18" s="425">
        <v>49</v>
      </c>
      <c r="BK18" s="423">
        <v>140</v>
      </c>
      <c r="BL18" s="424">
        <v>64</v>
      </c>
      <c r="BM18" s="425">
        <v>76</v>
      </c>
      <c r="BN18" s="423">
        <v>124</v>
      </c>
      <c r="BO18" s="424">
        <v>76</v>
      </c>
      <c r="BP18" s="425">
        <v>48</v>
      </c>
      <c r="BQ18" s="780" t="s">
        <v>80</v>
      </c>
      <c r="BR18" s="422" t="s">
        <v>15</v>
      </c>
      <c r="BS18" s="423">
        <v>116</v>
      </c>
      <c r="BT18" s="424">
        <v>64</v>
      </c>
      <c r="BU18" s="425">
        <v>52</v>
      </c>
      <c r="BV18" s="423">
        <v>103</v>
      </c>
      <c r="BW18" s="424">
        <v>55</v>
      </c>
      <c r="BX18" s="425">
        <v>48</v>
      </c>
      <c r="BY18" s="423">
        <v>70</v>
      </c>
      <c r="BZ18" s="424">
        <v>37</v>
      </c>
      <c r="CA18" s="425">
        <v>33</v>
      </c>
      <c r="CB18" s="423">
        <v>63</v>
      </c>
      <c r="CC18" s="424">
        <v>31</v>
      </c>
      <c r="CD18" s="425">
        <v>32</v>
      </c>
      <c r="CE18" s="423">
        <v>50</v>
      </c>
      <c r="CF18" s="424">
        <v>27</v>
      </c>
      <c r="CG18" s="425">
        <v>23</v>
      </c>
      <c r="CH18" s="780" t="s">
        <v>80</v>
      </c>
      <c r="CI18" s="422" t="s">
        <v>15</v>
      </c>
      <c r="CJ18" s="423">
        <v>69</v>
      </c>
      <c r="CK18" s="424">
        <v>39</v>
      </c>
      <c r="CL18" s="425">
        <v>30</v>
      </c>
      <c r="CM18" s="423">
        <v>84</v>
      </c>
      <c r="CN18" s="424">
        <v>38</v>
      </c>
      <c r="CO18" s="425">
        <v>46</v>
      </c>
      <c r="CP18" s="423">
        <v>81</v>
      </c>
      <c r="CQ18" s="424">
        <v>37</v>
      </c>
      <c r="CR18" s="425">
        <v>44</v>
      </c>
      <c r="CS18" s="423">
        <v>100</v>
      </c>
      <c r="CT18" s="424">
        <v>49</v>
      </c>
      <c r="CU18" s="425">
        <v>51</v>
      </c>
      <c r="CV18" s="423">
        <v>73</v>
      </c>
      <c r="CW18" s="424">
        <v>38</v>
      </c>
      <c r="CX18" s="425">
        <v>35</v>
      </c>
      <c r="CY18" s="780" t="s">
        <v>80</v>
      </c>
      <c r="CZ18" s="422" t="s">
        <v>15</v>
      </c>
      <c r="DA18" s="423">
        <v>92</v>
      </c>
      <c r="DB18" s="424">
        <v>55</v>
      </c>
      <c r="DC18" s="425">
        <v>37</v>
      </c>
      <c r="DD18" s="423">
        <v>105</v>
      </c>
      <c r="DE18" s="424">
        <v>64</v>
      </c>
      <c r="DF18" s="425">
        <v>41</v>
      </c>
      <c r="DG18" s="423">
        <v>120</v>
      </c>
      <c r="DH18" s="424">
        <v>61</v>
      </c>
      <c r="DI18" s="425">
        <v>59</v>
      </c>
      <c r="DJ18" s="423">
        <v>119</v>
      </c>
      <c r="DK18" s="424">
        <v>72</v>
      </c>
      <c r="DL18" s="425">
        <v>47</v>
      </c>
      <c r="DM18" s="423">
        <v>105</v>
      </c>
      <c r="DN18" s="424">
        <v>62</v>
      </c>
      <c r="DO18" s="425">
        <v>43</v>
      </c>
      <c r="DP18" s="780" t="s">
        <v>80</v>
      </c>
      <c r="DQ18" s="422" t="s">
        <v>15</v>
      </c>
      <c r="DR18" s="423">
        <v>114</v>
      </c>
      <c r="DS18" s="424">
        <v>64</v>
      </c>
      <c r="DT18" s="425">
        <v>50</v>
      </c>
      <c r="DU18" s="423">
        <v>132</v>
      </c>
      <c r="DV18" s="424">
        <v>72</v>
      </c>
      <c r="DW18" s="425">
        <v>60</v>
      </c>
      <c r="DX18" s="423">
        <v>135</v>
      </c>
      <c r="DY18" s="424">
        <v>72</v>
      </c>
      <c r="DZ18" s="425">
        <v>63</v>
      </c>
      <c r="EA18" s="423">
        <v>143</v>
      </c>
      <c r="EB18" s="424">
        <v>75</v>
      </c>
      <c r="EC18" s="425">
        <v>68</v>
      </c>
      <c r="ED18" s="423">
        <v>155</v>
      </c>
      <c r="EE18" s="424">
        <v>88</v>
      </c>
      <c r="EF18" s="425">
        <v>67</v>
      </c>
      <c r="EG18" s="780" t="s">
        <v>80</v>
      </c>
      <c r="EH18" s="422" t="s">
        <v>15</v>
      </c>
      <c r="EI18" s="423">
        <v>172</v>
      </c>
      <c r="EJ18" s="424">
        <v>84</v>
      </c>
      <c r="EK18" s="425">
        <v>88</v>
      </c>
      <c r="EL18" s="423">
        <v>159</v>
      </c>
      <c r="EM18" s="424">
        <v>91</v>
      </c>
      <c r="EN18" s="425">
        <v>68</v>
      </c>
      <c r="EO18" s="423">
        <v>185</v>
      </c>
      <c r="EP18" s="424">
        <v>87</v>
      </c>
      <c r="EQ18" s="425">
        <v>98</v>
      </c>
      <c r="ER18" s="423">
        <v>182</v>
      </c>
      <c r="ES18" s="424">
        <v>107</v>
      </c>
      <c r="ET18" s="425">
        <v>75</v>
      </c>
      <c r="EU18" s="423">
        <v>197</v>
      </c>
      <c r="EV18" s="424">
        <v>99</v>
      </c>
      <c r="EW18" s="425">
        <v>98</v>
      </c>
      <c r="EX18" s="780" t="s">
        <v>80</v>
      </c>
      <c r="EY18" s="422" t="s">
        <v>15</v>
      </c>
      <c r="EZ18" s="423">
        <v>196</v>
      </c>
      <c r="FA18" s="424">
        <v>108</v>
      </c>
      <c r="FB18" s="425">
        <v>88</v>
      </c>
      <c r="FC18" s="423">
        <v>205</v>
      </c>
      <c r="FD18" s="424">
        <v>110</v>
      </c>
      <c r="FE18" s="425">
        <v>95</v>
      </c>
      <c r="FF18" s="423">
        <v>218</v>
      </c>
      <c r="FG18" s="424">
        <v>121</v>
      </c>
      <c r="FH18" s="425">
        <v>97</v>
      </c>
      <c r="FI18" s="423">
        <v>253</v>
      </c>
      <c r="FJ18" s="424">
        <v>148</v>
      </c>
      <c r="FK18" s="425">
        <v>105</v>
      </c>
      <c r="FL18" s="423">
        <v>232</v>
      </c>
      <c r="FM18" s="424">
        <v>115</v>
      </c>
      <c r="FN18" s="425">
        <v>117</v>
      </c>
    </row>
    <row r="19" spans="1:170" s="398" customFormat="1" ht="17.45" customHeight="1">
      <c r="A19" s="681"/>
      <c r="B19" s="235" t="s">
        <v>16</v>
      </c>
      <c r="C19" s="400">
        <v>9696</v>
      </c>
      <c r="D19" s="401">
        <v>4612</v>
      </c>
      <c r="E19" s="402">
        <v>5084</v>
      </c>
      <c r="F19" s="400">
        <v>41</v>
      </c>
      <c r="G19" s="401">
        <v>19</v>
      </c>
      <c r="H19" s="402">
        <v>22</v>
      </c>
      <c r="I19" s="400">
        <v>39</v>
      </c>
      <c r="J19" s="401">
        <v>20</v>
      </c>
      <c r="K19" s="402">
        <v>19</v>
      </c>
      <c r="L19" s="400">
        <v>34</v>
      </c>
      <c r="M19" s="401">
        <v>18</v>
      </c>
      <c r="N19" s="402">
        <v>16</v>
      </c>
      <c r="O19" s="400">
        <v>45</v>
      </c>
      <c r="P19" s="401">
        <v>15</v>
      </c>
      <c r="Q19" s="402">
        <v>30</v>
      </c>
      <c r="R19" s="783"/>
      <c r="S19" s="417" t="s">
        <v>16</v>
      </c>
      <c r="T19" s="405">
        <v>57</v>
      </c>
      <c r="U19" s="406">
        <v>31</v>
      </c>
      <c r="V19" s="407">
        <v>26</v>
      </c>
      <c r="W19" s="405">
        <v>57</v>
      </c>
      <c r="X19" s="406">
        <v>26</v>
      </c>
      <c r="Y19" s="407">
        <v>31</v>
      </c>
      <c r="Z19" s="405">
        <v>54</v>
      </c>
      <c r="AA19" s="406">
        <v>30</v>
      </c>
      <c r="AB19" s="407">
        <v>24</v>
      </c>
      <c r="AC19" s="405">
        <v>60</v>
      </c>
      <c r="AD19" s="406">
        <v>27</v>
      </c>
      <c r="AE19" s="407">
        <v>33</v>
      </c>
      <c r="AF19" s="405">
        <v>60</v>
      </c>
      <c r="AG19" s="406">
        <v>33</v>
      </c>
      <c r="AH19" s="407">
        <v>27</v>
      </c>
      <c r="AI19" s="783"/>
      <c r="AJ19" s="417" t="s">
        <v>16</v>
      </c>
      <c r="AK19" s="405">
        <v>53</v>
      </c>
      <c r="AL19" s="406">
        <v>28</v>
      </c>
      <c r="AM19" s="407">
        <v>25</v>
      </c>
      <c r="AN19" s="405">
        <v>70</v>
      </c>
      <c r="AO19" s="406">
        <v>33</v>
      </c>
      <c r="AP19" s="407">
        <v>37</v>
      </c>
      <c r="AQ19" s="405">
        <v>56</v>
      </c>
      <c r="AR19" s="406">
        <v>25</v>
      </c>
      <c r="AS19" s="407">
        <v>31</v>
      </c>
      <c r="AT19" s="405">
        <v>80</v>
      </c>
      <c r="AU19" s="406">
        <v>44</v>
      </c>
      <c r="AV19" s="407">
        <v>36</v>
      </c>
      <c r="AW19" s="405">
        <v>74</v>
      </c>
      <c r="AX19" s="406">
        <v>43</v>
      </c>
      <c r="AY19" s="407">
        <v>31</v>
      </c>
      <c r="AZ19" s="783"/>
      <c r="BA19" s="417" t="s">
        <v>16</v>
      </c>
      <c r="BB19" s="405">
        <v>69</v>
      </c>
      <c r="BC19" s="406">
        <v>35</v>
      </c>
      <c r="BD19" s="407">
        <v>34</v>
      </c>
      <c r="BE19" s="405">
        <v>66</v>
      </c>
      <c r="BF19" s="406">
        <v>35</v>
      </c>
      <c r="BG19" s="407">
        <v>31</v>
      </c>
      <c r="BH19" s="405">
        <v>66</v>
      </c>
      <c r="BI19" s="406">
        <v>35</v>
      </c>
      <c r="BJ19" s="407">
        <v>31</v>
      </c>
      <c r="BK19" s="405">
        <v>90</v>
      </c>
      <c r="BL19" s="406">
        <v>44</v>
      </c>
      <c r="BM19" s="407">
        <v>46</v>
      </c>
      <c r="BN19" s="405">
        <v>59</v>
      </c>
      <c r="BO19" s="406">
        <v>32</v>
      </c>
      <c r="BP19" s="407">
        <v>27</v>
      </c>
      <c r="BQ19" s="783"/>
      <c r="BR19" s="417" t="s">
        <v>16</v>
      </c>
      <c r="BS19" s="405">
        <v>66</v>
      </c>
      <c r="BT19" s="406">
        <v>37</v>
      </c>
      <c r="BU19" s="407">
        <v>29</v>
      </c>
      <c r="BV19" s="405">
        <v>49</v>
      </c>
      <c r="BW19" s="406">
        <v>25</v>
      </c>
      <c r="BX19" s="407">
        <v>24</v>
      </c>
      <c r="BY19" s="405">
        <v>36</v>
      </c>
      <c r="BZ19" s="406">
        <v>22</v>
      </c>
      <c r="CA19" s="407">
        <v>14</v>
      </c>
      <c r="CB19" s="405">
        <v>41</v>
      </c>
      <c r="CC19" s="406">
        <v>21</v>
      </c>
      <c r="CD19" s="407">
        <v>20</v>
      </c>
      <c r="CE19" s="405">
        <v>27</v>
      </c>
      <c r="CF19" s="406">
        <v>17</v>
      </c>
      <c r="CG19" s="407">
        <v>10</v>
      </c>
      <c r="CH19" s="783"/>
      <c r="CI19" s="417" t="s">
        <v>16</v>
      </c>
      <c r="CJ19" s="405">
        <v>38</v>
      </c>
      <c r="CK19" s="406">
        <v>24</v>
      </c>
      <c r="CL19" s="407">
        <v>14</v>
      </c>
      <c r="CM19" s="405">
        <v>53</v>
      </c>
      <c r="CN19" s="406">
        <v>22</v>
      </c>
      <c r="CO19" s="407">
        <v>31</v>
      </c>
      <c r="CP19" s="405">
        <v>39</v>
      </c>
      <c r="CQ19" s="406">
        <v>14</v>
      </c>
      <c r="CR19" s="407">
        <v>25</v>
      </c>
      <c r="CS19" s="405">
        <v>51</v>
      </c>
      <c r="CT19" s="406">
        <v>29</v>
      </c>
      <c r="CU19" s="407">
        <v>22</v>
      </c>
      <c r="CV19" s="405">
        <v>46</v>
      </c>
      <c r="CW19" s="406">
        <v>24</v>
      </c>
      <c r="CX19" s="407">
        <v>22</v>
      </c>
      <c r="CY19" s="783"/>
      <c r="CZ19" s="417" t="s">
        <v>16</v>
      </c>
      <c r="DA19" s="405">
        <v>51</v>
      </c>
      <c r="DB19" s="406">
        <v>27</v>
      </c>
      <c r="DC19" s="407">
        <v>24</v>
      </c>
      <c r="DD19" s="405">
        <v>56</v>
      </c>
      <c r="DE19" s="406">
        <v>33</v>
      </c>
      <c r="DF19" s="407">
        <v>23</v>
      </c>
      <c r="DG19" s="405">
        <v>71</v>
      </c>
      <c r="DH19" s="406">
        <v>34</v>
      </c>
      <c r="DI19" s="407">
        <v>37</v>
      </c>
      <c r="DJ19" s="405">
        <v>59</v>
      </c>
      <c r="DK19" s="406">
        <v>35</v>
      </c>
      <c r="DL19" s="407">
        <v>24</v>
      </c>
      <c r="DM19" s="405">
        <v>63</v>
      </c>
      <c r="DN19" s="406">
        <v>37</v>
      </c>
      <c r="DO19" s="407">
        <v>26</v>
      </c>
      <c r="DP19" s="783"/>
      <c r="DQ19" s="417" t="s">
        <v>16</v>
      </c>
      <c r="DR19" s="405">
        <v>68</v>
      </c>
      <c r="DS19" s="406">
        <v>38</v>
      </c>
      <c r="DT19" s="407">
        <v>30</v>
      </c>
      <c r="DU19" s="405">
        <v>77</v>
      </c>
      <c r="DV19" s="406">
        <v>41</v>
      </c>
      <c r="DW19" s="407">
        <v>36</v>
      </c>
      <c r="DX19" s="405">
        <v>81</v>
      </c>
      <c r="DY19" s="406">
        <v>42</v>
      </c>
      <c r="DZ19" s="407">
        <v>39</v>
      </c>
      <c r="EA19" s="405">
        <v>74</v>
      </c>
      <c r="EB19" s="406">
        <v>33</v>
      </c>
      <c r="EC19" s="407">
        <v>41</v>
      </c>
      <c r="ED19" s="405">
        <v>74</v>
      </c>
      <c r="EE19" s="406">
        <v>42</v>
      </c>
      <c r="EF19" s="407">
        <v>32</v>
      </c>
      <c r="EG19" s="783"/>
      <c r="EH19" s="417" t="s">
        <v>16</v>
      </c>
      <c r="EI19" s="405">
        <v>97</v>
      </c>
      <c r="EJ19" s="406">
        <v>44</v>
      </c>
      <c r="EK19" s="407">
        <v>53</v>
      </c>
      <c r="EL19" s="405">
        <v>97</v>
      </c>
      <c r="EM19" s="406">
        <v>60</v>
      </c>
      <c r="EN19" s="407">
        <v>37</v>
      </c>
      <c r="EO19" s="405">
        <v>104</v>
      </c>
      <c r="EP19" s="406">
        <v>50</v>
      </c>
      <c r="EQ19" s="407">
        <v>54</v>
      </c>
      <c r="ER19" s="405">
        <v>112</v>
      </c>
      <c r="ES19" s="406">
        <v>63</v>
      </c>
      <c r="ET19" s="407">
        <v>49</v>
      </c>
      <c r="EU19" s="405">
        <v>119</v>
      </c>
      <c r="EV19" s="406">
        <v>57</v>
      </c>
      <c r="EW19" s="407">
        <v>62</v>
      </c>
      <c r="EX19" s="783"/>
      <c r="EY19" s="417" t="s">
        <v>16</v>
      </c>
      <c r="EZ19" s="405">
        <v>121</v>
      </c>
      <c r="FA19" s="406">
        <v>66</v>
      </c>
      <c r="FB19" s="407">
        <v>55</v>
      </c>
      <c r="FC19" s="405">
        <v>119</v>
      </c>
      <c r="FD19" s="406">
        <v>60</v>
      </c>
      <c r="FE19" s="407">
        <v>59</v>
      </c>
      <c r="FF19" s="405">
        <v>121</v>
      </c>
      <c r="FG19" s="406">
        <v>64</v>
      </c>
      <c r="FH19" s="407">
        <v>57</v>
      </c>
      <c r="FI19" s="405">
        <v>130</v>
      </c>
      <c r="FJ19" s="406">
        <v>80</v>
      </c>
      <c r="FK19" s="407">
        <v>50</v>
      </c>
      <c r="FL19" s="405">
        <v>115</v>
      </c>
      <c r="FM19" s="406">
        <v>58</v>
      </c>
      <c r="FN19" s="407">
        <v>57</v>
      </c>
    </row>
    <row r="20" spans="1:170" s="398" customFormat="1" ht="17.45" customHeight="1">
      <c r="A20" s="681"/>
      <c r="B20" s="235" t="s">
        <v>17</v>
      </c>
      <c r="C20" s="400">
        <v>2145</v>
      </c>
      <c r="D20" s="401">
        <v>1023</v>
      </c>
      <c r="E20" s="402">
        <v>1122</v>
      </c>
      <c r="F20" s="400">
        <v>5</v>
      </c>
      <c r="G20" s="401">
        <v>3</v>
      </c>
      <c r="H20" s="402">
        <v>2</v>
      </c>
      <c r="I20" s="400">
        <v>2</v>
      </c>
      <c r="J20" s="401">
        <v>1</v>
      </c>
      <c r="K20" s="402">
        <v>1</v>
      </c>
      <c r="L20" s="400">
        <v>6</v>
      </c>
      <c r="M20" s="401">
        <v>6</v>
      </c>
      <c r="N20" s="402">
        <v>0</v>
      </c>
      <c r="O20" s="400">
        <v>5</v>
      </c>
      <c r="P20" s="401">
        <v>2</v>
      </c>
      <c r="Q20" s="402">
        <v>3</v>
      </c>
      <c r="R20" s="783"/>
      <c r="S20" s="417" t="s">
        <v>17</v>
      </c>
      <c r="T20" s="405">
        <v>4</v>
      </c>
      <c r="U20" s="406">
        <v>2</v>
      </c>
      <c r="V20" s="407">
        <v>2</v>
      </c>
      <c r="W20" s="405">
        <v>3</v>
      </c>
      <c r="X20" s="406">
        <v>0</v>
      </c>
      <c r="Y20" s="407">
        <v>3</v>
      </c>
      <c r="Z20" s="405">
        <v>9</v>
      </c>
      <c r="AA20" s="406">
        <v>7</v>
      </c>
      <c r="AB20" s="407">
        <v>2</v>
      </c>
      <c r="AC20" s="405">
        <v>9</v>
      </c>
      <c r="AD20" s="406">
        <v>7</v>
      </c>
      <c r="AE20" s="407">
        <v>2</v>
      </c>
      <c r="AF20" s="405">
        <v>4</v>
      </c>
      <c r="AG20" s="406">
        <v>2</v>
      </c>
      <c r="AH20" s="407">
        <v>2</v>
      </c>
      <c r="AI20" s="783"/>
      <c r="AJ20" s="417" t="s">
        <v>17</v>
      </c>
      <c r="AK20" s="405">
        <v>7</v>
      </c>
      <c r="AL20" s="406">
        <v>2</v>
      </c>
      <c r="AM20" s="407">
        <v>5</v>
      </c>
      <c r="AN20" s="405">
        <v>7</v>
      </c>
      <c r="AO20" s="406">
        <v>3</v>
      </c>
      <c r="AP20" s="407">
        <v>4</v>
      </c>
      <c r="AQ20" s="405">
        <v>4</v>
      </c>
      <c r="AR20" s="406">
        <v>1</v>
      </c>
      <c r="AS20" s="407">
        <v>3</v>
      </c>
      <c r="AT20" s="405">
        <v>4</v>
      </c>
      <c r="AU20" s="406">
        <v>1</v>
      </c>
      <c r="AV20" s="407">
        <v>3</v>
      </c>
      <c r="AW20" s="405">
        <v>3</v>
      </c>
      <c r="AX20" s="406">
        <v>2</v>
      </c>
      <c r="AY20" s="407">
        <v>1</v>
      </c>
      <c r="AZ20" s="783"/>
      <c r="BA20" s="417" t="s">
        <v>17</v>
      </c>
      <c r="BB20" s="405">
        <v>14</v>
      </c>
      <c r="BC20" s="406">
        <v>7</v>
      </c>
      <c r="BD20" s="407">
        <v>7</v>
      </c>
      <c r="BE20" s="405">
        <v>10</v>
      </c>
      <c r="BF20" s="406">
        <v>5</v>
      </c>
      <c r="BG20" s="407">
        <v>5</v>
      </c>
      <c r="BH20" s="405">
        <v>12</v>
      </c>
      <c r="BI20" s="406">
        <v>9</v>
      </c>
      <c r="BJ20" s="407">
        <v>3</v>
      </c>
      <c r="BK20" s="405">
        <v>11</v>
      </c>
      <c r="BL20" s="406">
        <v>5</v>
      </c>
      <c r="BM20" s="407">
        <v>6</v>
      </c>
      <c r="BN20" s="405">
        <v>8</v>
      </c>
      <c r="BO20" s="406">
        <v>6</v>
      </c>
      <c r="BP20" s="407">
        <v>2</v>
      </c>
      <c r="BQ20" s="783"/>
      <c r="BR20" s="417" t="s">
        <v>17</v>
      </c>
      <c r="BS20" s="405">
        <v>12</v>
      </c>
      <c r="BT20" s="406">
        <v>9</v>
      </c>
      <c r="BU20" s="407">
        <v>3</v>
      </c>
      <c r="BV20" s="405">
        <v>9</v>
      </c>
      <c r="BW20" s="406">
        <v>6</v>
      </c>
      <c r="BX20" s="407">
        <v>3</v>
      </c>
      <c r="BY20" s="405">
        <v>7</v>
      </c>
      <c r="BZ20" s="406">
        <v>4</v>
      </c>
      <c r="CA20" s="407">
        <v>3</v>
      </c>
      <c r="CB20" s="405">
        <v>4</v>
      </c>
      <c r="CC20" s="406">
        <v>1</v>
      </c>
      <c r="CD20" s="407">
        <v>3</v>
      </c>
      <c r="CE20" s="405">
        <v>5</v>
      </c>
      <c r="CF20" s="406">
        <v>4</v>
      </c>
      <c r="CG20" s="407">
        <v>1</v>
      </c>
      <c r="CH20" s="783"/>
      <c r="CI20" s="417" t="s">
        <v>17</v>
      </c>
      <c r="CJ20" s="405">
        <v>11</v>
      </c>
      <c r="CK20" s="406">
        <v>7</v>
      </c>
      <c r="CL20" s="407">
        <v>4</v>
      </c>
      <c r="CM20" s="405">
        <v>11</v>
      </c>
      <c r="CN20" s="406">
        <v>8</v>
      </c>
      <c r="CO20" s="407">
        <v>3</v>
      </c>
      <c r="CP20" s="405">
        <v>8</v>
      </c>
      <c r="CQ20" s="406">
        <v>2</v>
      </c>
      <c r="CR20" s="407">
        <v>6</v>
      </c>
      <c r="CS20" s="405">
        <v>10</v>
      </c>
      <c r="CT20" s="406">
        <v>2</v>
      </c>
      <c r="CU20" s="407">
        <v>8</v>
      </c>
      <c r="CV20" s="405">
        <v>7</v>
      </c>
      <c r="CW20" s="406">
        <v>5</v>
      </c>
      <c r="CX20" s="407">
        <v>2</v>
      </c>
      <c r="CY20" s="783"/>
      <c r="CZ20" s="417" t="s">
        <v>17</v>
      </c>
      <c r="DA20" s="405">
        <v>10</v>
      </c>
      <c r="DB20" s="406">
        <v>7</v>
      </c>
      <c r="DC20" s="407">
        <v>3</v>
      </c>
      <c r="DD20" s="405">
        <v>9</v>
      </c>
      <c r="DE20" s="406">
        <v>4</v>
      </c>
      <c r="DF20" s="407">
        <v>5</v>
      </c>
      <c r="DG20" s="405">
        <v>15</v>
      </c>
      <c r="DH20" s="406">
        <v>9</v>
      </c>
      <c r="DI20" s="407">
        <v>6</v>
      </c>
      <c r="DJ20" s="405">
        <v>11</v>
      </c>
      <c r="DK20" s="406">
        <v>9</v>
      </c>
      <c r="DL20" s="407">
        <v>2</v>
      </c>
      <c r="DM20" s="405">
        <v>10</v>
      </c>
      <c r="DN20" s="406">
        <v>7</v>
      </c>
      <c r="DO20" s="407">
        <v>3</v>
      </c>
      <c r="DP20" s="783"/>
      <c r="DQ20" s="417" t="s">
        <v>17</v>
      </c>
      <c r="DR20" s="405">
        <v>6</v>
      </c>
      <c r="DS20" s="406">
        <v>3</v>
      </c>
      <c r="DT20" s="407">
        <v>3</v>
      </c>
      <c r="DU20" s="405">
        <v>7</v>
      </c>
      <c r="DV20" s="406">
        <v>4</v>
      </c>
      <c r="DW20" s="407">
        <v>3</v>
      </c>
      <c r="DX20" s="405">
        <v>10</v>
      </c>
      <c r="DY20" s="406">
        <v>7</v>
      </c>
      <c r="DZ20" s="407">
        <v>3</v>
      </c>
      <c r="EA20" s="405">
        <v>18</v>
      </c>
      <c r="EB20" s="406">
        <v>10</v>
      </c>
      <c r="EC20" s="407">
        <v>8</v>
      </c>
      <c r="ED20" s="405">
        <v>14</v>
      </c>
      <c r="EE20" s="406">
        <v>9</v>
      </c>
      <c r="EF20" s="407">
        <v>5</v>
      </c>
      <c r="EG20" s="783"/>
      <c r="EH20" s="417" t="s">
        <v>17</v>
      </c>
      <c r="EI20" s="405">
        <v>11</v>
      </c>
      <c r="EJ20" s="406">
        <v>6</v>
      </c>
      <c r="EK20" s="407">
        <v>5</v>
      </c>
      <c r="EL20" s="405">
        <v>9</v>
      </c>
      <c r="EM20" s="406">
        <v>2</v>
      </c>
      <c r="EN20" s="407">
        <v>7</v>
      </c>
      <c r="EO20" s="405">
        <v>12</v>
      </c>
      <c r="EP20" s="406">
        <v>5</v>
      </c>
      <c r="EQ20" s="407">
        <v>7</v>
      </c>
      <c r="ER20" s="405">
        <v>18</v>
      </c>
      <c r="ES20" s="406">
        <v>8</v>
      </c>
      <c r="ET20" s="407">
        <v>10</v>
      </c>
      <c r="EU20" s="405">
        <v>15</v>
      </c>
      <c r="EV20" s="406">
        <v>10</v>
      </c>
      <c r="EW20" s="407">
        <v>5</v>
      </c>
      <c r="EX20" s="783"/>
      <c r="EY20" s="417" t="s">
        <v>17</v>
      </c>
      <c r="EZ20" s="405">
        <v>12</v>
      </c>
      <c r="FA20" s="406">
        <v>8</v>
      </c>
      <c r="FB20" s="407">
        <v>4</v>
      </c>
      <c r="FC20" s="405">
        <v>13</v>
      </c>
      <c r="FD20" s="406">
        <v>12</v>
      </c>
      <c r="FE20" s="407">
        <v>1</v>
      </c>
      <c r="FF20" s="405">
        <v>12</v>
      </c>
      <c r="FG20" s="406">
        <v>7</v>
      </c>
      <c r="FH20" s="407">
        <v>5</v>
      </c>
      <c r="FI20" s="405">
        <v>28</v>
      </c>
      <c r="FJ20" s="406">
        <v>16</v>
      </c>
      <c r="FK20" s="407">
        <v>12</v>
      </c>
      <c r="FL20" s="405">
        <v>20</v>
      </c>
      <c r="FM20" s="406">
        <v>12</v>
      </c>
      <c r="FN20" s="407">
        <v>8</v>
      </c>
    </row>
    <row r="21" spans="1:170" s="398" customFormat="1" ht="17.45" customHeight="1">
      <c r="A21" s="681"/>
      <c r="B21" s="235" t="s">
        <v>18</v>
      </c>
      <c r="C21" s="400">
        <v>2453</v>
      </c>
      <c r="D21" s="401">
        <v>1162</v>
      </c>
      <c r="E21" s="402">
        <v>1291</v>
      </c>
      <c r="F21" s="400">
        <v>6</v>
      </c>
      <c r="G21" s="401">
        <v>1</v>
      </c>
      <c r="H21" s="402">
        <v>5</v>
      </c>
      <c r="I21" s="400">
        <v>7</v>
      </c>
      <c r="J21" s="401">
        <v>3</v>
      </c>
      <c r="K21" s="402">
        <v>4</v>
      </c>
      <c r="L21" s="400">
        <v>4</v>
      </c>
      <c r="M21" s="401">
        <v>2</v>
      </c>
      <c r="N21" s="402">
        <v>2</v>
      </c>
      <c r="O21" s="400">
        <v>14</v>
      </c>
      <c r="P21" s="401">
        <v>7</v>
      </c>
      <c r="Q21" s="402">
        <v>7</v>
      </c>
      <c r="R21" s="783"/>
      <c r="S21" s="417" t="s">
        <v>18</v>
      </c>
      <c r="T21" s="405">
        <v>9</v>
      </c>
      <c r="U21" s="406">
        <v>7</v>
      </c>
      <c r="V21" s="407">
        <v>2</v>
      </c>
      <c r="W21" s="405">
        <v>13</v>
      </c>
      <c r="X21" s="406">
        <v>4</v>
      </c>
      <c r="Y21" s="407">
        <v>9</v>
      </c>
      <c r="Z21" s="405">
        <v>17</v>
      </c>
      <c r="AA21" s="406">
        <v>11</v>
      </c>
      <c r="AB21" s="407">
        <v>6</v>
      </c>
      <c r="AC21" s="405">
        <v>20</v>
      </c>
      <c r="AD21" s="406">
        <v>12</v>
      </c>
      <c r="AE21" s="407">
        <v>8</v>
      </c>
      <c r="AF21" s="405">
        <v>15</v>
      </c>
      <c r="AG21" s="406">
        <v>11</v>
      </c>
      <c r="AH21" s="407">
        <v>4</v>
      </c>
      <c r="AI21" s="783"/>
      <c r="AJ21" s="417" t="s">
        <v>18</v>
      </c>
      <c r="AK21" s="405">
        <v>22</v>
      </c>
      <c r="AL21" s="406">
        <v>11</v>
      </c>
      <c r="AM21" s="407">
        <v>11</v>
      </c>
      <c r="AN21" s="405">
        <v>9</v>
      </c>
      <c r="AO21" s="406">
        <v>6</v>
      </c>
      <c r="AP21" s="407">
        <v>3</v>
      </c>
      <c r="AQ21" s="405">
        <v>25</v>
      </c>
      <c r="AR21" s="406">
        <v>15</v>
      </c>
      <c r="AS21" s="407">
        <v>10</v>
      </c>
      <c r="AT21" s="405">
        <v>21</v>
      </c>
      <c r="AU21" s="406">
        <v>15</v>
      </c>
      <c r="AV21" s="407">
        <v>6</v>
      </c>
      <c r="AW21" s="405">
        <v>14</v>
      </c>
      <c r="AX21" s="406">
        <v>8</v>
      </c>
      <c r="AY21" s="407">
        <v>6</v>
      </c>
      <c r="AZ21" s="783"/>
      <c r="BA21" s="417" t="s">
        <v>18</v>
      </c>
      <c r="BB21" s="405">
        <v>28</v>
      </c>
      <c r="BC21" s="406">
        <v>15</v>
      </c>
      <c r="BD21" s="407">
        <v>13</v>
      </c>
      <c r="BE21" s="405">
        <v>20</v>
      </c>
      <c r="BF21" s="406">
        <v>12</v>
      </c>
      <c r="BG21" s="407">
        <v>8</v>
      </c>
      <c r="BH21" s="405">
        <v>18</v>
      </c>
      <c r="BI21" s="406">
        <v>11</v>
      </c>
      <c r="BJ21" s="407">
        <v>7</v>
      </c>
      <c r="BK21" s="405">
        <v>17</v>
      </c>
      <c r="BL21" s="406">
        <v>6</v>
      </c>
      <c r="BM21" s="407">
        <v>11</v>
      </c>
      <c r="BN21" s="405">
        <v>21</v>
      </c>
      <c r="BO21" s="406">
        <v>13</v>
      </c>
      <c r="BP21" s="407">
        <v>8</v>
      </c>
      <c r="BQ21" s="783"/>
      <c r="BR21" s="417" t="s">
        <v>18</v>
      </c>
      <c r="BS21" s="405">
        <v>16</v>
      </c>
      <c r="BT21" s="406">
        <v>8</v>
      </c>
      <c r="BU21" s="407">
        <v>8</v>
      </c>
      <c r="BV21" s="405">
        <v>16</v>
      </c>
      <c r="BW21" s="406">
        <v>6</v>
      </c>
      <c r="BX21" s="407">
        <v>10</v>
      </c>
      <c r="BY21" s="405">
        <v>8</v>
      </c>
      <c r="BZ21" s="406">
        <v>2</v>
      </c>
      <c r="CA21" s="407">
        <v>6</v>
      </c>
      <c r="CB21" s="405">
        <v>11</v>
      </c>
      <c r="CC21" s="406">
        <v>7</v>
      </c>
      <c r="CD21" s="407">
        <v>4</v>
      </c>
      <c r="CE21" s="405">
        <v>6</v>
      </c>
      <c r="CF21" s="406">
        <v>1</v>
      </c>
      <c r="CG21" s="407">
        <v>5</v>
      </c>
      <c r="CH21" s="783"/>
      <c r="CI21" s="417" t="s">
        <v>18</v>
      </c>
      <c r="CJ21" s="426">
        <v>8</v>
      </c>
      <c r="CK21" s="427">
        <v>0</v>
      </c>
      <c r="CL21" s="407">
        <v>8</v>
      </c>
      <c r="CM21" s="405">
        <v>9</v>
      </c>
      <c r="CN21" s="406">
        <v>4</v>
      </c>
      <c r="CO21" s="407">
        <v>5</v>
      </c>
      <c r="CP21" s="405">
        <v>14</v>
      </c>
      <c r="CQ21" s="406">
        <v>10</v>
      </c>
      <c r="CR21" s="407">
        <v>4</v>
      </c>
      <c r="CS21" s="405">
        <v>16</v>
      </c>
      <c r="CT21" s="406">
        <v>6</v>
      </c>
      <c r="CU21" s="407">
        <v>10</v>
      </c>
      <c r="CV21" s="405">
        <v>8</v>
      </c>
      <c r="CW21" s="406">
        <v>2</v>
      </c>
      <c r="CX21" s="407">
        <v>6</v>
      </c>
      <c r="CY21" s="783"/>
      <c r="CZ21" s="417" t="s">
        <v>18</v>
      </c>
      <c r="DA21" s="405">
        <v>10</v>
      </c>
      <c r="DB21" s="406">
        <v>4</v>
      </c>
      <c r="DC21" s="407">
        <v>6</v>
      </c>
      <c r="DD21" s="405">
        <v>8</v>
      </c>
      <c r="DE21" s="406">
        <v>7</v>
      </c>
      <c r="DF21" s="407">
        <v>1</v>
      </c>
      <c r="DG21" s="405">
        <v>12</v>
      </c>
      <c r="DH21" s="406">
        <v>6</v>
      </c>
      <c r="DI21" s="407">
        <v>6</v>
      </c>
      <c r="DJ21" s="405">
        <v>14</v>
      </c>
      <c r="DK21" s="406">
        <v>11</v>
      </c>
      <c r="DL21" s="407">
        <v>3</v>
      </c>
      <c r="DM21" s="405">
        <v>14</v>
      </c>
      <c r="DN21" s="406">
        <v>7</v>
      </c>
      <c r="DO21" s="407">
        <v>7</v>
      </c>
      <c r="DP21" s="783"/>
      <c r="DQ21" s="417" t="s">
        <v>18</v>
      </c>
      <c r="DR21" s="405">
        <v>18</v>
      </c>
      <c r="DS21" s="406">
        <v>10</v>
      </c>
      <c r="DT21" s="407">
        <v>8</v>
      </c>
      <c r="DU21" s="405">
        <v>13</v>
      </c>
      <c r="DV21" s="406">
        <v>7</v>
      </c>
      <c r="DW21" s="407">
        <v>6</v>
      </c>
      <c r="DX21" s="405">
        <v>22</v>
      </c>
      <c r="DY21" s="406">
        <v>11</v>
      </c>
      <c r="DZ21" s="407">
        <v>11</v>
      </c>
      <c r="EA21" s="405">
        <v>15</v>
      </c>
      <c r="EB21" s="406">
        <v>7</v>
      </c>
      <c r="EC21" s="407">
        <v>8</v>
      </c>
      <c r="ED21" s="405">
        <v>25</v>
      </c>
      <c r="EE21" s="406">
        <v>14</v>
      </c>
      <c r="EF21" s="407">
        <v>11</v>
      </c>
      <c r="EG21" s="783"/>
      <c r="EH21" s="417" t="s">
        <v>18</v>
      </c>
      <c r="EI21" s="405">
        <v>29</v>
      </c>
      <c r="EJ21" s="406">
        <v>15</v>
      </c>
      <c r="EK21" s="407">
        <v>14</v>
      </c>
      <c r="EL21" s="405">
        <v>19</v>
      </c>
      <c r="EM21" s="406">
        <v>11</v>
      </c>
      <c r="EN21" s="407">
        <v>8</v>
      </c>
      <c r="EO21" s="405">
        <v>23</v>
      </c>
      <c r="EP21" s="406">
        <v>8</v>
      </c>
      <c r="EQ21" s="407">
        <v>15</v>
      </c>
      <c r="ER21" s="405">
        <v>18</v>
      </c>
      <c r="ES21" s="406">
        <v>11</v>
      </c>
      <c r="ET21" s="407">
        <v>7</v>
      </c>
      <c r="EU21" s="405">
        <v>30</v>
      </c>
      <c r="EV21" s="406">
        <v>12</v>
      </c>
      <c r="EW21" s="407">
        <v>18</v>
      </c>
      <c r="EX21" s="783"/>
      <c r="EY21" s="417" t="s">
        <v>18</v>
      </c>
      <c r="EZ21" s="405">
        <v>26</v>
      </c>
      <c r="FA21" s="406">
        <v>13</v>
      </c>
      <c r="FB21" s="407">
        <v>13</v>
      </c>
      <c r="FC21" s="405">
        <v>26</v>
      </c>
      <c r="FD21" s="406">
        <v>16</v>
      </c>
      <c r="FE21" s="407">
        <v>10</v>
      </c>
      <c r="FF21" s="405">
        <v>26</v>
      </c>
      <c r="FG21" s="406">
        <v>16</v>
      </c>
      <c r="FH21" s="407">
        <v>10</v>
      </c>
      <c r="FI21" s="405">
        <v>34</v>
      </c>
      <c r="FJ21" s="406">
        <v>23</v>
      </c>
      <c r="FK21" s="407">
        <v>11</v>
      </c>
      <c r="FL21" s="405">
        <v>38</v>
      </c>
      <c r="FM21" s="406">
        <v>13</v>
      </c>
      <c r="FN21" s="407">
        <v>25</v>
      </c>
    </row>
    <row r="22" spans="1:170" s="398" customFormat="1" ht="17.45" customHeight="1">
      <c r="A22" s="682"/>
      <c r="B22" s="243" t="s">
        <v>19</v>
      </c>
      <c r="C22" s="408">
        <v>5043</v>
      </c>
      <c r="D22" s="409">
        <v>2358</v>
      </c>
      <c r="E22" s="410">
        <v>2685</v>
      </c>
      <c r="F22" s="408">
        <v>6</v>
      </c>
      <c r="G22" s="409">
        <v>4</v>
      </c>
      <c r="H22" s="410">
        <v>2</v>
      </c>
      <c r="I22" s="408">
        <v>7</v>
      </c>
      <c r="J22" s="409">
        <v>3</v>
      </c>
      <c r="K22" s="410">
        <v>4</v>
      </c>
      <c r="L22" s="408">
        <v>11</v>
      </c>
      <c r="M22" s="409">
        <v>9</v>
      </c>
      <c r="N22" s="410">
        <v>2</v>
      </c>
      <c r="O22" s="408">
        <v>9</v>
      </c>
      <c r="P22" s="409">
        <v>4</v>
      </c>
      <c r="Q22" s="410">
        <v>5</v>
      </c>
      <c r="R22" s="784"/>
      <c r="S22" s="418" t="s">
        <v>19</v>
      </c>
      <c r="T22" s="413">
        <v>13</v>
      </c>
      <c r="U22" s="414">
        <v>7</v>
      </c>
      <c r="V22" s="415">
        <v>6</v>
      </c>
      <c r="W22" s="413">
        <v>10</v>
      </c>
      <c r="X22" s="414">
        <v>6</v>
      </c>
      <c r="Y22" s="415">
        <v>4</v>
      </c>
      <c r="Z22" s="413">
        <v>14</v>
      </c>
      <c r="AA22" s="414">
        <v>8</v>
      </c>
      <c r="AB22" s="415">
        <v>6</v>
      </c>
      <c r="AC22" s="413">
        <v>15</v>
      </c>
      <c r="AD22" s="414">
        <v>11</v>
      </c>
      <c r="AE22" s="415">
        <v>4</v>
      </c>
      <c r="AF22" s="413">
        <v>17</v>
      </c>
      <c r="AG22" s="414">
        <v>6</v>
      </c>
      <c r="AH22" s="415">
        <v>11</v>
      </c>
      <c r="AI22" s="784"/>
      <c r="AJ22" s="418" t="s">
        <v>19</v>
      </c>
      <c r="AK22" s="413">
        <v>23</v>
      </c>
      <c r="AL22" s="414">
        <v>17</v>
      </c>
      <c r="AM22" s="415">
        <v>6</v>
      </c>
      <c r="AN22" s="413">
        <v>24</v>
      </c>
      <c r="AO22" s="414">
        <v>10</v>
      </c>
      <c r="AP22" s="415">
        <v>14</v>
      </c>
      <c r="AQ22" s="413">
        <v>16</v>
      </c>
      <c r="AR22" s="414">
        <v>5</v>
      </c>
      <c r="AS22" s="415">
        <v>11</v>
      </c>
      <c r="AT22" s="413">
        <v>25</v>
      </c>
      <c r="AU22" s="414">
        <v>16</v>
      </c>
      <c r="AV22" s="415">
        <v>9</v>
      </c>
      <c r="AW22" s="413">
        <v>24</v>
      </c>
      <c r="AX22" s="414">
        <v>15</v>
      </c>
      <c r="AY22" s="415">
        <v>9</v>
      </c>
      <c r="AZ22" s="784"/>
      <c r="BA22" s="418" t="s">
        <v>19</v>
      </c>
      <c r="BB22" s="413">
        <v>24</v>
      </c>
      <c r="BC22" s="414">
        <v>16</v>
      </c>
      <c r="BD22" s="415">
        <v>8</v>
      </c>
      <c r="BE22" s="413">
        <v>37</v>
      </c>
      <c r="BF22" s="414">
        <v>21</v>
      </c>
      <c r="BG22" s="415">
        <v>16</v>
      </c>
      <c r="BH22" s="413">
        <v>19</v>
      </c>
      <c r="BI22" s="414">
        <v>11</v>
      </c>
      <c r="BJ22" s="415">
        <v>8</v>
      </c>
      <c r="BK22" s="413">
        <v>22</v>
      </c>
      <c r="BL22" s="414">
        <v>9</v>
      </c>
      <c r="BM22" s="415">
        <v>13</v>
      </c>
      <c r="BN22" s="413">
        <v>36</v>
      </c>
      <c r="BO22" s="414">
        <v>25</v>
      </c>
      <c r="BP22" s="415">
        <v>11</v>
      </c>
      <c r="BQ22" s="784"/>
      <c r="BR22" s="418" t="s">
        <v>19</v>
      </c>
      <c r="BS22" s="413">
        <v>22</v>
      </c>
      <c r="BT22" s="414">
        <v>10</v>
      </c>
      <c r="BU22" s="415">
        <v>12</v>
      </c>
      <c r="BV22" s="413">
        <v>29</v>
      </c>
      <c r="BW22" s="414">
        <v>18</v>
      </c>
      <c r="BX22" s="415">
        <v>11</v>
      </c>
      <c r="BY22" s="413">
        <v>19</v>
      </c>
      <c r="BZ22" s="414">
        <v>9</v>
      </c>
      <c r="CA22" s="415">
        <v>10</v>
      </c>
      <c r="CB22" s="413">
        <v>7</v>
      </c>
      <c r="CC22" s="414">
        <v>2</v>
      </c>
      <c r="CD22" s="415">
        <v>5</v>
      </c>
      <c r="CE22" s="413">
        <v>12</v>
      </c>
      <c r="CF22" s="414">
        <v>5</v>
      </c>
      <c r="CG22" s="415">
        <v>7</v>
      </c>
      <c r="CH22" s="784"/>
      <c r="CI22" s="418" t="s">
        <v>19</v>
      </c>
      <c r="CJ22" s="413">
        <v>12</v>
      </c>
      <c r="CK22" s="414">
        <v>8</v>
      </c>
      <c r="CL22" s="415">
        <v>4</v>
      </c>
      <c r="CM22" s="413">
        <v>11</v>
      </c>
      <c r="CN22" s="414">
        <v>4</v>
      </c>
      <c r="CO22" s="415">
        <v>7</v>
      </c>
      <c r="CP22" s="413">
        <v>20</v>
      </c>
      <c r="CQ22" s="414">
        <v>11</v>
      </c>
      <c r="CR22" s="415">
        <v>9</v>
      </c>
      <c r="CS22" s="413">
        <v>23</v>
      </c>
      <c r="CT22" s="414">
        <v>12</v>
      </c>
      <c r="CU22" s="415">
        <v>11</v>
      </c>
      <c r="CV22" s="413">
        <v>12</v>
      </c>
      <c r="CW22" s="414">
        <v>7</v>
      </c>
      <c r="CX22" s="415">
        <v>5</v>
      </c>
      <c r="CY22" s="784"/>
      <c r="CZ22" s="418" t="s">
        <v>19</v>
      </c>
      <c r="DA22" s="413">
        <v>21</v>
      </c>
      <c r="DB22" s="414">
        <v>17</v>
      </c>
      <c r="DC22" s="415">
        <v>4</v>
      </c>
      <c r="DD22" s="413">
        <v>32</v>
      </c>
      <c r="DE22" s="414">
        <v>20</v>
      </c>
      <c r="DF22" s="415">
        <v>12</v>
      </c>
      <c r="DG22" s="413">
        <v>22</v>
      </c>
      <c r="DH22" s="414">
        <v>12</v>
      </c>
      <c r="DI22" s="415">
        <v>10</v>
      </c>
      <c r="DJ22" s="413">
        <v>35</v>
      </c>
      <c r="DK22" s="414">
        <v>17</v>
      </c>
      <c r="DL22" s="415">
        <v>18</v>
      </c>
      <c r="DM22" s="413">
        <v>18</v>
      </c>
      <c r="DN22" s="414">
        <v>11</v>
      </c>
      <c r="DO22" s="415">
        <v>7</v>
      </c>
      <c r="DP22" s="784"/>
      <c r="DQ22" s="418" t="s">
        <v>19</v>
      </c>
      <c r="DR22" s="413">
        <v>22</v>
      </c>
      <c r="DS22" s="414">
        <v>13</v>
      </c>
      <c r="DT22" s="415">
        <v>9</v>
      </c>
      <c r="DU22" s="413">
        <v>35</v>
      </c>
      <c r="DV22" s="414">
        <v>20</v>
      </c>
      <c r="DW22" s="415">
        <v>15</v>
      </c>
      <c r="DX22" s="413">
        <v>22</v>
      </c>
      <c r="DY22" s="414">
        <v>12</v>
      </c>
      <c r="DZ22" s="415">
        <v>10</v>
      </c>
      <c r="EA22" s="413">
        <v>36</v>
      </c>
      <c r="EB22" s="414">
        <v>25</v>
      </c>
      <c r="EC22" s="415">
        <v>11</v>
      </c>
      <c r="ED22" s="413">
        <v>42</v>
      </c>
      <c r="EE22" s="414">
        <v>23</v>
      </c>
      <c r="EF22" s="415">
        <v>19</v>
      </c>
      <c r="EG22" s="784"/>
      <c r="EH22" s="418" t="s">
        <v>19</v>
      </c>
      <c r="EI22" s="413">
        <v>35</v>
      </c>
      <c r="EJ22" s="414">
        <v>19</v>
      </c>
      <c r="EK22" s="415">
        <v>16</v>
      </c>
      <c r="EL22" s="413">
        <v>34</v>
      </c>
      <c r="EM22" s="414">
        <v>18</v>
      </c>
      <c r="EN22" s="415">
        <v>16</v>
      </c>
      <c r="EO22" s="413">
        <v>46</v>
      </c>
      <c r="EP22" s="414">
        <v>24</v>
      </c>
      <c r="EQ22" s="415">
        <v>22</v>
      </c>
      <c r="ER22" s="413">
        <v>34</v>
      </c>
      <c r="ES22" s="414">
        <v>25</v>
      </c>
      <c r="ET22" s="415">
        <v>9</v>
      </c>
      <c r="EU22" s="413">
        <v>33</v>
      </c>
      <c r="EV22" s="414">
        <v>20</v>
      </c>
      <c r="EW22" s="415">
        <v>13</v>
      </c>
      <c r="EX22" s="784"/>
      <c r="EY22" s="418" t="s">
        <v>19</v>
      </c>
      <c r="EZ22" s="413">
        <v>37</v>
      </c>
      <c r="FA22" s="414">
        <v>21</v>
      </c>
      <c r="FB22" s="415">
        <v>16</v>
      </c>
      <c r="FC22" s="413">
        <v>47</v>
      </c>
      <c r="FD22" s="414">
        <v>22</v>
      </c>
      <c r="FE22" s="415">
        <v>25</v>
      </c>
      <c r="FF22" s="413">
        <v>59</v>
      </c>
      <c r="FG22" s="414">
        <v>34</v>
      </c>
      <c r="FH22" s="415">
        <v>25</v>
      </c>
      <c r="FI22" s="413">
        <v>61</v>
      </c>
      <c r="FJ22" s="414">
        <v>29</v>
      </c>
      <c r="FK22" s="415">
        <v>32</v>
      </c>
      <c r="FL22" s="413">
        <v>59</v>
      </c>
      <c r="FM22" s="414">
        <v>32</v>
      </c>
      <c r="FN22" s="415">
        <v>27</v>
      </c>
    </row>
    <row r="23" spans="1:170" s="398" customFormat="1" ht="17.45" customHeight="1">
      <c r="A23" s="680" t="s">
        <v>81</v>
      </c>
      <c r="B23" s="240" t="s">
        <v>20</v>
      </c>
      <c r="C23" s="419">
        <v>15421</v>
      </c>
      <c r="D23" s="420">
        <v>7093</v>
      </c>
      <c r="E23" s="421">
        <v>8328</v>
      </c>
      <c r="F23" s="419">
        <v>36</v>
      </c>
      <c r="G23" s="420">
        <v>18</v>
      </c>
      <c r="H23" s="421">
        <v>18</v>
      </c>
      <c r="I23" s="419">
        <v>47</v>
      </c>
      <c r="J23" s="420">
        <v>28</v>
      </c>
      <c r="K23" s="421">
        <v>19</v>
      </c>
      <c r="L23" s="419">
        <v>38</v>
      </c>
      <c r="M23" s="420">
        <v>24</v>
      </c>
      <c r="N23" s="421">
        <v>14</v>
      </c>
      <c r="O23" s="419">
        <v>58</v>
      </c>
      <c r="P23" s="420">
        <v>33</v>
      </c>
      <c r="Q23" s="421">
        <v>25</v>
      </c>
      <c r="R23" s="780" t="s">
        <v>81</v>
      </c>
      <c r="S23" s="422" t="s">
        <v>20</v>
      </c>
      <c r="T23" s="423">
        <v>54</v>
      </c>
      <c r="U23" s="424">
        <v>27</v>
      </c>
      <c r="V23" s="425">
        <v>27</v>
      </c>
      <c r="W23" s="423">
        <v>72</v>
      </c>
      <c r="X23" s="424">
        <v>37</v>
      </c>
      <c r="Y23" s="425">
        <v>35</v>
      </c>
      <c r="Z23" s="423">
        <v>79</v>
      </c>
      <c r="AA23" s="424">
        <v>46</v>
      </c>
      <c r="AB23" s="425">
        <v>33</v>
      </c>
      <c r="AC23" s="423">
        <v>71</v>
      </c>
      <c r="AD23" s="424">
        <v>31</v>
      </c>
      <c r="AE23" s="425">
        <v>40</v>
      </c>
      <c r="AF23" s="423">
        <v>76</v>
      </c>
      <c r="AG23" s="424">
        <v>46</v>
      </c>
      <c r="AH23" s="425">
        <v>30</v>
      </c>
      <c r="AI23" s="780" t="s">
        <v>81</v>
      </c>
      <c r="AJ23" s="422" t="s">
        <v>20</v>
      </c>
      <c r="AK23" s="423">
        <v>70</v>
      </c>
      <c r="AL23" s="424">
        <v>39</v>
      </c>
      <c r="AM23" s="425">
        <v>31</v>
      </c>
      <c r="AN23" s="423">
        <v>73</v>
      </c>
      <c r="AO23" s="424">
        <v>38</v>
      </c>
      <c r="AP23" s="425">
        <v>35</v>
      </c>
      <c r="AQ23" s="423">
        <v>85</v>
      </c>
      <c r="AR23" s="424">
        <v>42</v>
      </c>
      <c r="AS23" s="425">
        <v>43</v>
      </c>
      <c r="AT23" s="423">
        <v>96</v>
      </c>
      <c r="AU23" s="424">
        <v>47</v>
      </c>
      <c r="AV23" s="425">
        <v>49</v>
      </c>
      <c r="AW23" s="423">
        <v>98</v>
      </c>
      <c r="AX23" s="424">
        <v>51</v>
      </c>
      <c r="AY23" s="425">
        <v>47</v>
      </c>
      <c r="AZ23" s="780" t="s">
        <v>81</v>
      </c>
      <c r="BA23" s="422" t="s">
        <v>20</v>
      </c>
      <c r="BB23" s="423">
        <v>92</v>
      </c>
      <c r="BC23" s="424">
        <v>44</v>
      </c>
      <c r="BD23" s="425">
        <v>48</v>
      </c>
      <c r="BE23" s="423">
        <v>107</v>
      </c>
      <c r="BF23" s="424">
        <v>52</v>
      </c>
      <c r="BG23" s="425">
        <v>55</v>
      </c>
      <c r="BH23" s="423">
        <v>98</v>
      </c>
      <c r="BI23" s="424">
        <v>42</v>
      </c>
      <c r="BJ23" s="425">
        <v>56</v>
      </c>
      <c r="BK23" s="423">
        <v>101</v>
      </c>
      <c r="BL23" s="424">
        <v>47</v>
      </c>
      <c r="BM23" s="425">
        <v>54</v>
      </c>
      <c r="BN23" s="423">
        <v>96</v>
      </c>
      <c r="BO23" s="424">
        <v>46</v>
      </c>
      <c r="BP23" s="425">
        <v>50</v>
      </c>
      <c r="BQ23" s="780" t="s">
        <v>81</v>
      </c>
      <c r="BR23" s="422" t="s">
        <v>20</v>
      </c>
      <c r="BS23" s="423">
        <v>69</v>
      </c>
      <c r="BT23" s="424">
        <v>39</v>
      </c>
      <c r="BU23" s="425">
        <v>30</v>
      </c>
      <c r="BV23" s="423">
        <v>64</v>
      </c>
      <c r="BW23" s="424">
        <v>31</v>
      </c>
      <c r="BX23" s="425">
        <v>33</v>
      </c>
      <c r="BY23" s="423">
        <v>18</v>
      </c>
      <c r="BZ23" s="424">
        <v>9</v>
      </c>
      <c r="CA23" s="425">
        <v>9</v>
      </c>
      <c r="CB23" s="423">
        <v>29</v>
      </c>
      <c r="CC23" s="424">
        <v>17</v>
      </c>
      <c r="CD23" s="425">
        <v>12</v>
      </c>
      <c r="CE23" s="423">
        <v>33</v>
      </c>
      <c r="CF23" s="424">
        <v>16</v>
      </c>
      <c r="CG23" s="425">
        <v>17</v>
      </c>
      <c r="CH23" s="780" t="s">
        <v>81</v>
      </c>
      <c r="CI23" s="422" t="s">
        <v>20</v>
      </c>
      <c r="CJ23" s="423">
        <v>43</v>
      </c>
      <c r="CK23" s="424">
        <v>20</v>
      </c>
      <c r="CL23" s="425">
        <v>23</v>
      </c>
      <c r="CM23" s="423">
        <v>63</v>
      </c>
      <c r="CN23" s="424">
        <v>33</v>
      </c>
      <c r="CO23" s="425">
        <v>30</v>
      </c>
      <c r="CP23" s="423">
        <v>64</v>
      </c>
      <c r="CQ23" s="424">
        <v>37</v>
      </c>
      <c r="CR23" s="425">
        <v>27</v>
      </c>
      <c r="CS23" s="423">
        <v>63</v>
      </c>
      <c r="CT23" s="424">
        <v>42</v>
      </c>
      <c r="CU23" s="425">
        <v>21</v>
      </c>
      <c r="CV23" s="423">
        <v>70</v>
      </c>
      <c r="CW23" s="424">
        <v>43</v>
      </c>
      <c r="CX23" s="425">
        <v>27</v>
      </c>
      <c r="CY23" s="780" t="s">
        <v>81</v>
      </c>
      <c r="CZ23" s="422" t="s">
        <v>20</v>
      </c>
      <c r="DA23" s="423">
        <v>70</v>
      </c>
      <c r="DB23" s="424">
        <v>37</v>
      </c>
      <c r="DC23" s="425">
        <v>33</v>
      </c>
      <c r="DD23" s="423">
        <v>83</v>
      </c>
      <c r="DE23" s="424">
        <v>49</v>
      </c>
      <c r="DF23" s="425">
        <v>34</v>
      </c>
      <c r="DG23" s="423">
        <v>71</v>
      </c>
      <c r="DH23" s="424">
        <v>31</v>
      </c>
      <c r="DI23" s="425">
        <v>40</v>
      </c>
      <c r="DJ23" s="423">
        <v>78</v>
      </c>
      <c r="DK23" s="424">
        <v>54</v>
      </c>
      <c r="DL23" s="425">
        <v>24</v>
      </c>
      <c r="DM23" s="423">
        <v>81</v>
      </c>
      <c r="DN23" s="424">
        <v>48</v>
      </c>
      <c r="DO23" s="425">
        <v>33</v>
      </c>
      <c r="DP23" s="780" t="s">
        <v>81</v>
      </c>
      <c r="DQ23" s="422" t="s">
        <v>20</v>
      </c>
      <c r="DR23" s="423">
        <v>97</v>
      </c>
      <c r="DS23" s="424">
        <v>50</v>
      </c>
      <c r="DT23" s="425">
        <v>47</v>
      </c>
      <c r="DU23" s="423">
        <v>107</v>
      </c>
      <c r="DV23" s="424">
        <v>57</v>
      </c>
      <c r="DW23" s="425">
        <v>50</v>
      </c>
      <c r="DX23" s="423">
        <v>114</v>
      </c>
      <c r="DY23" s="424">
        <v>56</v>
      </c>
      <c r="DZ23" s="425">
        <v>58</v>
      </c>
      <c r="EA23" s="423">
        <v>125</v>
      </c>
      <c r="EB23" s="424">
        <v>66</v>
      </c>
      <c r="EC23" s="425">
        <v>59</v>
      </c>
      <c r="ED23" s="423">
        <v>119</v>
      </c>
      <c r="EE23" s="424">
        <v>60</v>
      </c>
      <c r="EF23" s="425">
        <v>59</v>
      </c>
      <c r="EG23" s="780" t="s">
        <v>81</v>
      </c>
      <c r="EH23" s="422" t="s">
        <v>20</v>
      </c>
      <c r="EI23" s="423">
        <v>116</v>
      </c>
      <c r="EJ23" s="424">
        <v>58</v>
      </c>
      <c r="EK23" s="425">
        <v>58</v>
      </c>
      <c r="EL23" s="423">
        <v>154</v>
      </c>
      <c r="EM23" s="424">
        <v>80</v>
      </c>
      <c r="EN23" s="425">
        <v>74</v>
      </c>
      <c r="EO23" s="423">
        <v>127</v>
      </c>
      <c r="EP23" s="424">
        <v>64</v>
      </c>
      <c r="EQ23" s="425">
        <v>63</v>
      </c>
      <c r="ER23" s="423">
        <v>140</v>
      </c>
      <c r="ES23" s="424">
        <v>83</v>
      </c>
      <c r="ET23" s="425">
        <v>57</v>
      </c>
      <c r="EU23" s="423">
        <v>150</v>
      </c>
      <c r="EV23" s="424">
        <v>85</v>
      </c>
      <c r="EW23" s="425">
        <v>65</v>
      </c>
      <c r="EX23" s="780" t="s">
        <v>81</v>
      </c>
      <c r="EY23" s="422" t="s">
        <v>20</v>
      </c>
      <c r="EZ23" s="423">
        <v>147</v>
      </c>
      <c r="FA23" s="424">
        <v>76</v>
      </c>
      <c r="FB23" s="425">
        <v>71</v>
      </c>
      <c r="FC23" s="423">
        <v>160</v>
      </c>
      <c r="FD23" s="424">
        <v>97</v>
      </c>
      <c r="FE23" s="425">
        <v>63</v>
      </c>
      <c r="FF23" s="423">
        <v>169</v>
      </c>
      <c r="FG23" s="424">
        <v>95</v>
      </c>
      <c r="FH23" s="425">
        <v>74</v>
      </c>
      <c r="FI23" s="423">
        <v>175</v>
      </c>
      <c r="FJ23" s="424">
        <v>96</v>
      </c>
      <c r="FK23" s="425">
        <v>79</v>
      </c>
      <c r="FL23" s="423">
        <v>162</v>
      </c>
      <c r="FM23" s="424">
        <v>77</v>
      </c>
      <c r="FN23" s="425">
        <v>85</v>
      </c>
    </row>
    <row r="24" spans="1:170" s="398" customFormat="1" ht="17.45" customHeight="1">
      <c r="A24" s="681"/>
      <c r="B24" s="235" t="s">
        <v>21</v>
      </c>
      <c r="C24" s="400">
        <v>8583</v>
      </c>
      <c r="D24" s="401">
        <v>3924</v>
      </c>
      <c r="E24" s="402">
        <v>4659</v>
      </c>
      <c r="F24" s="400">
        <v>25</v>
      </c>
      <c r="G24" s="401">
        <v>13</v>
      </c>
      <c r="H24" s="402">
        <v>12</v>
      </c>
      <c r="I24" s="400">
        <v>32</v>
      </c>
      <c r="J24" s="401">
        <v>17</v>
      </c>
      <c r="K24" s="402">
        <v>15</v>
      </c>
      <c r="L24" s="400">
        <v>21</v>
      </c>
      <c r="M24" s="401">
        <v>11</v>
      </c>
      <c r="N24" s="402">
        <v>10</v>
      </c>
      <c r="O24" s="400">
        <v>38</v>
      </c>
      <c r="P24" s="401">
        <v>24</v>
      </c>
      <c r="Q24" s="402">
        <v>14</v>
      </c>
      <c r="R24" s="783"/>
      <c r="S24" s="417" t="s">
        <v>21</v>
      </c>
      <c r="T24" s="405">
        <v>24</v>
      </c>
      <c r="U24" s="406">
        <v>10</v>
      </c>
      <c r="V24" s="407">
        <v>14</v>
      </c>
      <c r="W24" s="405">
        <v>47</v>
      </c>
      <c r="X24" s="406">
        <v>22</v>
      </c>
      <c r="Y24" s="407">
        <v>25</v>
      </c>
      <c r="Z24" s="405">
        <v>43</v>
      </c>
      <c r="AA24" s="406">
        <v>28</v>
      </c>
      <c r="AB24" s="407">
        <v>15</v>
      </c>
      <c r="AC24" s="405">
        <v>41</v>
      </c>
      <c r="AD24" s="406">
        <v>19</v>
      </c>
      <c r="AE24" s="407">
        <v>22</v>
      </c>
      <c r="AF24" s="405">
        <v>49</v>
      </c>
      <c r="AG24" s="406">
        <v>28</v>
      </c>
      <c r="AH24" s="407">
        <v>21</v>
      </c>
      <c r="AI24" s="783"/>
      <c r="AJ24" s="417" t="s">
        <v>21</v>
      </c>
      <c r="AK24" s="405">
        <v>42</v>
      </c>
      <c r="AL24" s="406">
        <v>25</v>
      </c>
      <c r="AM24" s="407">
        <v>17</v>
      </c>
      <c r="AN24" s="405">
        <v>44</v>
      </c>
      <c r="AO24" s="406">
        <v>21</v>
      </c>
      <c r="AP24" s="407">
        <v>23</v>
      </c>
      <c r="AQ24" s="405">
        <v>42</v>
      </c>
      <c r="AR24" s="406">
        <v>23</v>
      </c>
      <c r="AS24" s="407">
        <v>19</v>
      </c>
      <c r="AT24" s="405">
        <v>64</v>
      </c>
      <c r="AU24" s="406">
        <v>29</v>
      </c>
      <c r="AV24" s="407">
        <v>35</v>
      </c>
      <c r="AW24" s="405">
        <v>59</v>
      </c>
      <c r="AX24" s="406">
        <v>33</v>
      </c>
      <c r="AY24" s="407">
        <v>26</v>
      </c>
      <c r="AZ24" s="783"/>
      <c r="BA24" s="417" t="s">
        <v>21</v>
      </c>
      <c r="BB24" s="405">
        <v>51</v>
      </c>
      <c r="BC24" s="406">
        <v>27</v>
      </c>
      <c r="BD24" s="407">
        <v>24</v>
      </c>
      <c r="BE24" s="405">
        <v>67</v>
      </c>
      <c r="BF24" s="406">
        <v>31</v>
      </c>
      <c r="BG24" s="407">
        <v>36</v>
      </c>
      <c r="BH24" s="405">
        <v>60</v>
      </c>
      <c r="BI24" s="406">
        <v>24</v>
      </c>
      <c r="BJ24" s="407">
        <v>36</v>
      </c>
      <c r="BK24" s="405">
        <v>51</v>
      </c>
      <c r="BL24" s="406">
        <v>25</v>
      </c>
      <c r="BM24" s="407">
        <v>26</v>
      </c>
      <c r="BN24" s="405">
        <v>52</v>
      </c>
      <c r="BO24" s="406">
        <v>24</v>
      </c>
      <c r="BP24" s="407">
        <v>28</v>
      </c>
      <c r="BQ24" s="783"/>
      <c r="BR24" s="417" t="s">
        <v>21</v>
      </c>
      <c r="BS24" s="405">
        <v>48</v>
      </c>
      <c r="BT24" s="406">
        <v>28</v>
      </c>
      <c r="BU24" s="407">
        <v>20</v>
      </c>
      <c r="BV24" s="405">
        <v>48</v>
      </c>
      <c r="BW24" s="406">
        <v>22</v>
      </c>
      <c r="BX24" s="407">
        <v>26</v>
      </c>
      <c r="BY24" s="405">
        <v>19</v>
      </c>
      <c r="BZ24" s="406">
        <v>10</v>
      </c>
      <c r="CA24" s="407">
        <v>9</v>
      </c>
      <c r="CB24" s="405">
        <v>24</v>
      </c>
      <c r="CC24" s="406">
        <v>9</v>
      </c>
      <c r="CD24" s="407">
        <v>15</v>
      </c>
      <c r="CE24" s="405">
        <v>17</v>
      </c>
      <c r="CF24" s="406">
        <v>5</v>
      </c>
      <c r="CG24" s="407">
        <v>12</v>
      </c>
      <c r="CH24" s="783"/>
      <c r="CI24" s="417" t="s">
        <v>21</v>
      </c>
      <c r="CJ24" s="405">
        <v>28</v>
      </c>
      <c r="CK24" s="406">
        <v>10</v>
      </c>
      <c r="CL24" s="407">
        <v>18</v>
      </c>
      <c r="CM24" s="405">
        <v>36</v>
      </c>
      <c r="CN24" s="406">
        <v>20</v>
      </c>
      <c r="CO24" s="407">
        <v>16</v>
      </c>
      <c r="CP24" s="405">
        <v>41</v>
      </c>
      <c r="CQ24" s="406">
        <v>25</v>
      </c>
      <c r="CR24" s="407">
        <v>16</v>
      </c>
      <c r="CS24" s="405">
        <v>35</v>
      </c>
      <c r="CT24" s="406">
        <v>26</v>
      </c>
      <c r="CU24" s="407">
        <v>9</v>
      </c>
      <c r="CV24" s="405">
        <v>40</v>
      </c>
      <c r="CW24" s="406">
        <v>21</v>
      </c>
      <c r="CX24" s="407">
        <v>19</v>
      </c>
      <c r="CY24" s="783"/>
      <c r="CZ24" s="417" t="s">
        <v>21</v>
      </c>
      <c r="DA24" s="405">
        <v>49</v>
      </c>
      <c r="DB24" s="406">
        <v>27</v>
      </c>
      <c r="DC24" s="407">
        <v>22</v>
      </c>
      <c r="DD24" s="405">
        <v>46</v>
      </c>
      <c r="DE24" s="406">
        <v>26</v>
      </c>
      <c r="DF24" s="407">
        <v>20</v>
      </c>
      <c r="DG24" s="405">
        <v>36</v>
      </c>
      <c r="DH24" s="406">
        <v>13</v>
      </c>
      <c r="DI24" s="407">
        <v>23</v>
      </c>
      <c r="DJ24" s="405">
        <v>48</v>
      </c>
      <c r="DK24" s="406">
        <v>35</v>
      </c>
      <c r="DL24" s="407">
        <v>13</v>
      </c>
      <c r="DM24" s="405">
        <v>55</v>
      </c>
      <c r="DN24" s="406">
        <v>30</v>
      </c>
      <c r="DO24" s="407">
        <v>25</v>
      </c>
      <c r="DP24" s="783"/>
      <c r="DQ24" s="417" t="s">
        <v>21</v>
      </c>
      <c r="DR24" s="405">
        <v>63</v>
      </c>
      <c r="DS24" s="406">
        <v>32</v>
      </c>
      <c r="DT24" s="407">
        <v>31</v>
      </c>
      <c r="DU24" s="405">
        <v>73</v>
      </c>
      <c r="DV24" s="406">
        <v>38</v>
      </c>
      <c r="DW24" s="407">
        <v>35</v>
      </c>
      <c r="DX24" s="405">
        <v>71</v>
      </c>
      <c r="DY24" s="406">
        <v>35</v>
      </c>
      <c r="DZ24" s="407">
        <v>36</v>
      </c>
      <c r="EA24" s="405">
        <v>73</v>
      </c>
      <c r="EB24" s="406">
        <v>42</v>
      </c>
      <c r="EC24" s="407">
        <v>31</v>
      </c>
      <c r="ED24" s="405">
        <v>75</v>
      </c>
      <c r="EE24" s="406">
        <v>36</v>
      </c>
      <c r="EF24" s="407">
        <v>39</v>
      </c>
      <c r="EG24" s="783"/>
      <c r="EH24" s="417" t="s">
        <v>21</v>
      </c>
      <c r="EI24" s="405">
        <v>72</v>
      </c>
      <c r="EJ24" s="406">
        <v>43</v>
      </c>
      <c r="EK24" s="407">
        <v>29</v>
      </c>
      <c r="EL24" s="405">
        <v>92</v>
      </c>
      <c r="EM24" s="406">
        <v>47</v>
      </c>
      <c r="EN24" s="407">
        <v>45</v>
      </c>
      <c r="EO24" s="405">
        <v>63</v>
      </c>
      <c r="EP24" s="406">
        <v>35</v>
      </c>
      <c r="EQ24" s="407">
        <v>28</v>
      </c>
      <c r="ER24" s="405">
        <v>96</v>
      </c>
      <c r="ES24" s="406">
        <v>53</v>
      </c>
      <c r="ET24" s="407">
        <v>43</v>
      </c>
      <c r="EU24" s="405">
        <v>71</v>
      </c>
      <c r="EV24" s="406">
        <v>42</v>
      </c>
      <c r="EW24" s="407">
        <v>29</v>
      </c>
      <c r="EX24" s="783"/>
      <c r="EY24" s="417" t="s">
        <v>21</v>
      </c>
      <c r="EZ24" s="405">
        <v>93</v>
      </c>
      <c r="FA24" s="406">
        <v>47</v>
      </c>
      <c r="FB24" s="407">
        <v>46</v>
      </c>
      <c r="FC24" s="405">
        <v>91</v>
      </c>
      <c r="FD24" s="406">
        <v>53</v>
      </c>
      <c r="FE24" s="407">
        <v>38</v>
      </c>
      <c r="FF24" s="405">
        <v>92</v>
      </c>
      <c r="FG24" s="406">
        <v>49</v>
      </c>
      <c r="FH24" s="407">
        <v>43</v>
      </c>
      <c r="FI24" s="405">
        <v>103</v>
      </c>
      <c r="FJ24" s="406">
        <v>54</v>
      </c>
      <c r="FK24" s="407">
        <v>49</v>
      </c>
      <c r="FL24" s="405">
        <v>91</v>
      </c>
      <c r="FM24" s="406">
        <v>44</v>
      </c>
      <c r="FN24" s="407">
        <v>47</v>
      </c>
    </row>
    <row r="25" spans="1:170" s="398" customFormat="1" ht="17.45" customHeight="1">
      <c r="A25" s="682"/>
      <c r="B25" s="243" t="s">
        <v>22</v>
      </c>
      <c r="C25" s="408">
        <v>6838</v>
      </c>
      <c r="D25" s="409">
        <v>3169</v>
      </c>
      <c r="E25" s="410">
        <v>3669</v>
      </c>
      <c r="F25" s="408">
        <v>11</v>
      </c>
      <c r="G25" s="409">
        <v>5</v>
      </c>
      <c r="H25" s="410">
        <v>6</v>
      </c>
      <c r="I25" s="408">
        <v>15</v>
      </c>
      <c r="J25" s="409">
        <v>11</v>
      </c>
      <c r="K25" s="410">
        <v>4</v>
      </c>
      <c r="L25" s="408">
        <v>17</v>
      </c>
      <c r="M25" s="409">
        <v>13</v>
      </c>
      <c r="N25" s="410">
        <v>4</v>
      </c>
      <c r="O25" s="408">
        <v>20</v>
      </c>
      <c r="P25" s="409">
        <v>9</v>
      </c>
      <c r="Q25" s="410">
        <v>11</v>
      </c>
      <c r="R25" s="784"/>
      <c r="S25" s="418" t="s">
        <v>22</v>
      </c>
      <c r="T25" s="413">
        <v>30</v>
      </c>
      <c r="U25" s="414">
        <v>17</v>
      </c>
      <c r="V25" s="415">
        <v>13</v>
      </c>
      <c r="W25" s="413">
        <v>25</v>
      </c>
      <c r="X25" s="414">
        <v>15</v>
      </c>
      <c r="Y25" s="415">
        <v>10</v>
      </c>
      <c r="Z25" s="413">
        <v>36</v>
      </c>
      <c r="AA25" s="414">
        <v>18</v>
      </c>
      <c r="AB25" s="415">
        <v>18</v>
      </c>
      <c r="AC25" s="413">
        <v>30</v>
      </c>
      <c r="AD25" s="414">
        <v>12</v>
      </c>
      <c r="AE25" s="415">
        <v>18</v>
      </c>
      <c r="AF25" s="413">
        <v>27</v>
      </c>
      <c r="AG25" s="414">
        <v>18</v>
      </c>
      <c r="AH25" s="415">
        <v>9</v>
      </c>
      <c r="AI25" s="784"/>
      <c r="AJ25" s="418" t="s">
        <v>22</v>
      </c>
      <c r="AK25" s="413">
        <v>28</v>
      </c>
      <c r="AL25" s="414">
        <v>14</v>
      </c>
      <c r="AM25" s="415">
        <v>14</v>
      </c>
      <c r="AN25" s="413">
        <v>29</v>
      </c>
      <c r="AO25" s="414">
        <v>17</v>
      </c>
      <c r="AP25" s="415">
        <v>12</v>
      </c>
      <c r="AQ25" s="413">
        <v>43</v>
      </c>
      <c r="AR25" s="414">
        <v>19</v>
      </c>
      <c r="AS25" s="415">
        <v>24</v>
      </c>
      <c r="AT25" s="413">
        <v>32</v>
      </c>
      <c r="AU25" s="414">
        <v>18</v>
      </c>
      <c r="AV25" s="415">
        <v>14</v>
      </c>
      <c r="AW25" s="413">
        <v>39</v>
      </c>
      <c r="AX25" s="414">
        <v>18</v>
      </c>
      <c r="AY25" s="415">
        <v>21</v>
      </c>
      <c r="AZ25" s="784"/>
      <c r="BA25" s="418" t="s">
        <v>22</v>
      </c>
      <c r="BB25" s="413">
        <v>41</v>
      </c>
      <c r="BC25" s="414">
        <v>17</v>
      </c>
      <c r="BD25" s="415">
        <v>24</v>
      </c>
      <c r="BE25" s="413">
        <v>40</v>
      </c>
      <c r="BF25" s="414">
        <v>21</v>
      </c>
      <c r="BG25" s="415">
        <v>19</v>
      </c>
      <c r="BH25" s="413">
        <v>38</v>
      </c>
      <c r="BI25" s="414">
        <v>18</v>
      </c>
      <c r="BJ25" s="415">
        <v>20</v>
      </c>
      <c r="BK25" s="413">
        <v>50</v>
      </c>
      <c r="BL25" s="414">
        <v>22</v>
      </c>
      <c r="BM25" s="415">
        <v>28</v>
      </c>
      <c r="BN25" s="413">
        <v>44</v>
      </c>
      <c r="BO25" s="414">
        <v>22</v>
      </c>
      <c r="BP25" s="415">
        <v>22</v>
      </c>
      <c r="BQ25" s="784"/>
      <c r="BR25" s="418" t="s">
        <v>22</v>
      </c>
      <c r="BS25" s="413">
        <v>21</v>
      </c>
      <c r="BT25" s="414">
        <v>11</v>
      </c>
      <c r="BU25" s="415">
        <v>10</v>
      </c>
      <c r="BV25" s="413">
        <v>16</v>
      </c>
      <c r="BW25" s="414">
        <v>9</v>
      </c>
      <c r="BX25" s="415">
        <v>7</v>
      </c>
      <c r="BY25" s="413">
        <v>-1</v>
      </c>
      <c r="BZ25" s="414">
        <v>-1</v>
      </c>
      <c r="CA25" s="415">
        <v>0</v>
      </c>
      <c r="CB25" s="413">
        <v>5</v>
      </c>
      <c r="CC25" s="414">
        <v>8</v>
      </c>
      <c r="CD25" s="415">
        <v>-3</v>
      </c>
      <c r="CE25" s="413">
        <v>16</v>
      </c>
      <c r="CF25" s="414">
        <v>11</v>
      </c>
      <c r="CG25" s="415">
        <v>5</v>
      </c>
      <c r="CH25" s="784"/>
      <c r="CI25" s="418" t="s">
        <v>22</v>
      </c>
      <c r="CJ25" s="413">
        <v>15</v>
      </c>
      <c r="CK25" s="414">
        <v>10</v>
      </c>
      <c r="CL25" s="415">
        <v>5</v>
      </c>
      <c r="CM25" s="413">
        <v>27</v>
      </c>
      <c r="CN25" s="414">
        <v>13</v>
      </c>
      <c r="CO25" s="415">
        <v>14</v>
      </c>
      <c r="CP25" s="413">
        <v>23</v>
      </c>
      <c r="CQ25" s="414">
        <v>12</v>
      </c>
      <c r="CR25" s="415">
        <v>11</v>
      </c>
      <c r="CS25" s="413">
        <v>28</v>
      </c>
      <c r="CT25" s="414">
        <v>16</v>
      </c>
      <c r="CU25" s="415">
        <v>12</v>
      </c>
      <c r="CV25" s="413">
        <v>30</v>
      </c>
      <c r="CW25" s="414">
        <v>22</v>
      </c>
      <c r="CX25" s="415">
        <v>8</v>
      </c>
      <c r="CY25" s="784"/>
      <c r="CZ25" s="418" t="s">
        <v>22</v>
      </c>
      <c r="DA25" s="413">
        <v>21</v>
      </c>
      <c r="DB25" s="414">
        <v>10</v>
      </c>
      <c r="DC25" s="415">
        <v>11</v>
      </c>
      <c r="DD25" s="413">
        <v>37</v>
      </c>
      <c r="DE25" s="414">
        <v>23</v>
      </c>
      <c r="DF25" s="415">
        <v>14</v>
      </c>
      <c r="DG25" s="413">
        <v>35</v>
      </c>
      <c r="DH25" s="414">
        <v>18</v>
      </c>
      <c r="DI25" s="415">
        <v>17</v>
      </c>
      <c r="DJ25" s="413">
        <v>30</v>
      </c>
      <c r="DK25" s="414">
        <v>19</v>
      </c>
      <c r="DL25" s="415">
        <v>11</v>
      </c>
      <c r="DM25" s="413">
        <v>26</v>
      </c>
      <c r="DN25" s="414">
        <v>18</v>
      </c>
      <c r="DO25" s="415">
        <v>8</v>
      </c>
      <c r="DP25" s="784"/>
      <c r="DQ25" s="418" t="s">
        <v>22</v>
      </c>
      <c r="DR25" s="413">
        <v>34</v>
      </c>
      <c r="DS25" s="414">
        <v>18</v>
      </c>
      <c r="DT25" s="415">
        <v>16</v>
      </c>
      <c r="DU25" s="413">
        <v>34</v>
      </c>
      <c r="DV25" s="414">
        <v>19</v>
      </c>
      <c r="DW25" s="415">
        <v>15</v>
      </c>
      <c r="DX25" s="413">
        <v>43</v>
      </c>
      <c r="DY25" s="414">
        <v>21</v>
      </c>
      <c r="DZ25" s="415">
        <v>22</v>
      </c>
      <c r="EA25" s="413">
        <v>52</v>
      </c>
      <c r="EB25" s="414">
        <v>24</v>
      </c>
      <c r="EC25" s="415">
        <v>28</v>
      </c>
      <c r="ED25" s="413">
        <v>44</v>
      </c>
      <c r="EE25" s="414">
        <v>24</v>
      </c>
      <c r="EF25" s="415">
        <v>20</v>
      </c>
      <c r="EG25" s="784"/>
      <c r="EH25" s="418" t="s">
        <v>22</v>
      </c>
      <c r="EI25" s="413">
        <v>44</v>
      </c>
      <c r="EJ25" s="414">
        <v>15</v>
      </c>
      <c r="EK25" s="415">
        <v>29</v>
      </c>
      <c r="EL25" s="413">
        <v>62</v>
      </c>
      <c r="EM25" s="414">
        <v>33</v>
      </c>
      <c r="EN25" s="415">
        <v>29</v>
      </c>
      <c r="EO25" s="413">
        <v>64</v>
      </c>
      <c r="EP25" s="414">
        <v>29</v>
      </c>
      <c r="EQ25" s="415">
        <v>35</v>
      </c>
      <c r="ER25" s="413">
        <v>44</v>
      </c>
      <c r="ES25" s="414">
        <v>30</v>
      </c>
      <c r="ET25" s="415">
        <v>14</v>
      </c>
      <c r="EU25" s="413">
        <v>79</v>
      </c>
      <c r="EV25" s="414">
        <v>43</v>
      </c>
      <c r="EW25" s="415">
        <v>36</v>
      </c>
      <c r="EX25" s="784"/>
      <c r="EY25" s="418" t="s">
        <v>22</v>
      </c>
      <c r="EZ25" s="413">
        <v>54</v>
      </c>
      <c r="FA25" s="414">
        <v>29</v>
      </c>
      <c r="FB25" s="415">
        <v>25</v>
      </c>
      <c r="FC25" s="413">
        <v>69</v>
      </c>
      <c r="FD25" s="414">
        <v>44</v>
      </c>
      <c r="FE25" s="415">
        <v>25</v>
      </c>
      <c r="FF25" s="413">
        <v>77</v>
      </c>
      <c r="FG25" s="414">
        <v>46</v>
      </c>
      <c r="FH25" s="415">
        <v>31</v>
      </c>
      <c r="FI25" s="413">
        <v>72</v>
      </c>
      <c r="FJ25" s="414">
        <v>42</v>
      </c>
      <c r="FK25" s="415">
        <v>30</v>
      </c>
      <c r="FL25" s="413">
        <v>71</v>
      </c>
      <c r="FM25" s="414">
        <v>33</v>
      </c>
      <c r="FN25" s="415">
        <v>38</v>
      </c>
    </row>
    <row r="26" spans="1:170" s="398" customFormat="1" ht="17.45" customHeight="1">
      <c r="A26" s="680" t="s">
        <v>82</v>
      </c>
      <c r="B26" s="240" t="s">
        <v>23</v>
      </c>
      <c r="C26" s="419">
        <v>1212</v>
      </c>
      <c r="D26" s="420">
        <v>561</v>
      </c>
      <c r="E26" s="421">
        <v>651</v>
      </c>
      <c r="F26" s="419">
        <v>7</v>
      </c>
      <c r="G26" s="420">
        <v>2</v>
      </c>
      <c r="H26" s="421">
        <v>5</v>
      </c>
      <c r="I26" s="419">
        <v>3</v>
      </c>
      <c r="J26" s="420">
        <v>2</v>
      </c>
      <c r="K26" s="421">
        <v>1</v>
      </c>
      <c r="L26" s="419">
        <v>8</v>
      </c>
      <c r="M26" s="420">
        <v>2</v>
      </c>
      <c r="N26" s="421">
        <v>6</v>
      </c>
      <c r="O26" s="419">
        <v>5</v>
      </c>
      <c r="P26" s="420">
        <v>2</v>
      </c>
      <c r="Q26" s="421">
        <v>3</v>
      </c>
      <c r="R26" s="780" t="s">
        <v>82</v>
      </c>
      <c r="S26" s="422" t="s">
        <v>23</v>
      </c>
      <c r="T26" s="423">
        <v>9</v>
      </c>
      <c r="U26" s="424">
        <v>5</v>
      </c>
      <c r="V26" s="425">
        <v>4</v>
      </c>
      <c r="W26" s="423">
        <v>12</v>
      </c>
      <c r="X26" s="424">
        <v>3</v>
      </c>
      <c r="Y26" s="425">
        <v>9</v>
      </c>
      <c r="Z26" s="423">
        <v>10</v>
      </c>
      <c r="AA26" s="424">
        <v>4</v>
      </c>
      <c r="AB26" s="425">
        <v>6</v>
      </c>
      <c r="AC26" s="423">
        <v>9</v>
      </c>
      <c r="AD26" s="424">
        <v>4</v>
      </c>
      <c r="AE26" s="425">
        <v>5</v>
      </c>
      <c r="AF26" s="423">
        <v>16</v>
      </c>
      <c r="AG26" s="424">
        <v>8</v>
      </c>
      <c r="AH26" s="425">
        <v>8</v>
      </c>
      <c r="AI26" s="780" t="s">
        <v>82</v>
      </c>
      <c r="AJ26" s="422" t="s">
        <v>23</v>
      </c>
      <c r="AK26" s="423">
        <v>17</v>
      </c>
      <c r="AL26" s="424">
        <v>8</v>
      </c>
      <c r="AM26" s="425">
        <v>9</v>
      </c>
      <c r="AN26" s="423">
        <v>8</v>
      </c>
      <c r="AO26" s="424">
        <v>2</v>
      </c>
      <c r="AP26" s="425">
        <v>6</v>
      </c>
      <c r="AQ26" s="423">
        <v>10</v>
      </c>
      <c r="AR26" s="424">
        <v>1</v>
      </c>
      <c r="AS26" s="425">
        <v>9</v>
      </c>
      <c r="AT26" s="423">
        <v>11</v>
      </c>
      <c r="AU26" s="424">
        <v>6</v>
      </c>
      <c r="AV26" s="425">
        <v>5</v>
      </c>
      <c r="AW26" s="423">
        <v>8</v>
      </c>
      <c r="AX26" s="424">
        <v>6</v>
      </c>
      <c r="AY26" s="425">
        <v>2</v>
      </c>
      <c r="AZ26" s="780" t="s">
        <v>82</v>
      </c>
      <c r="BA26" s="422" t="s">
        <v>23</v>
      </c>
      <c r="BB26" s="423">
        <v>8</v>
      </c>
      <c r="BC26" s="424">
        <v>3</v>
      </c>
      <c r="BD26" s="425">
        <v>5</v>
      </c>
      <c r="BE26" s="423">
        <v>8</v>
      </c>
      <c r="BF26" s="424">
        <v>4</v>
      </c>
      <c r="BG26" s="425">
        <v>4</v>
      </c>
      <c r="BH26" s="423">
        <v>6</v>
      </c>
      <c r="BI26" s="424">
        <v>6</v>
      </c>
      <c r="BJ26" s="425">
        <v>0</v>
      </c>
      <c r="BK26" s="423">
        <v>10</v>
      </c>
      <c r="BL26" s="424">
        <v>8</v>
      </c>
      <c r="BM26" s="425">
        <v>2</v>
      </c>
      <c r="BN26" s="423">
        <v>6</v>
      </c>
      <c r="BO26" s="424">
        <v>3</v>
      </c>
      <c r="BP26" s="425">
        <v>3</v>
      </c>
      <c r="BQ26" s="780" t="s">
        <v>82</v>
      </c>
      <c r="BR26" s="422" t="s">
        <v>23</v>
      </c>
      <c r="BS26" s="423">
        <v>9</v>
      </c>
      <c r="BT26" s="424">
        <v>2</v>
      </c>
      <c r="BU26" s="425">
        <v>7</v>
      </c>
      <c r="BV26" s="423">
        <v>2</v>
      </c>
      <c r="BW26" s="424">
        <v>0</v>
      </c>
      <c r="BX26" s="425">
        <v>2</v>
      </c>
      <c r="BY26" s="423">
        <v>2</v>
      </c>
      <c r="BZ26" s="424">
        <v>0</v>
      </c>
      <c r="CA26" s="425">
        <v>2</v>
      </c>
      <c r="CB26" s="423">
        <v>7</v>
      </c>
      <c r="CC26" s="424">
        <v>3</v>
      </c>
      <c r="CD26" s="425">
        <v>4</v>
      </c>
      <c r="CE26" s="423">
        <v>4</v>
      </c>
      <c r="CF26" s="424">
        <v>0</v>
      </c>
      <c r="CG26" s="425">
        <v>4</v>
      </c>
      <c r="CH26" s="780" t="s">
        <v>82</v>
      </c>
      <c r="CI26" s="422" t="s">
        <v>23</v>
      </c>
      <c r="CJ26" s="423">
        <v>3</v>
      </c>
      <c r="CK26" s="424">
        <v>2</v>
      </c>
      <c r="CL26" s="425">
        <v>1</v>
      </c>
      <c r="CM26" s="423">
        <v>7</v>
      </c>
      <c r="CN26" s="424">
        <v>4</v>
      </c>
      <c r="CO26" s="425">
        <v>3</v>
      </c>
      <c r="CP26" s="423">
        <v>6</v>
      </c>
      <c r="CQ26" s="424">
        <v>3</v>
      </c>
      <c r="CR26" s="425">
        <v>3</v>
      </c>
      <c r="CS26" s="423">
        <v>5</v>
      </c>
      <c r="CT26" s="424">
        <v>4</v>
      </c>
      <c r="CU26" s="425">
        <v>1</v>
      </c>
      <c r="CV26" s="423">
        <v>9</v>
      </c>
      <c r="CW26" s="424">
        <v>5</v>
      </c>
      <c r="CX26" s="425">
        <v>4</v>
      </c>
      <c r="CY26" s="780" t="s">
        <v>82</v>
      </c>
      <c r="CZ26" s="422" t="s">
        <v>23</v>
      </c>
      <c r="DA26" s="423">
        <v>4</v>
      </c>
      <c r="DB26" s="424">
        <v>2</v>
      </c>
      <c r="DC26" s="425">
        <v>2</v>
      </c>
      <c r="DD26" s="423">
        <v>12</v>
      </c>
      <c r="DE26" s="424">
        <v>4</v>
      </c>
      <c r="DF26" s="425">
        <v>8</v>
      </c>
      <c r="DG26" s="423">
        <v>6</v>
      </c>
      <c r="DH26" s="424">
        <v>3</v>
      </c>
      <c r="DI26" s="425">
        <v>3</v>
      </c>
      <c r="DJ26" s="423">
        <v>9</v>
      </c>
      <c r="DK26" s="424">
        <v>5</v>
      </c>
      <c r="DL26" s="425">
        <v>4</v>
      </c>
      <c r="DM26" s="423">
        <v>12</v>
      </c>
      <c r="DN26" s="424">
        <v>7</v>
      </c>
      <c r="DO26" s="425">
        <v>5</v>
      </c>
      <c r="DP26" s="780" t="s">
        <v>82</v>
      </c>
      <c r="DQ26" s="422" t="s">
        <v>23</v>
      </c>
      <c r="DR26" s="423">
        <v>13</v>
      </c>
      <c r="DS26" s="424">
        <v>11</v>
      </c>
      <c r="DT26" s="425">
        <v>2</v>
      </c>
      <c r="DU26" s="423">
        <v>8</v>
      </c>
      <c r="DV26" s="424">
        <v>3</v>
      </c>
      <c r="DW26" s="425">
        <v>5</v>
      </c>
      <c r="DX26" s="423">
        <v>18</v>
      </c>
      <c r="DY26" s="424">
        <v>11</v>
      </c>
      <c r="DZ26" s="425">
        <v>7</v>
      </c>
      <c r="EA26" s="423">
        <v>13</v>
      </c>
      <c r="EB26" s="424">
        <v>7</v>
      </c>
      <c r="EC26" s="425">
        <v>6</v>
      </c>
      <c r="ED26" s="423">
        <v>13</v>
      </c>
      <c r="EE26" s="424">
        <v>4</v>
      </c>
      <c r="EF26" s="425">
        <v>9</v>
      </c>
      <c r="EG26" s="780" t="s">
        <v>82</v>
      </c>
      <c r="EH26" s="422" t="s">
        <v>23</v>
      </c>
      <c r="EI26" s="423">
        <v>17</v>
      </c>
      <c r="EJ26" s="424">
        <v>10</v>
      </c>
      <c r="EK26" s="425">
        <v>7</v>
      </c>
      <c r="EL26" s="423">
        <v>7</v>
      </c>
      <c r="EM26" s="424">
        <v>3</v>
      </c>
      <c r="EN26" s="425">
        <v>4</v>
      </c>
      <c r="EO26" s="423">
        <v>9</v>
      </c>
      <c r="EP26" s="424">
        <v>4</v>
      </c>
      <c r="EQ26" s="425">
        <v>5</v>
      </c>
      <c r="ER26" s="423">
        <v>12</v>
      </c>
      <c r="ES26" s="424">
        <v>5</v>
      </c>
      <c r="ET26" s="425">
        <v>7</v>
      </c>
      <c r="EU26" s="423">
        <v>10</v>
      </c>
      <c r="EV26" s="424">
        <v>5</v>
      </c>
      <c r="EW26" s="425">
        <v>5</v>
      </c>
      <c r="EX26" s="780" t="s">
        <v>82</v>
      </c>
      <c r="EY26" s="422" t="s">
        <v>23</v>
      </c>
      <c r="EZ26" s="423">
        <v>12</v>
      </c>
      <c r="FA26" s="424">
        <v>7</v>
      </c>
      <c r="FB26" s="425">
        <v>5</v>
      </c>
      <c r="FC26" s="423">
        <v>13</v>
      </c>
      <c r="FD26" s="424">
        <v>7</v>
      </c>
      <c r="FE26" s="425">
        <v>6</v>
      </c>
      <c r="FF26" s="423">
        <v>15</v>
      </c>
      <c r="FG26" s="424">
        <v>8</v>
      </c>
      <c r="FH26" s="425">
        <v>7</v>
      </c>
      <c r="FI26" s="423">
        <v>18</v>
      </c>
      <c r="FJ26" s="424">
        <v>10</v>
      </c>
      <c r="FK26" s="425">
        <v>8</v>
      </c>
      <c r="FL26" s="423">
        <v>16</v>
      </c>
      <c r="FM26" s="424">
        <v>9</v>
      </c>
      <c r="FN26" s="425">
        <v>7</v>
      </c>
    </row>
    <row r="27" spans="1:170" s="398" customFormat="1" ht="17.45" customHeight="1">
      <c r="A27" s="682"/>
      <c r="B27" s="243" t="s">
        <v>4</v>
      </c>
      <c r="C27" s="408">
        <v>1212</v>
      </c>
      <c r="D27" s="409">
        <v>561</v>
      </c>
      <c r="E27" s="410">
        <v>651</v>
      </c>
      <c r="F27" s="408">
        <v>7</v>
      </c>
      <c r="G27" s="409">
        <v>2</v>
      </c>
      <c r="H27" s="410">
        <v>5</v>
      </c>
      <c r="I27" s="408">
        <v>3</v>
      </c>
      <c r="J27" s="409">
        <v>2</v>
      </c>
      <c r="K27" s="410">
        <v>1</v>
      </c>
      <c r="L27" s="408">
        <v>8</v>
      </c>
      <c r="M27" s="409">
        <v>2</v>
      </c>
      <c r="N27" s="410">
        <v>6</v>
      </c>
      <c r="O27" s="408">
        <v>5</v>
      </c>
      <c r="P27" s="409">
        <v>2</v>
      </c>
      <c r="Q27" s="410">
        <v>3</v>
      </c>
      <c r="R27" s="784"/>
      <c r="S27" s="418" t="s">
        <v>4</v>
      </c>
      <c r="T27" s="413">
        <v>9</v>
      </c>
      <c r="U27" s="414">
        <v>5</v>
      </c>
      <c r="V27" s="415">
        <v>4</v>
      </c>
      <c r="W27" s="413">
        <v>12</v>
      </c>
      <c r="X27" s="414">
        <v>3</v>
      </c>
      <c r="Y27" s="415">
        <v>9</v>
      </c>
      <c r="Z27" s="413">
        <v>10</v>
      </c>
      <c r="AA27" s="414">
        <v>4</v>
      </c>
      <c r="AB27" s="415">
        <v>6</v>
      </c>
      <c r="AC27" s="413">
        <v>9</v>
      </c>
      <c r="AD27" s="414">
        <v>4</v>
      </c>
      <c r="AE27" s="415">
        <v>5</v>
      </c>
      <c r="AF27" s="413">
        <v>16</v>
      </c>
      <c r="AG27" s="414">
        <v>8</v>
      </c>
      <c r="AH27" s="415">
        <v>8</v>
      </c>
      <c r="AI27" s="784"/>
      <c r="AJ27" s="418" t="s">
        <v>4</v>
      </c>
      <c r="AK27" s="413">
        <v>17</v>
      </c>
      <c r="AL27" s="414">
        <v>8</v>
      </c>
      <c r="AM27" s="415">
        <v>9</v>
      </c>
      <c r="AN27" s="413">
        <v>8</v>
      </c>
      <c r="AO27" s="414">
        <v>2</v>
      </c>
      <c r="AP27" s="415">
        <v>6</v>
      </c>
      <c r="AQ27" s="413">
        <v>10</v>
      </c>
      <c r="AR27" s="414">
        <v>1</v>
      </c>
      <c r="AS27" s="415">
        <v>9</v>
      </c>
      <c r="AT27" s="413">
        <v>11</v>
      </c>
      <c r="AU27" s="414">
        <v>6</v>
      </c>
      <c r="AV27" s="415">
        <v>5</v>
      </c>
      <c r="AW27" s="413">
        <v>8</v>
      </c>
      <c r="AX27" s="414">
        <v>6</v>
      </c>
      <c r="AY27" s="415">
        <v>2</v>
      </c>
      <c r="AZ27" s="784"/>
      <c r="BA27" s="418" t="s">
        <v>4</v>
      </c>
      <c r="BB27" s="413">
        <v>8</v>
      </c>
      <c r="BC27" s="414">
        <v>3</v>
      </c>
      <c r="BD27" s="415">
        <v>5</v>
      </c>
      <c r="BE27" s="413">
        <v>8</v>
      </c>
      <c r="BF27" s="414">
        <v>4</v>
      </c>
      <c r="BG27" s="415">
        <v>4</v>
      </c>
      <c r="BH27" s="413">
        <v>6</v>
      </c>
      <c r="BI27" s="414">
        <v>6</v>
      </c>
      <c r="BJ27" s="415">
        <v>0</v>
      </c>
      <c r="BK27" s="413">
        <v>10</v>
      </c>
      <c r="BL27" s="414">
        <v>8</v>
      </c>
      <c r="BM27" s="415">
        <v>2</v>
      </c>
      <c r="BN27" s="413">
        <v>6</v>
      </c>
      <c r="BO27" s="414">
        <v>3</v>
      </c>
      <c r="BP27" s="415">
        <v>3</v>
      </c>
      <c r="BQ27" s="784"/>
      <c r="BR27" s="418" t="s">
        <v>4</v>
      </c>
      <c r="BS27" s="413">
        <v>9</v>
      </c>
      <c r="BT27" s="414">
        <v>2</v>
      </c>
      <c r="BU27" s="415">
        <v>7</v>
      </c>
      <c r="BV27" s="413">
        <v>2</v>
      </c>
      <c r="BW27" s="414">
        <v>0</v>
      </c>
      <c r="BX27" s="415">
        <v>2</v>
      </c>
      <c r="BY27" s="413">
        <v>2</v>
      </c>
      <c r="BZ27" s="414">
        <v>0</v>
      </c>
      <c r="CA27" s="415">
        <v>2</v>
      </c>
      <c r="CB27" s="413">
        <v>7</v>
      </c>
      <c r="CC27" s="414">
        <v>3</v>
      </c>
      <c r="CD27" s="415">
        <v>4</v>
      </c>
      <c r="CE27" s="413">
        <v>4</v>
      </c>
      <c r="CF27" s="414">
        <v>0</v>
      </c>
      <c r="CG27" s="415">
        <v>4</v>
      </c>
      <c r="CH27" s="784"/>
      <c r="CI27" s="418" t="s">
        <v>4</v>
      </c>
      <c r="CJ27" s="413">
        <v>3</v>
      </c>
      <c r="CK27" s="414">
        <v>2</v>
      </c>
      <c r="CL27" s="415">
        <v>1</v>
      </c>
      <c r="CM27" s="413">
        <v>7</v>
      </c>
      <c r="CN27" s="414">
        <v>4</v>
      </c>
      <c r="CO27" s="415">
        <v>3</v>
      </c>
      <c r="CP27" s="413">
        <v>6</v>
      </c>
      <c r="CQ27" s="414">
        <v>3</v>
      </c>
      <c r="CR27" s="415">
        <v>3</v>
      </c>
      <c r="CS27" s="413">
        <v>5</v>
      </c>
      <c r="CT27" s="414">
        <v>4</v>
      </c>
      <c r="CU27" s="415">
        <v>1</v>
      </c>
      <c r="CV27" s="413">
        <v>9</v>
      </c>
      <c r="CW27" s="414">
        <v>5</v>
      </c>
      <c r="CX27" s="415">
        <v>4</v>
      </c>
      <c r="CY27" s="784"/>
      <c r="CZ27" s="418" t="s">
        <v>4</v>
      </c>
      <c r="DA27" s="413">
        <v>4</v>
      </c>
      <c r="DB27" s="414">
        <v>2</v>
      </c>
      <c r="DC27" s="415">
        <v>2</v>
      </c>
      <c r="DD27" s="413">
        <v>12</v>
      </c>
      <c r="DE27" s="414">
        <v>4</v>
      </c>
      <c r="DF27" s="415">
        <v>8</v>
      </c>
      <c r="DG27" s="413">
        <v>6</v>
      </c>
      <c r="DH27" s="414">
        <v>3</v>
      </c>
      <c r="DI27" s="415">
        <v>3</v>
      </c>
      <c r="DJ27" s="413">
        <v>9</v>
      </c>
      <c r="DK27" s="414">
        <v>5</v>
      </c>
      <c r="DL27" s="415">
        <v>4</v>
      </c>
      <c r="DM27" s="413">
        <v>12</v>
      </c>
      <c r="DN27" s="414">
        <v>7</v>
      </c>
      <c r="DO27" s="415">
        <v>5</v>
      </c>
      <c r="DP27" s="784"/>
      <c r="DQ27" s="418" t="s">
        <v>4</v>
      </c>
      <c r="DR27" s="413">
        <v>13</v>
      </c>
      <c r="DS27" s="414">
        <v>11</v>
      </c>
      <c r="DT27" s="415">
        <v>2</v>
      </c>
      <c r="DU27" s="413">
        <v>8</v>
      </c>
      <c r="DV27" s="414">
        <v>3</v>
      </c>
      <c r="DW27" s="415">
        <v>5</v>
      </c>
      <c r="DX27" s="413">
        <v>18</v>
      </c>
      <c r="DY27" s="414">
        <v>11</v>
      </c>
      <c r="DZ27" s="415">
        <v>7</v>
      </c>
      <c r="EA27" s="413">
        <v>13</v>
      </c>
      <c r="EB27" s="414">
        <v>7</v>
      </c>
      <c r="EC27" s="415">
        <v>6</v>
      </c>
      <c r="ED27" s="413">
        <v>13</v>
      </c>
      <c r="EE27" s="414">
        <v>4</v>
      </c>
      <c r="EF27" s="415">
        <v>9</v>
      </c>
      <c r="EG27" s="784"/>
      <c r="EH27" s="418" t="s">
        <v>4</v>
      </c>
      <c r="EI27" s="413">
        <v>17</v>
      </c>
      <c r="EJ27" s="414">
        <v>10</v>
      </c>
      <c r="EK27" s="415">
        <v>7</v>
      </c>
      <c r="EL27" s="413">
        <v>7</v>
      </c>
      <c r="EM27" s="414">
        <v>3</v>
      </c>
      <c r="EN27" s="415">
        <v>4</v>
      </c>
      <c r="EO27" s="413">
        <v>9</v>
      </c>
      <c r="EP27" s="414">
        <v>4</v>
      </c>
      <c r="EQ27" s="415">
        <v>5</v>
      </c>
      <c r="ER27" s="413">
        <v>12</v>
      </c>
      <c r="ES27" s="414">
        <v>5</v>
      </c>
      <c r="ET27" s="415">
        <v>7</v>
      </c>
      <c r="EU27" s="413">
        <v>10</v>
      </c>
      <c r="EV27" s="414">
        <v>5</v>
      </c>
      <c r="EW27" s="415">
        <v>5</v>
      </c>
      <c r="EX27" s="784"/>
      <c r="EY27" s="418" t="s">
        <v>4</v>
      </c>
      <c r="EZ27" s="413">
        <v>12</v>
      </c>
      <c r="FA27" s="414">
        <v>7</v>
      </c>
      <c r="FB27" s="415">
        <v>5</v>
      </c>
      <c r="FC27" s="413">
        <v>13</v>
      </c>
      <c r="FD27" s="414">
        <v>7</v>
      </c>
      <c r="FE27" s="415">
        <v>6</v>
      </c>
      <c r="FF27" s="413">
        <v>15</v>
      </c>
      <c r="FG27" s="414">
        <v>8</v>
      </c>
      <c r="FH27" s="415">
        <v>7</v>
      </c>
      <c r="FI27" s="413">
        <v>18</v>
      </c>
      <c r="FJ27" s="414">
        <v>10</v>
      </c>
      <c r="FK27" s="415">
        <v>8</v>
      </c>
      <c r="FL27" s="413">
        <v>16</v>
      </c>
      <c r="FM27" s="414">
        <v>9</v>
      </c>
      <c r="FN27" s="415">
        <v>7</v>
      </c>
    </row>
    <row r="28" spans="1:170" s="398" customFormat="1" ht="17.45" customHeight="1">
      <c r="A28" s="680" t="s">
        <v>83</v>
      </c>
      <c r="B28" s="240" t="s">
        <v>24</v>
      </c>
      <c r="C28" s="419">
        <v>29556</v>
      </c>
      <c r="D28" s="420">
        <v>13702</v>
      </c>
      <c r="E28" s="421">
        <v>15854</v>
      </c>
      <c r="F28" s="419">
        <v>149</v>
      </c>
      <c r="G28" s="420">
        <v>78</v>
      </c>
      <c r="H28" s="421">
        <v>71</v>
      </c>
      <c r="I28" s="419">
        <v>159</v>
      </c>
      <c r="J28" s="420">
        <v>89</v>
      </c>
      <c r="K28" s="421">
        <v>70</v>
      </c>
      <c r="L28" s="419">
        <v>190</v>
      </c>
      <c r="M28" s="420">
        <v>99</v>
      </c>
      <c r="N28" s="421">
        <v>91</v>
      </c>
      <c r="O28" s="419">
        <v>162</v>
      </c>
      <c r="P28" s="420">
        <v>75</v>
      </c>
      <c r="Q28" s="421">
        <v>87</v>
      </c>
      <c r="R28" s="780" t="s">
        <v>83</v>
      </c>
      <c r="S28" s="422" t="s">
        <v>24</v>
      </c>
      <c r="T28" s="423">
        <v>198</v>
      </c>
      <c r="U28" s="424">
        <v>94</v>
      </c>
      <c r="V28" s="425">
        <v>104</v>
      </c>
      <c r="W28" s="423">
        <v>214</v>
      </c>
      <c r="X28" s="424">
        <v>99</v>
      </c>
      <c r="Y28" s="425">
        <v>115</v>
      </c>
      <c r="Z28" s="423">
        <v>211</v>
      </c>
      <c r="AA28" s="424">
        <v>96</v>
      </c>
      <c r="AB28" s="425">
        <v>115</v>
      </c>
      <c r="AC28" s="423">
        <v>191</v>
      </c>
      <c r="AD28" s="424">
        <v>96</v>
      </c>
      <c r="AE28" s="425">
        <v>95</v>
      </c>
      <c r="AF28" s="423">
        <v>220</v>
      </c>
      <c r="AG28" s="424">
        <v>108</v>
      </c>
      <c r="AH28" s="425">
        <v>112</v>
      </c>
      <c r="AI28" s="780" t="s">
        <v>83</v>
      </c>
      <c r="AJ28" s="422" t="s">
        <v>24</v>
      </c>
      <c r="AK28" s="423">
        <v>199</v>
      </c>
      <c r="AL28" s="424">
        <v>110</v>
      </c>
      <c r="AM28" s="425">
        <v>89</v>
      </c>
      <c r="AN28" s="423">
        <v>223</v>
      </c>
      <c r="AO28" s="424">
        <v>114</v>
      </c>
      <c r="AP28" s="425">
        <v>109</v>
      </c>
      <c r="AQ28" s="423">
        <v>222</v>
      </c>
      <c r="AR28" s="424">
        <v>116</v>
      </c>
      <c r="AS28" s="425">
        <v>106</v>
      </c>
      <c r="AT28" s="423">
        <v>233</v>
      </c>
      <c r="AU28" s="424">
        <v>113</v>
      </c>
      <c r="AV28" s="425">
        <v>120</v>
      </c>
      <c r="AW28" s="423">
        <v>237</v>
      </c>
      <c r="AX28" s="424">
        <v>127</v>
      </c>
      <c r="AY28" s="425">
        <v>110</v>
      </c>
      <c r="AZ28" s="780" t="s">
        <v>83</v>
      </c>
      <c r="BA28" s="422" t="s">
        <v>24</v>
      </c>
      <c r="BB28" s="423">
        <v>207</v>
      </c>
      <c r="BC28" s="424">
        <v>111</v>
      </c>
      <c r="BD28" s="425">
        <v>96</v>
      </c>
      <c r="BE28" s="423">
        <v>218</v>
      </c>
      <c r="BF28" s="424">
        <v>118</v>
      </c>
      <c r="BG28" s="425">
        <v>100</v>
      </c>
      <c r="BH28" s="423">
        <v>237</v>
      </c>
      <c r="BI28" s="424">
        <v>106</v>
      </c>
      <c r="BJ28" s="425">
        <v>131</v>
      </c>
      <c r="BK28" s="423">
        <v>231</v>
      </c>
      <c r="BL28" s="424">
        <v>125</v>
      </c>
      <c r="BM28" s="425">
        <v>106</v>
      </c>
      <c r="BN28" s="423">
        <v>231</v>
      </c>
      <c r="BO28" s="424">
        <v>119</v>
      </c>
      <c r="BP28" s="425">
        <v>112</v>
      </c>
      <c r="BQ28" s="780" t="s">
        <v>83</v>
      </c>
      <c r="BR28" s="422" t="s">
        <v>24</v>
      </c>
      <c r="BS28" s="423">
        <v>204</v>
      </c>
      <c r="BT28" s="424">
        <v>96</v>
      </c>
      <c r="BU28" s="425">
        <v>108</v>
      </c>
      <c r="BV28" s="423">
        <v>197</v>
      </c>
      <c r="BW28" s="424">
        <v>98</v>
      </c>
      <c r="BX28" s="425">
        <v>99</v>
      </c>
      <c r="BY28" s="423">
        <v>154</v>
      </c>
      <c r="BZ28" s="424">
        <v>66</v>
      </c>
      <c r="CA28" s="425">
        <v>88</v>
      </c>
      <c r="CB28" s="423">
        <v>147</v>
      </c>
      <c r="CC28" s="424">
        <v>72</v>
      </c>
      <c r="CD28" s="425">
        <v>75</v>
      </c>
      <c r="CE28" s="423">
        <v>130</v>
      </c>
      <c r="CF28" s="424">
        <v>67</v>
      </c>
      <c r="CG28" s="425">
        <v>63</v>
      </c>
      <c r="CH28" s="780" t="s">
        <v>83</v>
      </c>
      <c r="CI28" s="422" t="s">
        <v>24</v>
      </c>
      <c r="CJ28" s="423">
        <v>133</v>
      </c>
      <c r="CK28" s="424">
        <v>66</v>
      </c>
      <c r="CL28" s="425">
        <v>67</v>
      </c>
      <c r="CM28" s="423">
        <v>182</v>
      </c>
      <c r="CN28" s="424">
        <v>88</v>
      </c>
      <c r="CO28" s="425">
        <v>94</v>
      </c>
      <c r="CP28" s="423">
        <v>166</v>
      </c>
      <c r="CQ28" s="424">
        <v>89</v>
      </c>
      <c r="CR28" s="425">
        <v>77</v>
      </c>
      <c r="CS28" s="423">
        <v>188</v>
      </c>
      <c r="CT28" s="424">
        <v>98</v>
      </c>
      <c r="CU28" s="425">
        <v>90</v>
      </c>
      <c r="CV28" s="423">
        <v>207</v>
      </c>
      <c r="CW28" s="424">
        <v>113</v>
      </c>
      <c r="CX28" s="425">
        <v>94</v>
      </c>
      <c r="CY28" s="780" t="s">
        <v>83</v>
      </c>
      <c r="CZ28" s="422" t="s">
        <v>24</v>
      </c>
      <c r="DA28" s="423">
        <v>243</v>
      </c>
      <c r="DB28" s="424">
        <v>127</v>
      </c>
      <c r="DC28" s="425">
        <v>116</v>
      </c>
      <c r="DD28" s="423">
        <v>242</v>
      </c>
      <c r="DE28" s="424">
        <v>127</v>
      </c>
      <c r="DF28" s="425">
        <v>115</v>
      </c>
      <c r="DG28" s="423">
        <v>240</v>
      </c>
      <c r="DH28" s="424">
        <v>128</v>
      </c>
      <c r="DI28" s="425">
        <v>112</v>
      </c>
      <c r="DJ28" s="423">
        <v>209</v>
      </c>
      <c r="DK28" s="424">
        <v>106</v>
      </c>
      <c r="DL28" s="425">
        <v>103</v>
      </c>
      <c r="DM28" s="423">
        <v>251</v>
      </c>
      <c r="DN28" s="424">
        <v>146</v>
      </c>
      <c r="DO28" s="425">
        <v>105</v>
      </c>
      <c r="DP28" s="780" t="s">
        <v>83</v>
      </c>
      <c r="DQ28" s="422" t="s">
        <v>24</v>
      </c>
      <c r="DR28" s="423">
        <v>250</v>
      </c>
      <c r="DS28" s="424">
        <v>126</v>
      </c>
      <c r="DT28" s="425">
        <v>124</v>
      </c>
      <c r="DU28" s="423">
        <v>253</v>
      </c>
      <c r="DV28" s="424">
        <v>116</v>
      </c>
      <c r="DW28" s="425">
        <v>137</v>
      </c>
      <c r="DX28" s="423">
        <v>304</v>
      </c>
      <c r="DY28" s="424">
        <v>162</v>
      </c>
      <c r="DZ28" s="425">
        <v>142</v>
      </c>
      <c r="EA28" s="423">
        <v>297</v>
      </c>
      <c r="EB28" s="424">
        <v>132</v>
      </c>
      <c r="EC28" s="425">
        <v>165</v>
      </c>
      <c r="ED28" s="423">
        <v>304</v>
      </c>
      <c r="EE28" s="424">
        <v>144</v>
      </c>
      <c r="EF28" s="425">
        <v>160</v>
      </c>
      <c r="EG28" s="780" t="s">
        <v>83</v>
      </c>
      <c r="EH28" s="422" t="s">
        <v>24</v>
      </c>
      <c r="EI28" s="423">
        <v>319</v>
      </c>
      <c r="EJ28" s="424">
        <v>174</v>
      </c>
      <c r="EK28" s="425">
        <v>145</v>
      </c>
      <c r="EL28" s="423">
        <v>328</v>
      </c>
      <c r="EM28" s="424">
        <v>160</v>
      </c>
      <c r="EN28" s="425">
        <v>168</v>
      </c>
      <c r="EO28" s="423">
        <v>321</v>
      </c>
      <c r="EP28" s="424">
        <v>165</v>
      </c>
      <c r="EQ28" s="425">
        <v>156</v>
      </c>
      <c r="ER28" s="423">
        <v>341</v>
      </c>
      <c r="ES28" s="424">
        <v>175</v>
      </c>
      <c r="ET28" s="425">
        <v>166</v>
      </c>
      <c r="EU28" s="423">
        <v>336</v>
      </c>
      <c r="EV28" s="424">
        <v>166</v>
      </c>
      <c r="EW28" s="425">
        <v>170</v>
      </c>
      <c r="EX28" s="780" t="s">
        <v>83</v>
      </c>
      <c r="EY28" s="422" t="s">
        <v>24</v>
      </c>
      <c r="EZ28" s="423">
        <v>373</v>
      </c>
      <c r="FA28" s="424">
        <v>197</v>
      </c>
      <c r="FB28" s="425">
        <v>176</v>
      </c>
      <c r="FC28" s="423">
        <v>402</v>
      </c>
      <c r="FD28" s="424">
        <v>200</v>
      </c>
      <c r="FE28" s="425">
        <v>202</v>
      </c>
      <c r="FF28" s="423">
        <v>416</v>
      </c>
      <c r="FG28" s="424">
        <v>210</v>
      </c>
      <c r="FH28" s="425">
        <v>206</v>
      </c>
      <c r="FI28" s="423">
        <v>385</v>
      </c>
      <c r="FJ28" s="424">
        <v>205</v>
      </c>
      <c r="FK28" s="425">
        <v>180</v>
      </c>
      <c r="FL28" s="423">
        <v>369</v>
      </c>
      <c r="FM28" s="424">
        <v>197</v>
      </c>
      <c r="FN28" s="425">
        <v>172</v>
      </c>
    </row>
    <row r="29" spans="1:170" s="398" customFormat="1" ht="17.45" customHeight="1">
      <c r="A29" s="681"/>
      <c r="B29" s="235" t="s">
        <v>25</v>
      </c>
      <c r="C29" s="400">
        <v>14293</v>
      </c>
      <c r="D29" s="401">
        <v>6643</v>
      </c>
      <c r="E29" s="402">
        <v>7650</v>
      </c>
      <c r="F29" s="400">
        <v>90</v>
      </c>
      <c r="G29" s="401">
        <v>51</v>
      </c>
      <c r="H29" s="402">
        <v>39</v>
      </c>
      <c r="I29" s="400">
        <v>88</v>
      </c>
      <c r="J29" s="401">
        <v>51</v>
      </c>
      <c r="K29" s="402">
        <v>37</v>
      </c>
      <c r="L29" s="400">
        <v>107</v>
      </c>
      <c r="M29" s="401">
        <v>55</v>
      </c>
      <c r="N29" s="402">
        <v>52</v>
      </c>
      <c r="O29" s="400">
        <v>108</v>
      </c>
      <c r="P29" s="401">
        <v>55</v>
      </c>
      <c r="Q29" s="402">
        <v>53</v>
      </c>
      <c r="R29" s="783"/>
      <c r="S29" s="417" t="s">
        <v>25</v>
      </c>
      <c r="T29" s="405">
        <v>111</v>
      </c>
      <c r="U29" s="406">
        <v>58</v>
      </c>
      <c r="V29" s="407">
        <v>53</v>
      </c>
      <c r="W29" s="405">
        <v>115</v>
      </c>
      <c r="X29" s="406">
        <v>54</v>
      </c>
      <c r="Y29" s="407">
        <v>61</v>
      </c>
      <c r="Z29" s="405">
        <v>108</v>
      </c>
      <c r="AA29" s="406">
        <v>51</v>
      </c>
      <c r="AB29" s="407">
        <v>57</v>
      </c>
      <c r="AC29" s="405">
        <v>104</v>
      </c>
      <c r="AD29" s="406">
        <v>58</v>
      </c>
      <c r="AE29" s="407">
        <v>46</v>
      </c>
      <c r="AF29" s="405">
        <v>116</v>
      </c>
      <c r="AG29" s="406">
        <v>59</v>
      </c>
      <c r="AH29" s="407">
        <v>57</v>
      </c>
      <c r="AI29" s="783"/>
      <c r="AJ29" s="417" t="s">
        <v>25</v>
      </c>
      <c r="AK29" s="405">
        <v>107</v>
      </c>
      <c r="AL29" s="406">
        <v>55</v>
      </c>
      <c r="AM29" s="407">
        <v>52</v>
      </c>
      <c r="AN29" s="405">
        <v>125</v>
      </c>
      <c r="AO29" s="406">
        <v>67</v>
      </c>
      <c r="AP29" s="407">
        <v>58</v>
      </c>
      <c r="AQ29" s="405">
        <v>119</v>
      </c>
      <c r="AR29" s="406">
        <v>58</v>
      </c>
      <c r="AS29" s="407">
        <v>61</v>
      </c>
      <c r="AT29" s="405">
        <v>118</v>
      </c>
      <c r="AU29" s="406">
        <v>53</v>
      </c>
      <c r="AV29" s="407">
        <v>65</v>
      </c>
      <c r="AW29" s="405">
        <v>118</v>
      </c>
      <c r="AX29" s="406">
        <v>64</v>
      </c>
      <c r="AY29" s="407">
        <v>54</v>
      </c>
      <c r="AZ29" s="783"/>
      <c r="BA29" s="417" t="s">
        <v>25</v>
      </c>
      <c r="BB29" s="405">
        <v>109</v>
      </c>
      <c r="BC29" s="406">
        <v>56</v>
      </c>
      <c r="BD29" s="407">
        <v>53</v>
      </c>
      <c r="BE29" s="405">
        <v>110</v>
      </c>
      <c r="BF29" s="406">
        <v>66</v>
      </c>
      <c r="BG29" s="407">
        <v>44</v>
      </c>
      <c r="BH29" s="405">
        <v>129</v>
      </c>
      <c r="BI29" s="406">
        <v>53</v>
      </c>
      <c r="BJ29" s="407">
        <v>76</v>
      </c>
      <c r="BK29" s="405">
        <v>119</v>
      </c>
      <c r="BL29" s="406">
        <v>67</v>
      </c>
      <c r="BM29" s="407">
        <v>52</v>
      </c>
      <c r="BN29" s="405">
        <v>137</v>
      </c>
      <c r="BO29" s="406">
        <v>71</v>
      </c>
      <c r="BP29" s="407">
        <v>66</v>
      </c>
      <c r="BQ29" s="783"/>
      <c r="BR29" s="417" t="s">
        <v>25</v>
      </c>
      <c r="BS29" s="405">
        <v>108</v>
      </c>
      <c r="BT29" s="406">
        <v>49</v>
      </c>
      <c r="BU29" s="407">
        <v>59</v>
      </c>
      <c r="BV29" s="405">
        <v>100</v>
      </c>
      <c r="BW29" s="406">
        <v>51</v>
      </c>
      <c r="BX29" s="407">
        <v>49</v>
      </c>
      <c r="BY29" s="405">
        <v>88</v>
      </c>
      <c r="BZ29" s="406">
        <v>37</v>
      </c>
      <c r="CA29" s="407">
        <v>51</v>
      </c>
      <c r="CB29" s="405">
        <v>74</v>
      </c>
      <c r="CC29" s="406">
        <v>34</v>
      </c>
      <c r="CD29" s="407">
        <v>40</v>
      </c>
      <c r="CE29" s="405">
        <v>79</v>
      </c>
      <c r="CF29" s="406">
        <v>43</v>
      </c>
      <c r="CG29" s="407">
        <v>36</v>
      </c>
      <c r="CH29" s="783"/>
      <c r="CI29" s="417" t="s">
        <v>25</v>
      </c>
      <c r="CJ29" s="405">
        <v>72</v>
      </c>
      <c r="CK29" s="406">
        <v>33</v>
      </c>
      <c r="CL29" s="407">
        <v>39</v>
      </c>
      <c r="CM29" s="405">
        <v>91</v>
      </c>
      <c r="CN29" s="406">
        <v>44</v>
      </c>
      <c r="CO29" s="407">
        <v>47</v>
      </c>
      <c r="CP29" s="405">
        <v>97</v>
      </c>
      <c r="CQ29" s="406">
        <v>53</v>
      </c>
      <c r="CR29" s="407">
        <v>44</v>
      </c>
      <c r="CS29" s="405">
        <v>101</v>
      </c>
      <c r="CT29" s="406">
        <v>49</v>
      </c>
      <c r="CU29" s="407">
        <v>52</v>
      </c>
      <c r="CV29" s="405">
        <v>115</v>
      </c>
      <c r="CW29" s="406">
        <v>50</v>
      </c>
      <c r="CX29" s="407">
        <v>65</v>
      </c>
      <c r="CY29" s="783"/>
      <c r="CZ29" s="417" t="s">
        <v>25</v>
      </c>
      <c r="DA29" s="405">
        <v>143</v>
      </c>
      <c r="DB29" s="406">
        <v>80</v>
      </c>
      <c r="DC29" s="407">
        <v>63</v>
      </c>
      <c r="DD29" s="405">
        <v>137</v>
      </c>
      <c r="DE29" s="406">
        <v>73</v>
      </c>
      <c r="DF29" s="407">
        <v>64</v>
      </c>
      <c r="DG29" s="405">
        <v>136</v>
      </c>
      <c r="DH29" s="406">
        <v>67</v>
      </c>
      <c r="DI29" s="407">
        <v>69</v>
      </c>
      <c r="DJ29" s="405">
        <v>112</v>
      </c>
      <c r="DK29" s="406">
        <v>53</v>
      </c>
      <c r="DL29" s="407">
        <v>59</v>
      </c>
      <c r="DM29" s="405">
        <v>127</v>
      </c>
      <c r="DN29" s="406">
        <v>64</v>
      </c>
      <c r="DO29" s="407">
        <v>63</v>
      </c>
      <c r="DP29" s="783"/>
      <c r="DQ29" s="417" t="s">
        <v>25</v>
      </c>
      <c r="DR29" s="405">
        <v>132</v>
      </c>
      <c r="DS29" s="406">
        <v>68</v>
      </c>
      <c r="DT29" s="407">
        <v>64</v>
      </c>
      <c r="DU29" s="405">
        <v>134</v>
      </c>
      <c r="DV29" s="406">
        <v>56</v>
      </c>
      <c r="DW29" s="407">
        <v>78</v>
      </c>
      <c r="DX29" s="405">
        <v>160</v>
      </c>
      <c r="DY29" s="406">
        <v>76</v>
      </c>
      <c r="DZ29" s="407">
        <v>84</v>
      </c>
      <c r="EA29" s="405">
        <v>169</v>
      </c>
      <c r="EB29" s="406">
        <v>80</v>
      </c>
      <c r="EC29" s="407">
        <v>89</v>
      </c>
      <c r="ED29" s="405">
        <v>172</v>
      </c>
      <c r="EE29" s="406">
        <v>82</v>
      </c>
      <c r="EF29" s="407">
        <v>90</v>
      </c>
      <c r="EG29" s="783"/>
      <c r="EH29" s="417" t="s">
        <v>25</v>
      </c>
      <c r="EI29" s="405">
        <v>178</v>
      </c>
      <c r="EJ29" s="406">
        <v>92</v>
      </c>
      <c r="EK29" s="407">
        <v>86</v>
      </c>
      <c r="EL29" s="405">
        <v>157</v>
      </c>
      <c r="EM29" s="406">
        <v>78</v>
      </c>
      <c r="EN29" s="407">
        <v>79</v>
      </c>
      <c r="EO29" s="405">
        <v>176</v>
      </c>
      <c r="EP29" s="406">
        <v>82</v>
      </c>
      <c r="EQ29" s="407">
        <v>94</v>
      </c>
      <c r="ER29" s="405">
        <v>166</v>
      </c>
      <c r="ES29" s="406">
        <v>85</v>
      </c>
      <c r="ET29" s="407">
        <v>81</v>
      </c>
      <c r="EU29" s="405">
        <v>167</v>
      </c>
      <c r="EV29" s="406">
        <v>86</v>
      </c>
      <c r="EW29" s="407">
        <v>81</v>
      </c>
      <c r="EX29" s="783"/>
      <c r="EY29" s="417" t="s">
        <v>25</v>
      </c>
      <c r="EZ29" s="405">
        <v>172</v>
      </c>
      <c r="FA29" s="406">
        <v>90</v>
      </c>
      <c r="FB29" s="407">
        <v>82</v>
      </c>
      <c r="FC29" s="405">
        <v>208</v>
      </c>
      <c r="FD29" s="406">
        <v>110</v>
      </c>
      <c r="FE29" s="407">
        <v>98</v>
      </c>
      <c r="FF29" s="405">
        <v>216</v>
      </c>
      <c r="FG29" s="406">
        <v>108</v>
      </c>
      <c r="FH29" s="407">
        <v>108</v>
      </c>
      <c r="FI29" s="405">
        <v>198</v>
      </c>
      <c r="FJ29" s="406">
        <v>103</v>
      </c>
      <c r="FK29" s="407">
        <v>95</v>
      </c>
      <c r="FL29" s="405">
        <v>206</v>
      </c>
      <c r="FM29" s="406">
        <v>103</v>
      </c>
      <c r="FN29" s="407">
        <v>103</v>
      </c>
    </row>
    <row r="30" spans="1:170" s="398" customFormat="1" ht="17.45" customHeight="1">
      <c r="A30" s="681"/>
      <c r="B30" s="235" t="s">
        <v>26</v>
      </c>
      <c r="C30" s="400">
        <v>8192</v>
      </c>
      <c r="D30" s="401">
        <v>3728</v>
      </c>
      <c r="E30" s="402">
        <v>4464</v>
      </c>
      <c r="F30" s="400">
        <v>17</v>
      </c>
      <c r="G30" s="401">
        <v>10</v>
      </c>
      <c r="H30" s="402">
        <v>7</v>
      </c>
      <c r="I30" s="400">
        <v>32</v>
      </c>
      <c r="J30" s="401">
        <v>17</v>
      </c>
      <c r="K30" s="402">
        <v>15</v>
      </c>
      <c r="L30" s="400">
        <v>24</v>
      </c>
      <c r="M30" s="401">
        <v>12</v>
      </c>
      <c r="N30" s="402">
        <v>12</v>
      </c>
      <c r="O30" s="400">
        <v>26</v>
      </c>
      <c r="P30" s="401">
        <v>9</v>
      </c>
      <c r="Q30" s="402">
        <v>17</v>
      </c>
      <c r="R30" s="783"/>
      <c r="S30" s="417" t="s">
        <v>26</v>
      </c>
      <c r="T30" s="405">
        <v>41</v>
      </c>
      <c r="U30" s="406">
        <v>15</v>
      </c>
      <c r="V30" s="407">
        <v>26</v>
      </c>
      <c r="W30" s="405">
        <v>44</v>
      </c>
      <c r="X30" s="406">
        <v>17</v>
      </c>
      <c r="Y30" s="407">
        <v>27</v>
      </c>
      <c r="Z30" s="405">
        <v>44</v>
      </c>
      <c r="AA30" s="406">
        <v>19</v>
      </c>
      <c r="AB30" s="407">
        <v>25</v>
      </c>
      <c r="AC30" s="405">
        <v>45</v>
      </c>
      <c r="AD30" s="406">
        <v>19</v>
      </c>
      <c r="AE30" s="407">
        <v>26</v>
      </c>
      <c r="AF30" s="405">
        <v>36</v>
      </c>
      <c r="AG30" s="406">
        <v>18</v>
      </c>
      <c r="AH30" s="407">
        <v>18</v>
      </c>
      <c r="AI30" s="783"/>
      <c r="AJ30" s="417" t="s">
        <v>26</v>
      </c>
      <c r="AK30" s="405">
        <v>35</v>
      </c>
      <c r="AL30" s="406">
        <v>23</v>
      </c>
      <c r="AM30" s="407">
        <v>12</v>
      </c>
      <c r="AN30" s="405">
        <v>40</v>
      </c>
      <c r="AO30" s="406">
        <v>22</v>
      </c>
      <c r="AP30" s="407">
        <v>18</v>
      </c>
      <c r="AQ30" s="405">
        <v>47</v>
      </c>
      <c r="AR30" s="406">
        <v>30</v>
      </c>
      <c r="AS30" s="407">
        <v>17</v>
      </c>
      <c r="AT30" s="405">
        <v>43</v>
      </c>
      <c r="AU30" s="406">
        <v>20</v>
      </c>
      <c r="AV30" s="407">
        <v>23</v>
      </c>
      <c r="AW30" s="405">
        <v>54</v>
      </c>
      <c r="AX30" s="406">
        <v>25</v>
      </c>
      <c r="AY30" s="407">
        <v>29</v>
      </c>
      <c r="AZ30" s="783"/>
      <c r="BA30" s="417" t="s">
        <v>26</v>
      </c>
      <c r="BB30" s="405">
        <v>41</v>
      </c>
      <c r="BC30" s="406">
        <v>19</v>
      </c>
      <c r="BD30" s="407">
        <v>22</v>
      </c>
      <c r="BE30" s="405">
        <v>49</v>
      </c>
      <c r="BF30" s="406">
        <v>28</v>
      </c>
      <c r="BG30" s="407">
        <v>21</v>
      </c>
      <c r="BH30" s="405">
        <v>57</v>
      </c>
      <c r="BI30" s="406">
        <v>33</v>
      </c>
      <c r="BJ30" s="407">
        <v>24</v>
      </c>
      <c r="BK30" s="405">
        <v>47</v>
      </c>
      <c r="BL30" s="406">
        <v>20</v>
      </c>
      <c r="BM30" s="407">
        <v>27</v>
      </c>
      <c r="BN30" s="405">
        <v>52</v>
      </c>
      <c r="BO30" s="406">
        <v>26</v>
      </c>
      <c r="BP30" s="407">
        <v>26</v>
      </c>
      <c r="BQ30" s="783"/>
      <c r="BR30" s="417" t="s">
        <v>26</v>
      </c>
      <c r="BS30" s="405">
        <v>49</v>
      </c>
      <c r="BT30" s="406">
        <v>23</v>
      </c>
      <c r="BU30" s="407">
        <v>26</v>
      </c>
      <c r="BV30" s="405">
        <v>51</v>
      </c>
      <c r="BW30" s="406">
        <v>23</v>
      </c>
      <c r="BX30" s="407">
        <v>28</v>
      </c>
      <c r="BY30" s="405">
        <v>40</v>
      </c>
      <c r="BZ30" s="406">
        <v>21</v>
      </c>
      <c r="CA30" s="407">
        <v>19</v>
      </c>
      <c r="CB30" s="405">
        <v>42</v>
      </c>
      <c r="CC30" s="406">
        <v>18</v>
      </c>
      <c r="CD30" s="407">
        <v>24</v>
      </c>
      <c r="CE30" s="405">
        <v>18</v>
      </c>
      <c r="CF30" s="406">
        <v>4</v>
      </c>
      <c r="CG30" s="407">
        <v>14</v>
      </c>
      <c r="CH30" s="783"/>
      <c r="CI30" s="417" t="s">
        <v>26</v>
      </c>
      <c r="CJ30" s="405">
        <v>26</v>
      </c>
      <c r="CK30" s="406">
        <v>12</v>
      </c>
      <c r="CL30" s="407">
        <v>14</v>
      </c>
      <c r="CM30" s="405">
        <v>47</v>
      </c>
      <c r="CN30" s="406">
        <v>25</v>
      </c>
      <c r="CO30" s="407">
        <v>22</v>
      </c>
      <c r="CP30" s="405">
        <v>32</v>
      </c>
      <c r="CQ30" s="406">
        <v>16</v>
      </c>
      <c r="CR30" s="407">
        <v>16</v>
      </c>
      <c r="CS30" s="405">
        <v>52</v>
      </c>
      <c r="CT30" s="406">
        <v>29</v>
      </c>
      <c r="CU30" s="407">
        <v>23</v>
      </c>
      <c r="CV30" s="405">
        <v>45</v>
      </c>
      <c r="CW30" s="406">
        <v>30</v>
      </c>
      <c r="CX30" s="407">
        <v>15</v>
      </c>
      <c r="CY30" s="783"/>
      <c r="CZ30" s="417" t="s">
        <v>26</v>
      </c>
      <c r="DA30" s="405">
        <v>48</v>
      </c>
      <c r="DB30" s="406">
        <v>21</v>
      </c>
      <c r="DC30" s="407">
        <v>27</v>
      </c>
      <c r="DD30" s="405">
        <v>51</v>
      </c>
      <c r="DE30" s="406">
        <v>26</v>
      </c>
      <c r="DF30" s="407">
        <v>25</v>
      </c>
      <c r="DG30" s="405">
        <v>49</v>
      </c>
      <c r="DH30" s="406">
        <v>30</v>
      </c>
      <c r="DI30" s="407">
        <v>19</v>
      </c>
      <c r="DJ30" s="405">
        <v>53</v>
      </c>
      <c r="DK30" s="406">
        <v>27</v>
      </c>
      <c r="DL30" s="407">
        <v>26</v>
      </c>
      <c r="DM30" s="405">
        <v>55</v>
      </c>
      <c r="DN30" s="406">
        <v>38</v>
      </c>
      <c r="DO30" s="407">
        <v>17</v>
      </c>
      <c r="DP30" s="783"/>
      <c r="DQ30" s="417" t="s">
        <v>26</v>
      </c>
      <c r="DR30" s="405">
        <v>54</v>
      </c>
      <c r="DS30" s="406">
        <v>28</v>
      </c>
      <c r="DT30" s="407">
        <v>26</v>
      </c>
      <c r="DU30" s="405">
        <v>62</v>
      </c>
      <c r="DV30" s="406">
        <v>34</v>
      </c>
      <c r="DW30" s="407">
        <v>28</v>
      </c>
      <c r="DX30" s="405">
        <v>69</v>
      </c>
      <c r="DY30" s="406">
        <v>43</v>
      </c>
      <c r="DZ30" s="407">
        <v>26</v>
      </c>
      <c r="EA30" s="405">
        <v>51</v>
      </c>
      <c r="EB30" s="406">
        <v>21</v>
      </c>
      <c r="EC30" s="407">
        <v>30</v>
      </c>
      <c r="ED30" s="405">
        <v>66</v>
      </c>
      <c r="EE30" s="406">
        <v>31</v>
      </c>
      <c r="EF30" s="407">
        <v>35</v>
      </c>
      <c r="EG30" s="783"/>
      <c r="EH30" s="417" t="s">
        <v>26</v>
      </c>
      <c r="EI30" s="405">
        <v>59</v>
      </c>
      <c r="EJ30" s="406">
        <v>34</v>
      </c>
      <c r="EK30" s="407">
        <v>25</v>
      </c>
      <c r="EL30" s="405">
        <v>82</v>
      </c>
      <c r="EM30" s="406">
        <v>42</v>
      </c>
      <c r="EN30" s="407">
        <v>40</v>
      </c>
      <c r="EO30" s="405">
        <v>69</v>
      </c>
      <c r="EP30" s="406">
        <v>36</v>
      </c>
      <c r="EQ30" s="407">
        <v>33</v>
      </c>
      <c r="ER30" s="405">
        <v>97</v>
      </c>
      <c r="ES30" s="406">
        <v>53</v>
      </c>
      <c r="ET30" s="407">
        <v>44</v>
      </c>
      <c r="EU30" s="405">
        <v>90</v>
      </c>
      <c r="EV30" s="406">
        <v>43</v>
      </c>
      <c r="EW30" s="407">
        <v>47</v>
      </c>
      <c r="EX30" s="783"/>
      <c r="EY30" s="417" t="s">
        <v>26</v>
      </c>
      <c r="EZ30" s="405">
        <v>94</v>
      </c>
      <c r="FA30" s="406">
        <v>48</v>
      </c>
      <c r="FB30" s="407">
        <v>46</v>
      </c>
      <c r="FC30" s="405">
        <v>87</v>
      </c>
      <c r="FD30" s="406">
        <v>39</v>
      </c>
      <c r="FE30" s="407">
        <v>48</v>
      </c>
      <c r="FF30" s="405">
        <v>97</v>
      </c>
      <c r="FG30" s="406">
        <v>47</v>
      </c>
      <c r="FH30" s="407">
        <v>50</v>
      </c>
      <c r="FI30" s="405">
        <v>93</v>
      </c>
      <c r="FJ30" s="406">
        <v>51</v>
      </c>
      <c r="FK30" s="407">
        <v>42</v>
      </c>
      <c r="FL30" s="405">
        <v>85</v>
      </c>
      <c r="FM30" s="406">
        <v>52</v>
      </c>
      <c r="FN30" s="407">
        <v>33</v>
      </c>
    </row>
    <row r="31" spans="1:170" s="398" customFormat="1" ht="17.45" customHeight="1">
      <c r="A31" s="682"/>
      <c r="B31" s="243" t="s">
        <v>5</v>
      </c>
      <c r="C31" s="408">
        <v>7071</v>
      </c>
      <c r="D31" s="409">
        <v>3331</v>
      </c>
      <c r="E31" s="410">
        <v>3740</v>
      </c>
      <c r="F31" s="408">
        <v>42</v>
      </c>
      <c r="G31" s="409">
        <v>17</v>
      </c>
      <c r="H31" s="410">
        <v>25</v>
      </c>
      <c r="I31" s="408">
        <v>39</v>
      </c>
      <c r="J31" s="409">
        <v>21</v>
      </c>
      <c r="K31" s="410">
        <v>18</v>
      </c>
      <c r="L31" s="408">
        <v>59</v>
      </c>
      <c r="M31" s="409">
        <v>32</v>
      </c>
      <c r="N31" s="410">
        <v>27</v>
      </c>
      <c r="O31" s="408">
        <v>28</v>
      </c>
      <c r="P31" s="409">
        <v>11</v>
      </c>
      <c r="Q31" s="410">
        <v>17</v>
      </c>
      <c r="R31" s="784"/>
      <c r="S31" s="418" t="s">
        <v>5</v>
      </c>
      <c r="T31" s="413">
        <v>46</v>
      </c>
      <c r="U31" s="414">
        <v>21</v>
      </c>
      <c r="V31" s="415">
        <v>25</v>
      </c>
      <c r="W31" s="413">
        <v>55</v>
      </c>
      <c r="X31" s="414">
        <v>28</v>
      </c>
      <c r="Y31" s="415">
        <v>27</v>
      </c>
      <c r="Z31" s="413">
        <v>59</v>
      </c>
      <c r="AA31" s="414">
        <v>26</v>
      </c>
      <c r="AB31" s="415">
        <v>33</v>
      </c>
      <c r="AC31" s="413">
        <v>42</v>
      </c>
      <c r="AD31" s="414">
        <v>19</v>
      </c>
      <c r="AE31" s="415">
        <v>23</v>
      </c>
      <c r="AF31" s="413">
        <v>68</v>
      </c>
      <c r="AG31" s="414">
        <v>31</v>
      </c>
      <c r="AH31" s="415">
        <v>37</v>
      </c>
      <c r="AI31" s="784"/>
      <c r="AJ31" s="418" t="s">
        <v>5</v>
      </c>
      <c r="AK31" s="413">
        <v>57</v>
      </c>
      <c r="AL31" s="414">
        <v>32</v>
      </c>
      <c r="AM31" s="415">
        <v>25</v>
      </c>
      <c r="AN31" s="413">
        <v>58</v>
      </c>
      <c r="AO31" s="414">
        <v>25</v>
      </c>
      <c r="AP31" s="415">
        <v>33</v>
      </c>
      <c r="AQ31" s="413">
        <v>56</v>
      </c>
      <c r="AR31" s="414">
        <v>28</v>
      </c>
      <c r="AS31" s="415">
        <v>28</v>
      </c>
      <c r="AT31" s="413">
        <v>72</v>
      </c>
      <c r="AU31" s="414">
        <v>40</v>
      </c>
      <c r="AV31" s="415">
        <v>32</v>
      </c>
      <c r="AW31" s="413">
        <v>65</v>
      </c>
      <c r="AX31" s="414">
        <v>38</v>
      </c>
      <c r="AY31" s="415">
        <v>27</v>
      </c>
      <c r="AZ31" s="784"/>
      <c r="BA31" s="418" t="s">
        <v>5</v>
      </c>
      <c r="BB31" s="413">
        <v>57</v>
      </c>
      <c r="BC31" s="414">
        <v>36</v>
      </c>
      <c r="BD31" s="415">
        <v>21</v>
      </c>
      <c r="BE31" s="413">
        <v>59</v>
      </c>
      <c r="BF31" s="414">
        <v>24</v>
      </c>
      <c r="BG31" s="415">
        <v>35</v>
      </c>
      <c r="BH31" s="413">
        <v>51</v>
      </c>
      <c r="BI31" s="414">
        <v>20</v>
      </c>
      <c r="BJ31" s="415">
        <v>31</v>
      </c>
      <c r="BK31" s="413">
        <v>65</v>
      </c>
      <c r="BL31" s="414">
        <v>38</v>
      </c>
      <c r="BM31" s="415">
        <v>27</v>
      </c>
      <c r="BN31" s="413">
        <v>42</v>
      </c>
      <c r="BO31" s="414">
        <v>22</v>
      </c>
      <c r="BP31" s="415">
        <v>20</v>
      </c>
      <c r="BQ31" s="784"/>
      <c r="BR31" s="418" t="s">
        <v>5</v>
      </c>
      <c r="BS31" s="413">
        <v>47</v>
      </c>
      <c r="BT31" s="414">
        <v>24</v>
      </c>
      <c r="BU31" s="415">
        <v>23</v>
      </c>
      <c r="BV31" s="413">
        <v>46</v>
      </c>
      <c r="BW31" s="414">
        <v>24</v>
      </c>
      <c r="BX31" s="415">
        <v>22</v>
      </c>
      <c r="BY31" s="413">
        <v>26</v>
      </c>
      <c r="BZ31" s="414">
        <v>8</v>
      </c>
      <c r="CA31" s="415">
        <v>18</v>
      </c>
      <c r="CB31" s="413">
        <v>31</v>
      </c>
      <c r="CC31" s="414">
        <v>20</v>
      </c>
      <c r="CD31" s="415">
        <v>11</v>
      </c>
      <c r="CE31" s="413">
        <v>33</v>
      </c>
      <c r="CF31" s="414">
        <v>20</v>
      </c>
      <c r="CG31" s="415">
        <v>13</v>
      </c>
      <c r="CH31" s="784"/>
      <c r="CI31" s="418" t="s">
        <v>5</v>
      </c>
      <c r="CJ31" s="413">
        <v>35</v>
      </c>
      <c r="CK31" s="414">
        <v>21</v>
      </c>
      <c r="CL31" s="415">
        <v>14</v>
      </c>
      <c r="CM31" s="413">
        <v>44</v>
      </c>
      <c r="CN31" s="414">
        <v>19</v>
      </c>
      <c r="CO31" s="415">
        <v>25</v>
      </c>
      <c r="CP31" s="413">
        <v>37</v>
      </c>
      <c r="CQ31" s="414">
        <v>20</v>
      </c>
      <c r="CR31" s="415">
        <v>17</v>
      </c>
      <c r="CS31" s="413">
        <v>35</v>
      </c>
      <c r="CT31" s="414">
        <v>20</v>
      </c>
      <c r="CU31" s="415">
        <v>15</v>
      </c>
      <c r="CV31" s="413">
        <v>47</v>
      </c>
      <c r="CW31" s="414">
        <v>33</v>
      </c>
      <c r="CX31" s="415">
        <v>14</v>
      </c>
      <c r="CY31" s="784"/>
      <c r="CZ31" s="418" t="s">
        <v>5</v>
      </c>
      <c r="DA31" s="413">
        <v>52</v>
      </c>
      <c r="DB31" s="414">
        <v>26</v>
      </c>
      <c r="DC31" s="415">
        <v>26</v>
      </c>
      <c r="DD31" s="413">
        <v>54</v>
      </c>
      <c r="DE31" s="414">
        <v>28</v>
      </c>
      <c r="DF31" s="415">
        <v>26</v>
      </c>
      <c r="DG31" s="413">
        <v>55</v>
      </c>
      <c r="DH31" s="414">
        <v>31</v>
      </c>
      <c r="DI31" s="415">
        <v>24</v>
      </c>
      <c r="DJ31" s="413">
        <v>44</v>
      </c>
      <c r="DK31" s="414">
        <v>26</v>
      </c>
      <c r="DL31" s="415">
        <v>18</v>
      </c>
      <c r="DM31" s="413">
        <v>69</v>
      </c>
      <c r="DN31" s="414">
        <v>44</v>
      </c>
      <c r="DO31" s="415">
        <v>25</v>
      </c>
      <c r="DP31" s="784"/>
      <c r="DQ31" s="418" t="s">
        <v>5</v>
      </c>
      <c r="DR31" s="413">
        <v>64</v>
      </c>
      <c r="DS31" s="414">
        <v>30</v>
      </c>
      <c r="DT31" s="415">
        <v>34</v>
      </c>
      <c r="DU31" s="413">
        <v>57</v>
      </c>
      <c r="DV31" s="414">
        <v>26</v>
      </c>
      <c r="DW31" s="415">
        <v>31</v>
      </c>
      <c r="DX31" s="413">
        <v>75</v>
      </c>
      <c r="DY31" s="414">
        <v>43</v>
      </c>
      <c r="DZ31" s="415">
        <v>32</v>
      </c>
      <c r="EA31" s="413">
        <v>77</v>
      </c>
      <c r="EB31" s="414">
        <v>31</v>
      </c>
      <c r="EC31" s="415">
        <v>46</v>
      </c>
      <c r="ED31" s="413">
        <v>66</v>
      </c>
      <c r="EE31" s="414">
        <v>31</v>
      </c>
      <c r="EF31" s="415">
        <v>35</v>
      </c>
      <c r="EG31" s="784"/>
      <c r="EH31" s="418" t="s">
        <v>5</v>
      </c>
      <c r="EI31" s="413">
        <v>82</v>
      </c>
      <c r="EJ31" s="414">
        <v>48</v>
      </c>
      <c r="EK31" s="415">
        <v>34</v>
      </c>
      <c r="EL31" s="413">
        <v>89</v>
      </c>
      <c r="EM31" s="414">
        <v>40</v>
      </c>
      <c r="EN31" s="415">
        <v>49</v>
      </c>
      <c r="EO31" s="413">
        <v>76</v>
      </c>
      <c r="EP31" s="414">
        <v>47</v>
      </c>
      <c r="EQ31" s="415">
        <v>29</v>
      </c>
      <c r="ER31" s="413">
        <v>78</v>
      </c>
      <c r="ES31" s="414">
        <v>37</v>
      </c>
      <c r="ET31" s="415">
        <v>41</v>
      </c>
      <c r="EU31" s="413">
        <v>79</v>
      </c>
      <c r="EV31" s="414">
        <v>37</v>
      </c>
      <c r="EW31" s="415">
        <v>42</v>
      </c>
      <c r="EX31" s="784"/>
      <c r="EY31" s="418" t="s">
        <v>5</v>
      </c>
      <c r="EZ31" s="413">
        <v>107</v>
      </c>
      <c r="FA31" s="414">
        <v>59</v>
      </c>
      <c r="FB31" s="415">
        <v>48</v>
      </c>
      <c r="FC31" s="413">
        <v>107</v>
      </c>
      <c r="FD31" s="414">
        <v>51</v>
      </c>
      <c r="FE31" s="415">
        <v>56</v>
      </c>
      <c r="FF31" s="413">
        <v>103</v>
      </c>
      <c r="FG31" s="414">
        <v>55</v>
      </c>
      <c r="FH31" s="415">
        <v>48</v>
      </c>
      <c r="FI31" s="413">
        <v>94</v>
      </c>
      <c r="FJ31" s="414">
        <v>51</v>
      </c>
      <c r="FK31" s="415">
        <v>43</v>
      </c>
      <c r="FL31" s="413">
        <v>78</v>
      </c>
      <c r="FM31" s="414">
        <v>42</v>
      </c>
      <c r="FN31" s="415">
        <v>36</v>
      </c>
    </row>
    <row r="32" spans="1:170" s="398" customFormat="1" ht="17.45" customHeight="1">
      <c r="A32" s="685" t="s">
        <v>84</v>
      </c>
      <c r="B32" s="240" t="s">
        <v>27</v>
      </c>
      <c r="C32" s="419">
        <v>32928</v>
      </c>
      <c r="D32" s="420">
        <v>15054</v>
      </c>
      <c r="E32" s="421">
        <v>17874</v>
      </c>
      <c r="F32" s="419">
        <v>95</v>
      </c>
      <c r="G32" s="420">
        <v>54</v>
      </c>
      <c r="H32" s="421">
        <v>41</v>
      </c>
      <c r="I32" s="419">
        <v>172</v>
      </c>
      <c r="J32" s="420">
        <v>91</v>
      </c>
      <c r="K32" s="421">
        <v>81</v>
      </c>
      <c r="L32" s="419">
        <v>154</v>
      </c>
      <c r="M32" s="420">
        <v>79</v>
      </c>
      <c r="N32" s="421">
        <v>75</v>
      </c>
      <c r="O32" s="419">
        <v>164</v>
      </c>
      <c r="P32" s="420">
        <v>78</v>
      </c>
      <c r="Q32" s="421">
        <v>86</v>
      </c>
      <c r="R32" s="780" t="s">
        <v>84</v>
      </c>
      <c r="S32" s="422" t="s">
        <v>27</v>
      </c>
      <c r="T32" s="423">
        <v>174</v>
      </c>
      <c r="U32" s="424">
        <v>88</v>
      </c>
      <c r="V32" s="425">
        <v>86</v>
      </c>
      <c r="W32" s="423">
        <v>193</v>
      </c>
      <c r="X32" s="424">
        <v>89</v>
      </c>
      <c r="Y32" s="425">
        <v>104</v>
      </c>
      <c r="Z32" s="423">
        <v>217</v>
      </c>
      <c r="AA32" s="424">
        <v>103</v>
      </c>
      <c r="AB32" s="425">
        <v>114</v>
      </c>
      <c r="AC32" s="423">
        <v>190</v>
      </c>
      <c r="AD32" s="424">
        <v>105</v>
      </c>
      <c r="AE32" s="425">
        <v>85</v>
      </c>
      <c r="AF32" s="423">
        <v>224</v>
      </c>
      <c r="AG32" s="424">
        <v>121</v>
      </c>
      <c r="AH32" s="425">
        <v>103</v>
      </c>
      <c r="AI32" s="780" t="s">
        <v>84</v>
      </c>
      <c r="AJ32" s="422" t="s">
        <v>27</v>
      </c>
      <c r="AK32" s="423">
        <v>192</v>
      </c>
      <c r="AL32" s="424">
        <v>96</v>
      </c>
      <c r="AM32" s="425">
        <v>96</v>
      </c>
      <c r="AN32" s="423">
        <v>205</v>
      </c>
      <c r="AO32" s="424">
        <v>108</v>
      </c>
      <c r="AP32" s="425">
        <v>97</v>
      </c>
      <c r="AQ32" s="423">
        <v>238</v>
      </c>
      <c r="AR32" s="424">
        <v>112</v>
      </c>
      <c r="AS32" s="425">
        <v>126</v>
      </c>
      <c r="AT32" s="423">
        <v>252</v>
      </c>
      <c r="AU32" s="424">
        <v>128</v>
      </c>
      <c r="AV32" s="425">
        <v>124</v>
      </c>
      <c r="AW32" s="423">
        <v>233</v>
      </c>
      <c r="AX32" s="424">
        <v>131</v>
      </c>
      <c r="AY32" s="425">
        <v>102</v>
      </c>
      <c r="AZ32" s="780" t="s">
        <v>84</v>
      </c>
      <c r="BA32" s="422" t="s">
        <v>27</v>
      </c>
      <c r="BB32" s="423">
        <v>245</v>
      </c>
      <c r="BC32" s="424">
        <v>119</v>
      </c>
      <c r="BD32" s="425">
        <v>126</v>
      </c>
      <c r="BE32" s="423">
        <v>253</v>
      </c>
      <c r="BF32" s="424">
        <v>131</v>
      </c>
      <c r="BG32" s="425">
        <v>122</v>
      </c>
      <c r="BH32" s="423">
        <v>268</v>
      </c>
      <c r="BI32" s="424">
        <v>132</v>
      </c>
      <c r="BJ32" s="425">
        <v>136</v>
      </c>
      <c r="BK32" s="423">
        <v>262</v>
      </c>
      <c r="BL32" s="424">
        <v>142</v>
      </c>
      <c r="BM32" s="425">
        <v>120</v>
      </c>
      <c r="BN32" s="423">
        <v>241</v>
      </c>
      <c r="BO32" s="424">
        <v>115</v>
      </c>
      <c r="BP32" s="425">
        <v>126</v>
      </c>
      <c r="BQ32" s="780" t="s">
        <v>84</v>
      </c>
      <c r="BR32" s="422" t="s">
        <v>27</v>
      </c>
      <c r="BS32" s="423">
        <v>221</v>
      </c>
      <c r="BT32" s="424">
        <v>92</v>
      </c>
      <c r="BU32" s="425">
        <v>129</v>
      </c>
      <c r="BV32" s="423">
        <v>201</v>
      </c>
      <c r="BW32" s="424">
        <v>95</v>
      </c>
      <c r="BX32" s="425">
        <v>106</v>
      </c>
      <c r="BY32" s="423">
        <v>160</v>
      </c>
      <c r="BZ32" s="424">
        <v>70</v>
      </c>
      <c r="CA32" s="425">
        <v>90</v>
      </c>
      <c r="CB32" s="423">
        <v>140</v>
      </c>
      <c r="CC32" s="424">
        <v>66</v>
      </c>
      <c r="CD32" s="425">
        <v>74</v>
      </c>
      <c r="CE32" s="423">
        <v>122</v>
      </c>
      <c r="CF32" s="424">
        <v>65</v>
      </c>
      <c r="CG32" s="425">
        <v>57</v>
      </c>
      <c r="CH32" s="780" t="s">
        <v>84</v>
      </c>
      <c r="CI32" s="422" t="s">
        <v>27</v>
      </c>
      <c r="CJ32" s="423">
        <v>163</v>
      </c>
      <c r="CK32" s="424">
        <v>83</v>
      </c>
      <c r="CL32" s="425">
        <v>80</v>
      </c>
      <c r="CM32" s="423">
        <v>159</v>
      </c>
      <c r="CN32" s="424">
        <v>87</v>
      </c>
      <c r="CO32" s="425">
        <v>72</v>
      </c>
      <c r="CP32" s="423">
        <v>173</v>
      </c>
      <c r="CQ32" s="424">
        <v>103</v>
      </c>
      <c r="CR32" s="425">
        <v>70</v>
      </c>
      <c r="CS32" s="423">
        <v>180</v>
      </c>
      <c r="CT32" s="424">
        <v>96</v>
      </c>
      <c r="CU32" s="425">
        <v>84</v>
      </c>
      <c r="CV32" s="423">
        <v>216</v>
      </c>
      <c r="CW32" s="424">
        <v>109</v>
      </c>
      <c r="CX32" s="425">
        <v>107</v>
      </c>
      <c r="CY32" s="780" t="s">
        <v>84</v>
      </c>
      <c r="CZ32" s="422" t="s">
        <v>27</v>
      </c>
      <c r="DA32" s="423">
        <v>212</v>
      </c>
      <c r="DB32" s="424">
        <v>104</v>
      </c>
      <c r="DC32" s="425">
        <v>108</v>
      </c>
      <c r="DD32" s="423">
        <v>219</v>
      </c>
      <c r="DE32" s="424">
        <v>117</v>
      </c>
      <c r="DF32" s="425">
        <v>102</v>
      </c>
      <c r="DG32" s="423">
        <v>191</v>
      </c>
      <c r="DH32" s="424">
        <v>100</v>
      </c>
      <c r="DI32" s="425">
        <v>91</v>
      </c>
      <c r="DJ32" s="423">
        <v>205</v>
      </c>
      <c r="DK32" s="424">
        <v>118</v>
      </c>
      <c r="DL32" s="425">
        <v>87</v>
      </c>
      <c r="DM32" s="423">
        <v>216</v>
      </c>
      <c r="DN32" s="424">
        <v>106</v>
      </c>
      <c r="DO32" s="425">
        <v>110</v>
      </c>
      <c r="DP32" s="780" t="s">
        <v>84</v>
      </c>
      <c r="DQ32" s="422" t="s">
        <v>27</v>
      </c>
      <c r="DR32" s="423">
        <v>256</v>
      </c>
      <c r="DS32" s="424">
        <v>141</v>
      </c>
      <c r="DT32" s="425">
        <v>115</v>
      </c>
      <c r="DU32" s="423">
        <v>263</v>
      </c>
      <c r="DV32" s="424">
        <v>115</v>
      </c>
      <c r="DW32" s="425">
        <v>148</v>
      </c>
      <c r="DX32" s="423">
        <v>301</v>
      </c>
      <c r="DY32" s="424">
        <v>137</v>
      </c>
      <c r="DZ32" s="425">
        <v>164</v>
      </c>
      <c r="EA32" s="423">
        <v>316</v>
      </c>
      <c r="EB32" s="424">
        <v>157</v>
      </c>
      <c r="EC32" s="425">
        <v>159</v>
      </c>
      <c r="ED32" s="423">
        <v>301</v>
      </c>
      <c r="EE32" s="424">
        <v>144</v>
      </c>
      <c r="EF32" s="425">
        <v>157</v>
      </c>
      <c r="EG32" s="780" t="s">
        <v>84</v>
      </c>
      <c r="EH32" s="422" t="s">
        <v>27</v>
      </c>
      <c r="EI32" s="423">
        <v>284</v>
      </c>
      <c r="EJ32" s="424">
        <v>140</v>
      </c>
      <c r="EK32" s="425">
        <v>144</v>
      </c>
      <c r="EL32" s="423">
        <v>331</v>
      </c>
      <c r="EM32" s="424">
        <v>163</v>
      </c>
      <c r="EN32" s="425">
        <v>168</v>
      </c>
      <c r="EO32" s="423">
        <v>297</v>
      </c>
      <c r="EP32" s="424">
        <v>149</v>
      </c>
      <c r="EQ32" s="425">
        <v>148</v>
      </c>
      <c r="ER32" s="423">
        <v>340</v>
      </c>
      <c r="ES32" s="424">
        <v>182</v>
      </c>
      <c r="ET32" s="425">
        <v>158</v>
      </c>
      <c r="EU32" s="423">
        <v>380</v>
      </c>
      <c r="EV32" s="424">
        <v>176</v>
      </c>
      <c r="EW32" s="425">
        <v>204</v>
      </c>
      <c r="EX32" s="780" t="s">
        <v>84</v>
      </c>
      <c r="EY32" s="422" t="s">
        <v>27</v>
      </c>
      <c r="EZ32" s="423">
        <v>379</v>
      </c>
      <c r="FA32" s="424">
        <v>190</v>
      </c>
      <c r="FB32" s="425">
        <v>189</v>
      </c>
      <c r="FC32" s="423">
        <v>363</v>
      </c>
      <c r="FD32" s="424">
        <v>180</v>
      </c>
      <c r="FE32" s="425">
        <v>183</v>
      </c>
      <c r="FF32" s="423">
        <v>393</v>
      </c>
      <c r="FG32" s="424">
        <v>200</v>
      </c>
      <c r="FH32" s="425">
        <v>193</v>
      </c>
      <c r="FI32" s="423">
        <v>387</v>
      </c>
      <c r="FJ32" s="424">
        <v>175</v>
      </c>
      <c r="FK32" s="425">
        <v>212</v>
      </c>
      <c r="FL32" s="423">
        <v>443</v>
      </c>
      <c r="FM32" s="424">
        <v>215</v>
      </c>
      <c r="FN32" s="425">
        <v>228</v>
      </c>
    </row>
    <row r="33" spans="1:170" s="398" customFormat="1" ht="17.45" customHeight="1">
      <c r="A33" s="686"/>
      <c r="B33" s="235" t="s">
        <v>28</v>
      </c>
      <c r="C33" s="400">
        <v>12198</v>
      </c>
      <c r="D33" s="401">
        <v>5590</v>
      </c>
      <c r="E33" s="402">
        <v>6608</v>
      </c>
      <c r="F33" s="400">
        <v>21</v>
      </c>
      <c r="G33" s="401">
        <v>12</v>
      </c>
      <c r="H33" s="402">
        <v>9</v>
      </c>
      <c r="I33" s="400">
        <v>91</v>
      </c>
      <c r="J33" s="401">
        <v>48</v>
      </c>
      <c r="K33" s="402">
        <v>43</v>
      </c>
      <c r="L33" s="400">
        <v>61</v>
      </c>
      <c r="M33" s="401">
        <v>29</v>
      </c>
      <c r="N33" s="402">
        <v>32</v>
      </c>
      <c r="O33" s="400">
        <v>66</v>
      </c>
      <c r="P33" s="401">
        <v>37</v>
      </c>
      <c r="Q33" s="402">
        <v>29</v>
      </c>
      <c r="R33" s="783"/>
      <c r="S33" s="417" t="s">
        <v>28</v>
      </c>
      <c r="T33" s="405">
        <v>63</v>
      </c>
      <c r="U33" s="406">
        <v>34</v>
      </c>
      <c r="V33" s="407">
        <v>29</v>
      </c>
      <c r="W33" s="405">
        <v>70</v>
      </c>
      <c r="X33" s="406">
        <v>29</v>
      </c>
      <c r="Y33" s="407">
        <v>41</v>
      </c>
      <c r="Z33" s="405">
        <v>83</v>
      </c>
      <c r="AA33" s="406">
        <v>45</v>
      </c>
      <c r="AB33" s="407">
        <v>38</v>
      </c>
      <c r="AC33" s="405">
        <v>70</v>
      </c>
      <c r="AD33" s="406">
        <v>39</v>
      </c>
      <c r="AE33" s="407">
        <v>31</v>
      </c>
      <c r="AF33" s="405">
        <v>89</v>
      </c>
      <c r="AG33" s="406">
        <v>50</v>
      </c>
      <c r="AH33" s="407">
        <v>39</v>
      </c>
      <c r="AI33" s="783"/>
      <c r="AJ33" s="417" t="s">
        <v>28</v>
      </c>
      <c r="AK33" s="405">
        <v>70</v>
      </c>
      <c r="AL33" s="406">
        <v>31</v>
      </c>
      <c r="AM33" s="407">
        <v>39</v>
      </c>
      <c r="AN33" s="405">
        <v>76</v>
      </c>
      <c r="AO33" s="406">
        <v>39</v>
      </c>
      <c r="AP33" s="407">
        <v>37</v>
      </c>
      <c r="AQ33" s="405">
        <v>85</v>
      </c>
      <c r="AR33" s="406">
        <v>39</v>
      </c>
      <c r="AS33" s="407">
        <v>46</v>
      </c>
      <c r="AT33" s="405">
        <v>94</v>
      </c>
      <c r="AU33" s="406">
        <v>50</v>
      </c>
      <c r="AV33" s="407">
        <v>44</v>
      </c>
      <c r="AW33" s="405">
        <v>88</v>
      </c>
      <c r="AX33" s="406">
        <v>47</v>
      </c>
      <c r="AY33" s="407">
        <v>41</v>
      </c>
      <c r="AZ33" s="783"/>
      <c r="BA33" s="417" t="s">
        <v>28</v>
      </c>
      <c r="BB33" s="405">
        <v>91</v>
      </c>
      <c r="BC33" s="406">
        <v>46</v>
      </c>
      <c r="BD33" s="407">
        <v>45</v>
      </c>
      <c r="BE33" s="405">
        <v>96</v>
      </c>
      <c r="BF33" s="406">
        <v>47</v>
      </c>
      <c r="BG33" s="407">
        <v>49</v>
      </c>
      <c r="BH33" s="405">
        <v>105</v>
      </c>
      <c r="BI33" s="406">
        <v>53</v>
      </c>
      <c r="BJ33" s="407">
        <v>52</v>
      </c>
      <c r="BK33" s="405">
        <v>93</v>
      </c>
      <c r="BL33" s="406">
        <v>47</v>
      </c>
      <c r="BM33" s="407">
        <v>46</v>
      </c>
      <c r="BN33" s="405">
        <v>84</v>
      </c>
      <c r="BO33" s="406">
        <v>47</v>
      </c>
      <c r="BP33" s="407">
        <v>37</v>
      </c>
      <c r="BQ33" s="783"/>
      <c r="BR33" s="417" t="s">
        <v>28</v>
      </c>
      <c r="BS33" s="405">
        <v>85</v>
      </c>
      <c r="BT33" s="406">
        <v>36</v>
      </c>
      <c r="BU33" s="407">
        <v>49</v>
      </c>
      <c r="BV33" s="405">
        <v>88</v>
      </c>
      <c r="BW33" s="406">
        <v>38</v>
      </c>
      <c r="BX33" s="407">
        <v>50</v>
      </c>
      <c r="BY33" s="405">
        <v>62</v>
      </c>
      <c r="BZ33" s="406">
        <v>27</v>
      </c>
      <c r="CA33" s="407">
        <v>35</v>
      </c>
      <c r="CB33" s="405">
        <v>53</v>
      </c>
      <c r="CC33" s="406">
        <v>23</v>
      </c>
      <c r="CD33" s="407">
        <v>30</v>
      </c>
      <c r="CE33" s="405">
        <v>44</v>
      </c>
      <c r="CF33" s="406">
        <v>28</v>
      </c>
      <c r="CG33" s="407">
        <v>16</v>
      </c>
      <c r="CH33" s="783"/>
      <c r="CI33" s="417" t="s">
        <v>28</v>
      </c>
      <c r="CJ33" s="405">
        <v>64</v>
      </c>
      <c r="CK33" s="406">
        <v>31</v>
      </c>
      <c r="CL33" s="407">
        <v>33</v>
      </c>
      <c r="CM33" s="405">
        <v>64</v>
      </c>
      <c r="CN33" s="406">
        <v>36</v>
      </c>
      <c r="CO33" s="407">
        <v>28</v>
      </c>
      <c r="CP33" s="405">
        <v>57</v>
      </c>
      <c r="CQ33" s="406">
        <v>32</v>
      </c>
      <c r="CR33" s="407">
        <v>25</v>
      </c>
      <c r="CS33" s="405">
        <v>77</v>
      </c>
      <c r="CT33" s="406">
        <v>40</v>
      </c>
      <c r="CU33" s="407">
        <v>37</v>
      </c>
      <c r="CV33" s="405">
        <v>79</v>
      </c>
      <c r="CW33" s="406">
        <v>36</v>
      </c>
      <c r="CX33" s="407">
        <v>43</v>
      </c>
      <c r="CY33" s="783"/>
      <c r="CZ33" s="417" t="s">
        <v>28</v>
      </c>
      <c r="DA33" s="405">
        <v>83</v>
      </c>
      <c r="DB33" s="406">
        <v>37</v>
      </c>
      <c r="DC33" s="407">
        <v>46</v>
      </c>
      <c r="DD33" s="405">
        <v>97</v>
      </c>
      <c r="DE33" s="406">
        <v>56</v>
      </c>
      <c r="DF33" s="407">
        <v>41</v>
      </c>
      <c r="DG33" s="405">
        <v>76</v>
      </c>
      <c r="DH33" s="406">
        <v>40</v>
      </c>
      <c r="DI33" s="407">
        <v>36</v>
      </c>
      <c r="DJ33" s="405">
        <v>86</v>
      </c>
      <c r="DK33" s="406">
        <v>53</v>
      </c>
      <c r="DL33" s="407">
        <v>33</v>
      </c>
      <c r="DM33" s="405">
        <v>83</v>
      </c>
      <c r="DN33" s="406">
        <v>37</v>
      </c>
      <c r="DO33" s="407">
        <v>46</v>
      </c>
      <c r="DP33" s="783"/>
      <c r="DQ33" s="417" t="s">
        <v>28</v>
      </c>
      <c r="DR33" s="405">
        <v>97</v>
      </c>
      <c r="DS33" s="406">
        <v>52</v>
      </c>
      <c r="DT33" s="407">
        <v>45</v>
      </c>
      <c r="DU33" s="405">
        <v>111</v>
      </c>
      <c r="DV33" s="406">
        <v>47</v>
      </c>
      <c r="DW33" s="407">
        <v>64</v>
      </c>
      <c r="DX33" s="405">
        <v>105</v>
      </c>
      <c r="DY33" s="406">
        <v>49</v>
      </c>
      <c r="DZ33" s="407">
        <v>56</v>
      </c>
      <c r="EA33" s="405">
        <v>123</v>
      </c>
      <c r="EB33" s="406">
        <v>61</v>
      </c>
      <c r="EC33" s="407">
        <v>62</v>
      </c>
      <c r="ED33" s="405">
        <v>119</v>
      </c>
      <c r="EE33" s="406">
        <v>54</v>
      </c>
      <c r="EF33" s="407">
        <v>65</v>
      </c>
      <c r="EG33" s="783"/>
      <c r="EH33" s="417" t="s">
        <v>28</v>
      </c>
      <c r="EI33" s="405">
        <v>109</v>
      </c>
      <c r="EJ33" s="406">
        <v>53</v>
      </c>
      <c r="EK33" s="407">
        <v>56</v>
      </c>
      <c r="EL33" s="405">
        <v>125</v>
      </c>
      <c r="EM33" s="406">
        <v>62</v>
      </c>
      <c r="EN33" s="407">
        <v>63</v>
      </c>
      <c r="EO33" s="405">
        <v>122</v>
      </c>
      <c r="EP33" s="406">
        <v>68</v>
      </c>
      <c r="EQ33" s="407">
        <v>54</v>
      </c>
      <c r="ER33" s="405">
        <v>120</v>
      </c>
      <c r="ES33" s="406">
        <v>65</v>
      </c>
      <c r="ET33" s="407">
        <v>55</v>
      </c>
      <c r="EU33" s="405">
        <v>162</v>
      </c>
      <c r="EV33" s="406">
        <v>82</v>
      </c>
      <c r="EW33" s="407">
        <v>80</v>
      </c>
      <c r="EX33" s="783"/>
      <c r="EY33" s="417" t="s">
        <v>28</v>
      </c>
      <c r="EZ33" s="405">
        <v>133</v>
      </c>
      <c r="FA33" s="406">
        <v>62</v>
      </c>
      <c r="FB33" s="407">
        <v>71</v>
      </c>
      <c r="FC33" s="405">
        <v>142</v>
      </c>
      <c r="FD33" s="406">
        <v>74</v>
      </c>
      <c r="FE33" s="407">
        <v>68</v>
      </c>
      <c r="FF33" s="405">
        <v>159</v>
      </c>
      <c r="FG33" s="406">
        <v>94</v>
      </c>
      <c r="FH33" s="407">
        <v>65</v>
      </c>
      <c r="FI33" s="405">
        <v>152</v>
      </c>
      <c r="FJ33" s="406">
        <v>58</v>
      </c>
      <c r="FK33" s="407">
        <v>94</v>
      </c>
      <c r="FL33" s="405">
        <v>168</v>
      </c>
      <c r="FM33" s="406">
        <v>85</v>
      </c>
      <c r="FN33" s="407">
        <v>83</v>
      </c>
    </row>
    <row r="34" spans="1:170" s="398" customFormat="1" ht="17.45" customHeight="1">
      <c r="A34" s="686"/>
      <c r="B34" s="235" t="s">
        <v>29</v>
      </c>
      <c r="C34" s="400">
        <v>11576</v>
      </c>
      <c r="D34" s="401">
        <v>5280</v>
      </c>
      <c r="E34" s="402">
        <v>6296</v>
      </c>
      <c r="F34" s="400">
        <v>45</v>
      </c>
      <c r="G34" s="401">
        <v>25</v>
      </c>
      <c r="H34" s="402">
        <v>20</v>
      </c>
      <c r="I34" s="400">
        <v>46</v>
      </c>
      <c r="J34" s="401">
        <v>26</v>
      </c>
      <c r="K34" s="402">
        <v>20</v>
      </c>
      <c r="L34" s="400">
        <v>51</v>
      </c>
      <c r="M34" s="401">
        <v>27</v>
      </c>
      <c r="N34" s="402">
        <v>24</v>
      </c>
      <c r="O34" s="400">
        <v>67</v>
      </c>
      <c r="P34" s="401">
        <v>26</v>
      </c>
      <c r="Q34" s="402">
        <v>41</v>
      </c>
      <c r="R34" s="783"/>
      <c r="S34" s="417" t="s">
        <v>29</v>
      </c>
      <c r="T34" s="405">
        <v>72</v>
      </c>
      <c r="U34" s="406">
        <v>35</v>
      </c>
      <c r="V34" s="407">
        <v>37</v>
      </c>
      <c r="W34" s="405">
        <v>75</v>
      </c>
      <c r="X34" s="406">
        <v>39</v>
      </c>
      <c r="Y34" s="407">
        <v>36</v>
      </c>
      <c r="Z34" s="405">
        <v>84</v>
      </c>
      <c r="AA34" s="406">
        <v>40</v>
      </c>
      <c r="AB34" s="407">
        <v>44</v>
      </c>
      <c r="AC34" s="405">
        <v>84</v>
      </c>
      <c r="AD34" s="406">
        <v>44</v>
      </c>
      <c r="AE34" s="407">
        <v>40</v>
      </c>
      <c r="AF34" s="405">
        <v>83</v>
      </c>
      <c r="AG34" s="406">
        <v>44</v>
      </c>
      <c r="AH34" s="407">
        <v>39</v>
      </c>
      <c r="AI34" s="783"/>
      <c r="AJ34" s="417" t="s">
        <v>29</v>
      </c>
      <c r="AK34" s="405">
        <v>87</v>
      </c>
      <c r="AL34" s="406">
        <v>47</v>
      </c>
      <c r="AM34" s="407">
        <v>40</v>
      </c>
      <c r="AN34" s="405">
        <v>86</v>
      </c>
      <c r="AO34" s="406">
        <v>46</v>
      </c>
      <c r="AP34" s="407">
        <v>40</v>
      </c>
      <c r="AQ34" s="405">
        <v>97</v>
      </c>
      <c r="AR34" s="406">
        <v>45</v>
      </c>
      <c r="AS34" s="407">
        <v>52</v>
      </c>
      <c r="AT34" s="405">
        <v>91</v>
      </c>
      <c r="AU34" s="406">
        <v>40</v>
      </c>
      <c r="AV34" s="407">
        <v>51</v>
      </c>
      <c r="AW34" s="405">
        <v>94</v>
      </c>
      <c r="AX34" s="406">
        <v>54</v>
      </c>
      <c r="AY34" s="407">
        <v>40</v>
      </c>
      <c r="AZ34" s="783"/>
      <c r="BA34" s="417" t="s">
        <v>29</v>
      </c>
      <c r="BB34" s="405">
        <v>90</v>
      </c>
      <c r="BC34" s="406">
        <v>41</v>
      </c>
      <c r="BD34" s="407">
        <v>49</v>
      </c>
      <c r="BE34" s="405">
        <v>104</v>
      </c>
      <c r="BF34" s="406">
        <v>54</v>
      </c>
      <c r="BG34" s="407">
        <v>50</v>
      </c>
      <c r="BH34" s="405">
        <v>103</v>
      </c>
      <c r="BI34" s="406">
        <v>54</v>
      </c>
      <c r="BJ34" s="407">
        <v>49</v>
      </c>
      <c r="BK34" s="405">
        <v>105</v>
      </c>
      <c r="BL34" s="406">
        <v>57</v>
      </c>
      <c r="BM34" s="407">
        <v>48</v>
      </c>
      <c r="BN34" s="405">
        <v>102</v>
      </c>
      <c r="BO34" s="406">
        <v>47</v>
      </c>
      <c r="BP34" s="407">
        <v>55</v>
      </c>
      <c r="BQ34" s="783"/>
      <c r="BR34" s="417" t="s">
        <v>29</v>
      </c>
      <c r="BS34" s="405">
        <v>84</v>
      </c>
      <c r="BT34" s="406">
        <v>38</v>
      </c>
      <c r="BU34" s="407">
        <v>46</v>
      </c>
      <c r="BV34" s="405">
        <v>65</v>
      </c>
      <c r="BW34" s="406">
        <v>29</v>
      </c>
      <c r="BX34" s="407">
        <v>36</v>
      </c>
      <c r="BY34" s="405">
        <v>67</v>
      </c>
      <c r="BZ34" s="406">
        <v>27</v>
      </c>
      <c r="CA34" s="407">
        <v>40</v>
      </c>
      <c r="CB34" s="405">
        <v>54</v>
      </c>
      <c r="CC34" s="406">
        <v>30</v>
      </c>
      <c r="CD34" s="407">
        <v>24</v>
      </c>
      <c r="CE34" s="405">
        <v>47</v>
      </c>
      <c r="CF34" s="406">
        <v>21</v>
      </c>
      <c r="CG34" s="407">
        <v>26</v>
      </c>
      <c r="CH34" s="783"/>
      <c r="CI34" s="417" t="s">
        <v>29</v>
      </c>
      <c r="CJ34" s="405">
        <v>58</v>
      </c>
      <c r="CK34" s="406">
        <v>31</v>
      </c>
      <c r="CL34" s="407">
        <v>27</v>
      </c>
      <c r="CM34" s="405">
        <v>57</v>
      </c>
      <c r="CN34" s="406">
        <v>30</v>
      </c>
      <c r="CO34" s="407">
        <v>27</v>
      </c>
      <c r="CP34" s="405">
        <v>73</v>
      </c>
      <c r="CQ34" s="406">
        <v>45</v>
      </c>
      <c r="CR34" s="407">
        <v>28</v>
      </c>
      <c r="CS34" s="405">
        <v>53</v>
      </c>
      <c r="CT34" s="406">
        <v>28</v>
      </c>
      <c r="CU34" s="407">
        <v>25</v>
      </c>
      <c r="CV34" s="405">
        <v>85</v>
      </c>
      <c r="CW34" s="406">
        <v>44</v>
      </c>
      <c r="CX34" s="407">
        <v>41</v>
      </c>
      <c r="CY34" s="783"/>
      <c r="CZ34" s="417" t="s">
        <v>29</v>
      </c>
      <c r="DA34" s="405">
        <v>74</v>
      </c>
      <c r="DB34" s="406">
        <v>38</v>
      </c>
      <c r="DC34" s="407">
        <v>36</v>
      </c>
      <c r="DD34" s="405">
        <v>66</v>
      </c>
      <c r="DE34" s="406">
        <v>36</v>
      </c>
      <c r="DF34" s="407">
        <v>30</v>
      </c>
      <c r="DG34" s="405">
        <v>68</v>
      </c>
      <c r="DH34" s="406">
        <v>34</v>
      </c>
      <c r="DI34" s="407">
        <v>34</v>
      </c>
      <c r="DJ34" s="405">
        <v>72</v>
      </c>
      <c r="DK34" s="406">
        <v>37</v>
      </c>
      <c r="DL34" s="407">
        <v>35</v>
      </c>
      <c r="DM34" s="405">
        <v>74</v>
      </c>
      <c r="DN34" s="406">
        <v>30</v>
      </c>
      <c r="DO34" s="407">
        <v>44</v>
      </c>
      <c r="DP34" s="783"/>
      <c r="DQ34" s="417" t="s">
        <v>29</v>
      </c>
      <c r="DR34" s="405">
        <v>99</v>
      </c>
      <c r="DS34" s="406">
        <v>56</v>
      </c>
      <c r="DT34" s="407">
        <v>43</v>
      </c>
      <c r="DU34" s="405">
        <v>93</v>
      </c>
      <c r="DV34" s="406">
        <v>45</v>
      </c>
      <c r="DW34" s="407">
        <v>48</v>
      </c>
      <c r="DX34" s="405">
        <v>112</v>
      </c>
      <c r="DY34" s="406">
        <v>47</v>
      </c>
      <c r="DZ34" s="407">
        <v>65</v>
      </c>
      <c r="EA34" s="405">
        <v>119</v>
      </c>
      <c r="EB34" s="406">
        <v>59</v>
      </c>
      <c r="EC34" s="407">
        <v>60</v>
      </c>
      <c r="ED34" s="405">
        <v>115</v>
      </c>
      <c r="EE34" s="406">
        <v>60</v>
      </c>
      <c r="EF34" s="407">
        <v>55</v>
      </c>
      <c r="EG34" s="783"/>
      <c r="EH34" s="417" t="s">
        <v>29</v>
      </c>
      <c r="EI34" s="405">
        <v>103</v>
      </c>
      <c r="EJ34" s="406">
        <v>47</v>
      </c>
      <c r="EK34" s="407">
        <v>56</v>
      </c>
      <c r="EL34" s="405">
        <v>127</v>
      </c>
      <c r="EM34" s="406">
        <v>58</v>
      </c>
      <c r="EN34" s="407">
        <v>69</v>
      </c>
      <c r="EO34" s="405">
        <v>114</v>
      </c>
      <c r="EP34" s="406">
        <v>54</v>
      </c>
      <c r="EQ34" s="407">
        <v>60</v>
      </c>
      <c r="ER34" s="405">
        <v>128</v>
      </c>
      <c r="ES34" s="406">
        <v>67</v>
      </c>
      <c r="ET34" s="407">
        <v>61</v>
      </c>
      <c r="EU34" s="405">
        <v>128</v>
      </c>
      <c r="EV34" s="406">
        <v>56</v>
      </c>
      <c r="EW34" s="407">
        <v>72</v>
      </c>
      <c r="EX34" s="783"/>
      <c r="EY34" s="417" t="s">
        <v>29</v>
      </c>
      <c r="EZ34" s="405">
        <v>148</v>
      </c>
      <c r="FA34" s="406">
        <v>78</v>
      </c>
      <c r="FB34" s="407">
        <v>70</v>
      </c>
      <c r="FC34" s="405">
        <v>143</v>
      </c>
      <c r="FD34" s="406">
        <v>65</v>
      </c>
      <c r="FE34" s="407">
        <v>78</v>
      </c>
      <c r="FF34" s="405">
        <v>146</v>
      </c>
      <c r="FG34" s="406">
        <v>65</v>
      </c>
      <c r="FH34" s="407">
        <v>81</v>
      </c>
      <c r="FI34" s="405">
        <v>137</v>
      </c>
      <c r="FJ34" s="406">
        <v>65</v>
      </c>
      <c r="FK34" s="407">
        <v>72</v>
      </c>
      <c r="FL34" s="405">
        <v>177</v>
      </c>
      <c r="FM34" s="406">
        <v>82</v>
      </c>
      <c r="FN34" s="407">
        <v>95</v>
      </c>
    </row>
    <row r="35" spans="1:170" s="398" customFormat="1" ht="17.45" customHeight="1">
      <c r="A35" s="687"/>
      <c r="B35" s="243" t="s">
        <v>30</v>
      </c>
      <c r="C35" s="408">
        <v>9154</v>
      </c>
      <c r="D35" s="409">
        <v>4184</v>
      </c>
      <c r="E35" s="410">
        <v>4970</v>
      </c>
      <c r="F35" s="408">
        <v>29</v>
      </c>
      <c r="G35" s="409">
        <v>17</v>
      </c>
      <c r="H35" s="410">
        <v>12</v>
      </c>
      <c r="I35" s="408">
        <v>35</v>
      </c>
      <c r="J35" s="409">
        <v>17</v>
      </c>
      <c r="K35" s="410">
        <v>18</v>
      </c>
      <c r="L35" s="408">
        <v>42</v>
      </c>
      <c r="M35" s="409">
        <v>23</v>
      </c>
      <c r="N35" s="410">
        <v>19</v>
      </c>
      <c r="O35" s="408">
        <v>31</v>
      </c>
      <c r="P35" s="409">
        <v>15</v>
      </c>
      <c r="Q35" s="410">
        <v>16</v>
      </c>
      <c r="R35" s="784"/>
      <c r="S35" s="418" t="s">
        <v>30</v>
      </c>
      <c r="T35" s="413">
        <v>39</v>
      </c>
      <c r="U35" s="414">
        <v>19</v>
      </c>
      <c r="V35" s="415">
        <v>20</v>
      </c>
      <c r="W35" s="413">
        <v>48</v>
      </c>
      <c r="X35" s="414">
        <v>21</v>
      </c>
      <c r="Y35" s="415">
        <v>27</v>
      </c>
      <c r="Z35" s="413">
        <v>50</v>
      </c>
      <c r="AA35" s="414">
        <v>18</v>
      </c>
      <c r="AB35" s="415">
        <v>32</v>
      </c>
      <c r="AC35" s="413">
        <v>36</v>
      </c>
      <c r="AD35" s="414">
        <v>22</v>
      </c>
      <c r="AE35" s="415">
        <v>14</v>
      </c>
      <c r="AF35" s="413">
        <v>52</v>
      </c>
      <c r="AG35" s="414">
        <v>27</v>
      </c>
      <c r="AH35" s="415">
        <v>25</v>
      </c>
      <c r="AI35" s="784"/>
      <c r="AJ35" s="418" t="s">
        <v>30</v>
      </c>
      <c r="AK35" s="413">
        <v>35</v>
      </c>
      <c r="AL35" s="414">
        <v>18</v>
      </c>
      <c r="AM35" s="415">
        <v>17</v>
      </c>
      <c r="AN35" s="413">
        <v>43</v>
      </c>
      <c r="AO35" s="414">
        <v>23</v>
      </c>
      <c r="AP35" s="415">
        <v>20</v>
      </c>
      <c r="AQ35" s="413">
        <v>56</v>
      </c>
      <c r="AR35" s="414">
        <v>28</v>
      </c>
      <c r="AS35" s="415">
        <v>28</v>
      </c>
      <c r="AT35" s="413">
        <v>67</v>
      </c>
      <c r="AU35" s="414">
        <v>38</v>
      </c>
      <c r="AV35" s="415">
        <v>29</v>
      </c>
      <c r="AW35" s="413">
        <v>51</v>
      </c>
      <c r="AX35" s="414">
        <v>30</v>
      </c>
      <c r="AY35" s="415">
        <v>21</v>
      </c>
      <c r="AZ35" s="784"/>
      <c r="BA35" s="418" t="s">
        <v>30</v>
      </c>
      <c r="BB35" s="413">
        <v>64</v>
      </c>
      <c r="BC35" s="414">
        <v>32</v>
      </c>
      <c r="BD35" s="415">
        <v>32</v>
      </c>
      <c r="BE35" s="413">
        <v>53</v>
      </c>
      <c r="BF35" s="414">
        <v>30</v>
      </c>
      <c r="BG35" s="415">
        <v>23</v>
      </c>
      <c r="BH35" s="413">
        <v>60</v>
      </c>
      <c r="BI35" s="414">
        <v>25</v>
      </c>
      <c r="BJ35" s="415">
        <v>35</v>
      </c>
      <c r="BK35" s="413">
        <v>64</v>
      </c>
      <c r="BL35" s="414">
        <v>38</v>
      </c>
      <c r="BM35" s="415">
        <v>26</v>
      </c>
      <c r="BN35" s="413">
        <v>55</v>
      </c>
      <c r="BO35" s="414">
        <v>21</v>
      </c>
      <c r="BP35" s="415">
        <v>34</v>
      </c>
      <c r="BQ35" s="784"/>
      <c r="BR35" s="418" t="s">
        <v>30</v>
      </c>
      <c r="BS35" s="413">
        <v>52</v>
      </c>
      <c r="BT35" s="414">
        <v>18</v>
      </c>
      <c r="BU35" s="415">
        <v>34</v>
      </c>
      <c r="BV35" s="413">
        <v>48</v>
      </c>
      <c r="BW35" s="414">
        <v>28</v>
      </c>
      <c r="BX35" s="415">
        <v>20</v>
      </c>
      <c r="BY35" s="413">
        <v>31</v>
      </c>
      <c r="BZ35" s="414">
        <v>16</v>
      </c>
      <c r="CA35" s="415">
        <v>15</v>
      </c>
      <c r="CB35" s="413">
        <v>33</v>
      </c>
      <c r="CC35" s="414">
        <v>13</v>
      </c>
      <c r="CD35" s="415">
        <v>20</v>
      </c>
      <c r="CE35" s="413">
        <v>31</v>
      </c>
      <c r="CF35" s="414">
        <v>16</v>
      </c>
      <c r="CG35" s="415">
        <v>15</v>
      </c>
      <c r="CH35" s="784"/>
      <c r="CI35" s="418" t="s">
        <v>30</v>
      </c>
      <c r="CJ35" s="413">
        <v>41</v>
      </c>
      <c r="CK35" s="414">
        <v>21</v>
      </c>
      <c r="CL35" s="415">
        <v>20</v>
      </c>
      <c r="CM35" s="413">
        <v>38</v>
      </c>
      <c r="CN35" s="414">
        <v>21</v>
      </c>
      <c r="CO35" s="415">
        <v>17</v>
      </c>
      <c r="CP35" s="413">
        <v>43</v>
      </c>
      <c r="CQ35" s="414">
        <v>26</v>
      </c>
      <c r="CR35" s="415">
        <v>17</v>
      </c>
      <c r="CS35" s="413">
        <v>50</v>
      </c>
      <c r="CT35" s="414">
        <v>28</v>
      </c>
      <c r="CU35" s="415">
        <v>22</v>
      </c>
      <c r="CV35" s="413">
        <v>52</v>
      </c>
      <c r="CW35" s="414">
        <v>29</v>
      </c>
      <c r="CX35" s="415">
        <v>23</v>
      </c>
      <c r="CY35" s="784"/>
      <c r="CZ35" s="418" t="s">
        <v>30</v>
      </c>
      <c r="DA35" s="413">
        <v>55</v>
      </c>
      <c r="DB35" s="414">
        <v>29</v>
      </c>
      <c r="DC35" s="415">
        <v>26</v>
      </c>
      <c r="DD35" s="413">
        <v>56</v>
      </c>
      <c r="DE35" s="414">
        <v>25</v>
      </c>
      <c r="DF35" s="415">
        <v>31</v>
      </c>
      <c r="DG35" s="413">
        <v>47</v>
      </c>
      <c r="DH35" s="414">
        <v>26</v>
      </c>
      <c r="DI35" s="415">
        <v>21</v>
      </c>
      <c r="DJ35" s="413">
        <v>47</v>
      </c>
      <c r="DK35" s="414">
        <v>28</v>
      </c>
      <c r="DL35" s="415">
        <v>19</v>
      </c>
      <c r="DM35" s="413">
        <v>59</v>
      </c>
      <c r="DN35" s="414">
        <v>39</v>
      </c>
      <c r="DO35" s="415">
        <v>20</v>
      </c>
      <c r="DP35" s="784"/>
      <c r="DQ35" s="418" t="s">
        <v>30</v>
      </c>
      <c r="DR35" s="413">
        <v>60</v>
      </c>
      <c r="DS35" s="414">
        <v>33</v>
      </c>
      <c r="DT35" s="415">
        <v>27</v>
      </c>
      <c r="DU35" s="413">
        <v>59</v>
      </c>
      <c r="DV35" s="414">
        <v>23</v>
      </c>
      <c r="DW35" s="415">
        <v>36</v>
      </c>
      <c r="DX35" s="413">
        <v>84</v>
      </c>
      <c r="DY35" s="414">
        <v>41</v>
      </c>
      <c r="DZ35" s="415">
        <v>43</v>
      </c>
      <c r="EA35" s="413">
        <v>74</v>
      </c>
      <c r="EB35" s="414">
        <v>37</v>
      </c>
      <c r="EC35" s="415">
        <v>37</v>
      </c>
      <c r="ED35" s="413">
        <v>67</v>
      </c>
      <c r="EE35" s="414">
        <v>30</v>
      </c>
      <c r="EF35" s="415">
        <v>37</v>
      </c>
      <c r="EG35" s="784"/>
      <c r="EH35" s="418" t="s">
        <v>30</v>
      </c>
      <c r="EI35" s="413">
        <v>72</v>
      </c>
      <c r="EJ35" s="414">
        <v>40</v>
      </c>
      <c r="EK35" s="415">
        <v>32</v>
      </c>
      <c r="EL35" s="413">
        <v>79</v>
      </c>
      <c r="EM35" s="414">
        <v>43</v>
      </c>
      <c r="EN35" s="415">
        <v>36</v>
      </c>
      <c r="EO35" s="413">
        <v>61</v>
      </c>
      <c r="EP35" s="414">
        <v>27</v>
      </c>
      <c r="EQ35" s="415">
        <v>34</v>
      </c>
      <c r="ER35" s="413">
        <v>92</v>
      </c>
      <c r="ES35" s="414">
        <v>50</v>
      </c>
      <c r="ET35" s="415">
        <v>42</v>
      </c>
      <c r="EU35" s="413">
        <v>90</v>
      </c>
      <c r="EV35" s="414">
        <v>38</v>
      </c>
      <c r="EW35" s="415">
        <v>52</v>
      </c>
      <c r="EX35" s="784"/>
      <c r="EY35" s="418" t="s">
        <v>30</v>
      </c>
      <c r="EZ35" s="413">
        <v>98</v>
      </c>
      <c r="FA35" s="414">
        <v>50</v>
      </c>
      <c r="FB35" s="415">
        <v>48</v>
      </c>
      <c r="FC35" s="413">
        <v>78</v>
      </c>
      <c r="FD35" s="414">
        <v>41</v>
      </c>
      <c r="FE35" s="415">
        <v>37</v>
      </c>
      <c r="FF35" s="413">
        <v>88</v>
      </c>
      <c r="FG35" s="414">
        <v>41</v>
      </c>
      <c r="FH35" s="415">
        <v>47</v>
      </c>
      <c r="FI35" s="413">
        <v>98</v>
      </c>
      <c r="FJ35" s="414">
        <v>52</v>
      </c>
      <c r="FK35" s="415">
        <v>46</v>
      </c>
      <c r="FL35" s="413">
        <v>98</v>
      </c>
      <c r="FM35" s="414">
        <v>48</v>
      </c>
      <c r="FN35" s="415">
        <v>50</v>
      </c>
    </row>
    <row r="36" spans="1:170" s="398" customFormat="1" ht="17.45" customHeight="1">
      <c r="A36" s="680" t="s">
        <v>85</v>
      </c>
      <c r="B36" s="240" t="s">
        <v>31</v>
      </c>
      <c r="C36" s="419">
        <v>90802</v>
      </c>
      <c r="D36" s="420">
        <v>44423</v>
      </c>
      <c r="E36" s="421">
        <v>46379</v>
      </c>
      <c r="F36" s="419">
        <v>503</v>
      </c>
      <c r="G36" s="420">
        <v>271</v>
      </c>
      <c r="H36" s="421">
        <v>232</v>
      </c>
      <c r="I36" s="419">
        <v>520</v>
      </c>
      <c r="J36" s="420">
        <v>270</v>
      </c>
      <c r="K36" s="421">
        <v>250</v>
      </c>
      <c r="L36" s="419">
        <v>559</v>
      </c>
      <c r="M36" s="420">
        <v>297</v>
      </c>
      <c r="N36" s="421">
        <v>262</v>
      </c>
      <c r="O36" s="419">
        <v>588</v>
      </c>
      <c r="P36" s="420">
        <v>300</v>
      </c>
      <c r="Q36" s="421">
        <v>288</v>
      </c>
      <c r="R36" s="780" t="s">
        <v>85</v>
      </c>
      <c r="S36" s="422" t="s">
        <v>31</v>
      </c>
      <c r="T36" s="423">
        <v>614</v>
      </c>
      <c r="U36" s="424">
        <v>316</v>
      </c>
      <c r="V36" s="425">
        <v>298</v>
      </c>
      <c r="W36" s="423">
        <v>669</v>
      </c>
      <c r="X36" s="424">
        <v>330</v>
      </c>
      <c r="Y36" s="425">
        <v>339</v>
      </c>
      <c r="Z36" s="423">
        <v>725</v>
      </c>
      <c r="AA36" s="424">
        <v>336</v>
      </c>
      <c r="AB36" s="425">
        <v>389</v>
      </c>
      <c r="AC36" s="423">
        <v>640</v>
      </c>
      <c r="AD36" s="424">
        <v>320</v>
      </c>
      <c r="AE36" s="425">
        <v>320</v>
      </c>
      <c r="AF36" s="423">
        <v>652</v>
      </c>
      <c r="AG36" s="424">
        <v>324</v>
      </c>
      <c r="AH36" s="425">
        <v>328</v>
      </c>
      <c r="AI36" s="780" t="s">
        <v>85</v>
      </c>
      <c r="AJ36" s="422" t="s">
        <v>31</v>
      </c>
      <c r="AK36" s="423">
        <v>687</v>
      </c>
      <c r="AL36" s="424">
        <v>339</v>
      </c>
      <c r="AM36" s="425">
        <v>348</v>
      </c>
      <c r="AN36" s="423">
        <v>751</v>
      </c>
      <c r="AO36" s="424">
        <v>401</v>
      </c>
      <c r="AP36" s="425">
        <v>350</v>
      </c>
      <c r="AQ36" s="423">
        <v>728</v>
      </c>
      <c r="AR36" s="424">
        <v>355</v>
      </c>
      <c r="AS36" s="425">
        <v>373</v>
      </c>
      <c r="AT36" s="423">
        <v>744</v>
      </c>
      <c r="AU36" s="424">
        <v>375</v>
      </c>
      <c r="AV36" s="425">
        <v>369</v>
      </c>
      <c r="AW36" s="423">
        <v>728</v>
      </c>
      <c r="AX36" s="424">
        <v>376</v>
      </c>
      <c r="AY36" s="425">
        <v>352</v>
      </c>
      <c r="AZ36" s="780" t="s">
        <v>85</v>
      </c>
      <c r="BA36" s="422" t="s">
        <v>31</v>
      </c>
      <c r="BB36" s="423">
        <v>794</v>
      </c>
      <c r="BC36" s="424">
        <v>404</v>
      </c>
      <c r="BD36" s="425">
        <v>390</v>
      </c>
      <c r="BE36" s="423">
        <v>767</v>
      </c>
      <c r="BF36" s="424">
        <v>392</v>
      </c>
      <c r="BG36" s="425">
        <v>375</v>
      </c>
      <c r="BH36" s="423">
        <v>784</v>
      </c>
      <c r="BI36" s="424">
        <v>388</v>
      </c>
      <c r="BJ36" s="425">
        <v>396</v>
      </c>
      <c r="BK36" s="423">
        <v>767</v>
      </c>
      <c r="BL36" s="424">
        <v>368</v>
      </c>
      <c r="BM36" s="425">
        <v>399</v>
      </c>
      <c r="BN36" s="423">
        <v>691</v>
      </c>
      <c r="BO36" s="424">
        <v>341</v>
      </c>
      <c r="BP36" s="425">
        <v>350</v>
      </c>
      <c r="BQ36" s="780" t="s">
        <v>85</v>
      </c>
      <c r="BR36" s="422" t="s">
        <v>31</v>
      </c>
      <c r="BS36" s="423">
        <v>688</v>
      </c>
      <c r="BT36" s="424">
        <v>365</v>
      </c>
      <c r="BU36" s="425">
        <v>323</v>
      </c>
      <c r="BV36" s="423">
        <v>650</v>
      </c>
      <c r="BW36" s="424">
        <v>364</v>
      </c>
      <c r="BX36" s="425">
        <v>286</v>
      </c>
      <c r="BY36" s="423">
        <v>519</v>
      </c>
      <c r="BZ36" s="424">
        <v>297</v>
      </c>
      <c r="CA36" s="425">
        <v>222</v>
      </c>
      <c r="CB36" s="423">
        <v>495</v>
      </c>
      <c r="CC36" s="424">
        <v>311</v>
      </c>
      <c r="CD36" s="425">
        <v>184</v>
      </c>
      <c r="CE36" s="423">
        <v>527</v>
      </c>
      <c r="CF36" s="424">
        <v>309</v>
      </c>
      <c r="CG36" s="425">
        <v>218</v>
      </c>
      <c r="CH36" s="780" t="s">
        <v>85</v>
      </c>
      <c r="CI36" s="422" t="s">
        <v>31</v>
      </c>
      <c r="CJ36" s="423">
        <v>585</v>
      </c>
      <c r="CK36" s="424">
        <v>339</v>
      </c>
      <c r="CL36" s="425">
        <v>246</v>
      </c>
      <c r="CM36" s="423">
        <v>710</v>
      </c>
      <c r="CN36" s="424">
        <v>398</v>
      </c>
      <c r="CO36" s="425">
        <v>312</v>
      </c>
      <c r="CP36" s="423">
        <v>684</v>
      </c>
      <c r="CQ36" s="424">
        <v>369</v>
      </c>
      <c r="CR36" s="425">
        <v>315</v>
      </c>
      <c r="CS36" s="423">
        <v>697</v>
      </c>
      <c r="CT36" s="424">
        <v>412</v>
      </c>
      <c r="CU36" s="425">
        <v>285</v>
      </c>
      <c r="CV36" s="423">
        <v>721</v>
      </c>
      <c r="CW36" s="424">
        <v>408</v>
      </c>
      <c r="CX36" s="425">
        <v>313</v>
      </c>
      <c r="CY36" s="780" t="s">
        <v>85</v>
      </c>
      <c r="CZ36" s="422" t="s">
        <v>31</v>
      </c>
      <c r="DA36" s="423">
        <v>733</v>
      </c>
      <c r="DB36" s="424">
        <v>421</v>
      </c>
      <c r="DC36" s="425">
        <v>312</v>
      </c>
      <c r="DD36" s="423">
        <v>747</v>
      </c>
      <c r="DE36" s="424">
        <v>422</v>
      </c>
      <c r="DF36" s="425">
        <v>325</v>
      </c>
      <c r="DG36" s="423">
        <v>755</v>
      </c>
      <c r="DH36" s="424">
        <v>419</v>
      </c>
      <c r="DI36" s="425">
        <v>336</v>
      </c>
      <c r="DJ36" s="423">
        <v>762</v>
      </c>
      <c r="DK36" s="424">
        <v>439</v>
      </c>
      <c r="DL36" s="425">
        <v>323</v>
      </c>
      <c r="DM36" s="423">
        <v>817</v>
      </c>
      <c r="DN36" s="424">
        <v>452</v>
      </c>
      <c r="DO36" s="425">
        <v>365</v>
      </c>
      <c r="DP36" s="780" t="s">
        <v>85</v>
      </c>
      <c r="DQ36" s="422" t="s">
        <v>31</v>
      </c>
      <c r="DR36" s="423">
        <v>828</v>
      </c>
      <c r="DS36" s="424">
        <v>433</v>
      </c>
      <c r="DT36" s="425">
        <v>395</v>
      </c>
      <c r="DU36" s="423">
        <v>867</v>
      </c>
      <c r="DV36" s="424">
        <v>448</v>
      </c>
      <c r="DW36" s="425">
        <v>419</v>
      </c>
      <c r="DX36" s="423">
        <v>922</v>
      </c>
      <c r="DY36" s="424">
        <v>470</v>
      </c>
      <c r="DZ36" s="425">
        <v>452</v>
      </c>
      <c r="EA36" s="423">
        <v>931</v>
      </c>
      <c r="EB36" s="424">
        <v>463</v>
      </c>
      <c r="EC36" s="425">
        <v>468</v>
      </c>
      <c r="ED36" s="423">
        <v>1011</v>
      </c>
      <c r="EE36" s="424">
        <v>537</v>
      </c>
      <c r="EF36" s="425">
        <v>474</v>
      </c>
      <c r="EG36" s="780" t="s">
        <v>85</v>
      </c>
      <c r="EH36" s="422" t="s">
        <v>31</v>
      </c>
      <c r="EI36" s="423">
        <v>1028</v>
      </c>
      <c r="EJ36" s="424">
        <v>555</v>
      </c>
      <c r="EK36" s="425">
        <v>473</v>
      </c>
      <c r="EL36" s="423">
        <v>1050</v>
      </c>
      <c r="EM36" s="424">
        <v>541</v>
      </c>
      <c r="EN36" s="425">
        <v>509</v>
      </c>
      <c r="EO36" s="423">
        <v>1029</v>
      </c>
      <c r="EP36" s="424">
        <v>531</v>
      </c>
      <c r="EQ36" s="425">
        <v>498</v>
      </c>
      <c r="ER36" s="423">
        <v>1090</v>
      </c>
      <c r="ES36" s="424">
        <v>586</v>
      </c>
      <c r="ET36" s="425">
        <v>504</v>
      </c>
      <c r="EU36" s="423">
        <v>1101</v>
      </c>
      <c r="EV36" s="424">
        <v>575</v>
      </c>
      <c r="EW36" s="425">
        <v>526</v>
      </c>
      <c r="EX36" s="780" t="s">
        <v>85</v>
      </c>
      <c r="EY36" s="422" t="s">
        <v>31</v>
      </c>
      <c r="EZ36" s="423">
        <v>1052</v>
      </c>
      <c r="FA36" s="424">
        <v>552</v>
      </c>
      <c r="FB36" s="425">
        <v>500</v>
      </c>
      <c r="FC36" s="423">
        <v>1102</v>
      </c>
      <c r="FD36" s="424">
        <v>605</v>
      </c>
      <c r="FE36" s="425">
        <v>497</v>
      </c>
      <c r="FF36" s="423">
        <v>1215</v>
      </c>
      <c r="FG36" s="424">
        <v>663</v>
      </c>
      <c r="FH36" s="425">
        <v>552</v>
      </c>
      <c r="FI36" s="423">
        <v>1318</v>
      </c>
      <c r="FJ36" s="424">
        <v>693</v>
      </c>
      <c r="FK36" s="425">
        <v>625</v>
      </c>
      <c r="FL36" s="423">
        <v>1310</v>
      </c>
      <c r="FM36" s="424">
        <v>673</v>
      </c>
      <c r="FN36" s="425">
        <v>637</v>
      </c>
    </row>
    <row r="37" spans="1:170" s="398" customFormat="1" ht="17.45" customHeight="1">
      <c r="A37" s="681"/>
      <c r="B37" s="235" t="s">
        <v>32</v>
      </c>
      <c r="C37" s="400">
        <v>11854</v>
      </c>
      <c r="D37" s="401">
        <v>5507</v>
      </c>
      <c r="E37" s="402">
        <v>6347</v>
      </c>
      <c r="F37" s="400">
        <v>35</v>
      </c>
      <c r="G37" s="401">
        <v>19</v>
      </c>
      <c r="H37" s="402">
        <v>16</v>
      </c>
      <c r="I37" s="400">
        <v>32</v>
      </c>
      <c r="J37" s="401">
        <v>17</v>
      </c>
      <c r="K37" s="402">
        <v>15</v>
      </c>
      <c r="L37" s="400">
        <v>45</v>
      </c>
      <c r="M37" s="401">
        <v>23</v>
      </c>
      <c r="N37" s="402">
        <v>22</v>
      </c>
      <c r="O37" s="400">
        <v>53</v>
      </c>
      <c r="P37" s="401">
        <v>25</v>
      </c>
      <c r="Q37" s="402">
        <v>28</v>
      </c>
      <c r="R37" s="783"/>
      <c r="S37" s="417" t="s">
        <v>32</v>
      </c>
      <c r="T37" s="405">
        <v>59</v>
      </c>
      <c r="U37" s="406">
        <v>28</v>
      </c>
      <c r="V37" s="407">
        <v>31</v>
      </c>
      <c r="W37" s="405">
        <v>58</v>
      </c>
      <c r="X37" s="406">
        <v>24</v>
      </c>
      <c r="Y37" s="407">
        <v>34</v>
      </c>
      <c r="Z37" s="405">
        <v>62</v>
      </c>
      <c r="AA37" s="406">
        <v>26</v>
      </c>
      <c r="AB37" s="407">
        <v>36</v>
      </c>
      <c r="AC37" s="405">
        <v>67</v>
      </c>
      <c r="AD37" s="406">
        <v>31</v>
      </c>
      <c r="AE37" s="407">
        <v>36</v>
      </c>
      <c r="AF37" s="405">
        <v>58</v>
      </c>
      <c r="AG37" s="406">
        <v>26</v>
      </c>
      <c r="AH37" s="407">
        <v>32</v>
      </c>
      <c r="AI37" s="783"/>
      <c r="AJ37" s="417" t="s">
        <v>32</v>
      </c>
      <c r="AK37" s="405">
        <v>85</v>
      </c>
      <c r="AL37" s="406">
        <v>38</v>
      </c>
      <c r="AM37" s="407">
        <v>47</v>
      </c>
      <c r="AN37" s="405">
        <v>78</v>
      </c>
      <c r="AO37" s="406">
        <v>40</v>
      </c>
      <c r="AP37" s="407">
        <v>38</v>
      </c>
      <c r="AQ37" s="405">
        <v>83</v>
      </c>
      <c r="AR37" s="406">
        <v>45</v>
      </c>
      <c r="AS37" s="407">
        <v>38</v>
      </c>
      <c r="AT37" s="405">
        <v>85</v>
      </c>
      <c r="AU37" s="406">
        <v>35</v>
      </c>
      <c r="AV37" s="407">
        <v>50</v>
      </c>
      <c r="AW37" s="405">
        <v>81</v>
      </c>
      <c r="AX37" s="406">
        <v>46</v>
      </c>
      <c r="AY37" s="407">
        <v>35</v>
      </c>
      <c r="AZ37" s="783"/>
      <c r="BA37" s="417" t="s">
        <v>32</v>
      </c>
      <c r="BB37" s="405">
        <v>91</v>
      </c>
      <c r="BC37" s="406">
        <v>45</v>
      </c>
      <c r="BD37" s="407">
        <v>46</v>
      </c>
      <c r="BE37" s="405">
        <v>93</v>
      </c>
      <c r="BF37" s="406">
        <v>49</v>
      </c>
      <c r="BG37" s="407">
        <v>44</v>
      </c>
      <c r="BH37" s="405">
        <v>96</v>
      </c>
      <c r="BI37" s="406">
        <v>46</v>
      </c>
      <c r="BJ37" s="407">
        <v>50</v>
      </c>
      <c r="BK37" s="405">
        <v>120</v>
      </c>
      <c r="BL37" s="406">
        <v>63</v>
      </c>
      <c r="BM37" s="407">
        <v>57</v>
      </c>
      <c r="BN37" s="405">
        <v>102</v>
      </c>
      <c r="BO37" s="406">
        <v>52</v>
      </c>
      <c r="BP37" s="407">
        <v>50</v>
      </c>
      <c r="BQ37" s="783"/>
      <c r="BR37" s="417" t="s">
        <v>32</v>
      </c>
      <c r="BS37" s="405">
        <v>86</v>
      </c>
      <c r="BT37" s="406">
        <v>48</v>
      </c>
      <c r="BU37" s="407">
        <v>38</v>
      </c>
      <c r="BV37" s="405">
        <v>60</v>
      </c>
      <c r="BW37" s="406">
        <v>35</v>
      </c>
      <c r="BX37" s="407">
        <v>25</v>
      </c>
      <c r="BY37" s="405">
        <v>59</v>
      </c>
      <c r="BZ37" s="406">
        <v>27</v>
      </c>
      <c r="CA37" s="407">
        <v>32</v>
      </c>
      <c r="CB37" s="405">
        <v>55</v>
      </c>
      <c r="CC37" s="406">
        <v>24</v>
      </c>
      <c r="CD37" s="407">
        <v>31</v>
      </c>
      <c r="CE37" s="405">
        <v>60</v>
      </c>
      <c r="CF37" s="406">
        <v>30</v>
      </c>
      <c r="CG37" s="407">
        <v>30</v>
      </c>
      <c r="CH37" s="783"/>
      <c r="CI37" s="417" t="s">
        <v>32</v>
      </c>
      <c r="CJ37" s="405">
        <v>65</v>
      </c>
      <c r="CK37" s="406">
        <v>29</v>
      </c>
      <c r="CL37" s="407">
        <v>36</v>
      </c>
      <c r="CM37" s="405">
        <v>79</v>
      </c>
      <c r="CN37" s="406">
        <v>27</v>
      </c>
      <c r="CO37" s="407">
        <v>52</v>
      </c>
      <c r="CP37" s="405">
        <v>74</v>
      </c>
      <c r="CQ37" s="406">
        <v>40</v>
      </c>
      <c r="CR37" s="407">
        <v>34</v>
      </c>
      <c r="CS37" s="405">
        <v>78</v>
      </c>
      <c r="CT37" s="406">
        <v>49</v>
      </c>
      <c r="CU37" s="407">
        <v>29</v>
      </c>
      <c r="CV37" s="405">
        <v>86</v>
      </c>
      <c r="CW37" s="406">
        <v>37</v>
      </c>
      <c r="CX37" s="407">
        <v>49</v>
      </c>
      <c r="CY37" s="783"/>
      <c r="CZ37" s="417" t="s">
        <v>32</v>
      </c>
      <c r="DA37" s="405">
        <v>74</v>
      </c>
      <c r="DB37" s="406">
        <v>48</v>
      </c>
      <c r="DC37" s="407">
        <v>26</v>
      </c>
      <c r="DD37" s="405">
        <v>88</v>
      </c>
      <c r="DE37" s="406">
        <v>46</v>
      </c>
      <c r="DF37" s="407">
        <v>42</v>
      </c>
      <c r="DG37" s="405">
        <v>73</v>
      </c>
      <c r="DH37" s="406">
        <v>36</v>
      </c>
      <c r="DI37" s="407">
        <v>37</v>
      </c>
      <c r="DJ37" s="405">
        <v>70</v>
      </c>
      <c r="DK37" s="406">
        <v>38</v>
      </c>
      <c r="DL37" s="407">
        <v>32</v>
      </c>
      <c r="DM37" s="405">
        <v>105</v>
      </c>
      <c r="DN37" s="406">
        <v>53</v>
      </c>
      <c r="DO37" s="407">
        <v>52</v>
      </c>
      <c r="DP37" s="783"/>
      <c r="DQ37" s="417" t="s">
        <v>32</v>
      </c>
      <c r="DR37" s="405">
        <v>103</v>
      </c>
      <c r="DS37" s="406">
        <v>56</v>
      </c>
      <c r="DT37" s="407">
        <v>47</v>
      </c>
      <c r="DU37" s="405">
        <v>91</v>
      </c>
      <c r="DV37" s="406">
        <v>41</v>
      </c>
      <c r="DW37" s="407">
        <v>50</v>
      </c>
      <c r="DX37" s="405">
        <v>106</v>
      </c>
      <c r="DY37" s="406">
        <v>56</v>
      </c>
      <c r="DZ37" s="407">
        <v>50</v>
      </c>
      <c r="EA37" s="405">
        <v>103</v>
      </c>
      <c r="EB37" s="406">
        <v>55</v>
      </c>
      <c r="EC37" s="407">
        <v>48</v>
      </c>
      <c r="ED37" s="405">
        <v>115</v>
      </c>
      <c r="EE37" s="406">
        <v>61</v>
      </c>
      <c r="EF37" s="407">
        <v>54</v>
      </c>
      <c r="EG37" s="783"/>
      <c r="EH37" s="417" t="s">
        <v>32</v>
      </c>
      <c r="EI37" s="405">
        <v>126</v>
      </c>
      <c r="EJ37" s="406">
        <v>69</v>
      </c>
      <c r="EK37" s="407">
        <v>57</v>
      </c>
      <c r="EL37" s="405">
        <v>152</v>
      </c>
      <c r="EM37" s="406">
        <v>75</v>
      </c>
      <c r="EN37" s="407">
        <v>77</v>
      </c>
      <c r="EO37" s="405">
        <v>136</v>
      </c>
      <c r="EP37" s="406">
        <v>69</v>
      </c>
      <c r="EQ37" s="407">
        <v>67</v>
      </c>
      <c r="ER37" s="405">
        <v>151</v>
      </c>
      <c r="ES37" s="406">
        <v>76</v>
      </c>
      <c r="ET37" s="407">
        <v>75</v>
      </c>
      <c r="EU37" s="405">
        <v>141</v>
      </c>
      <c r="EV37" s="406">
        <v>77</v>
      </c>
      <c r="EW37" s="407">
        <v>64</v>
      </c>
      <c r="EX37" s="783"/>
      <c r="EY37" s="417" t="s">
        <v>32</v>
      </c>
      <c r="EZ37" s="405">
        <v>121</v>
      </c>
      <c r="FA37" s="406">
        <v>66</v>
      </c>
      <c r="FB37" s="407">
        <v>55</v>
      </c>
      <c r="FC37" s="405">
        <v>139</v>
      </c>
      <c r="FD37" s="406">
        <v>73</v>
      </c>
      <c r="FE37" s="407">
        <v>66</v>
      </c>
      <c r="FF37" s="405">
        <v>164</v>
      </c>
      <c r="FG37" s="406">
        <v>82</v>
      </c>
      <c r="FH37" s="407">
        <v>82</v>
      </c>
      <c r="FI37" s="405">
        <v>171</v>
      </c>
      <c r="FJ37" s="406">
        <v>87</v>
      </c>
      <c r="FK37" s="407">
        <v>84</v>
      </c>
      <c r="FL37" s="405">
        <v>165</v>
      </c>
      <c r="FM37" s="406">
        <v>80</v>
      </c>
      <c r="FN37" s="407">
        <v>85</v>
      </c>
    </row>
    <row r="38" spans="1:170" s="398" customFormat="1" ht="17.45" customHeight="1">
      <c r="A38" s="681"/>
      <c r="B38" s="235" t="s">
        <v>33</v>
      </c>
      <c r="C38" s="400">
        <v>14055</v>
      </c>
      <c r="D38" s="401">
        <v>6719</v>
      </c>
      <c r="E38" s="402">
        <v>7336</v>
      </c>
      <c r="F38" s="400">
        <v>45</v>
      </c>
      <c r="G38" s="401">
        <v>27</v>
      </c>
      <c r="H38" s="402">
        <v>18</v>
      </c>
      <c r="I38" s="400">
        <v>46</v>
      </c>
      <c r="J38" s="401">
        <v>26</v>
      </c>
      <c r="K38" s="402">
        <v>20</v>
      </c>
      <c r="L38" s="400">
        <v>68</v>
      </c>
      <c r="M38" s="401">
        <v>32</v>
      </c>
      <c r="N38" s="402">
        <v>36</v>
      </c>
      <c r="O38" s="400">
        <v>61</v>
      </c>
      <c r="P38" s="401">
        <v>34</v>
      </c>
      <c r="Q38" s="402">
        <v>27</v>
      </c>
      <c r="R38" s="783"/>
      <c r="S38" s="417" t="s">
        <v>33</v>
      </c>
      <c r="T38" s="405">
        <v>76</v>
      </c>
      <c r="U38" s="406">
        <v>33</v>
      </c>
      <c r="V38" s="407">
        <v>43</v>
      </c>
      <c r="W38" s="405">
        <v>84</v>
      </c>
      <c r="X38" s="406">
        <v>48</v>
      </c>
      <c r="Y38" s="407">
        <v>36</v>
      </c>
      <c r="Z38" s="405">
        <v>90</v>
      </c>
      <c r="AA38" s="406">
        <v>42</v>
      </c>
      <c r="AB38" s="407">
        <v>48</v>
      </c>
      <c r="AC38" s="405">
        <v>87</v>
      </c>
      <c r="AD38" s="406">
        <v>34</v>
      </c>
      <c r="AE38" s="407">
        <v>53</v>
      </c>
      <c r="AF38" s="405">
        <v>95</v>
      </c>
      <c r="AG38" s="406">
        <v>46</v>
      </c>
      <c r="AH38" s="407">
        <v>49</v>
      </c>
      <c r="AI38" s="783"/>
      <c r="AJ38" s="417" t="s">
        <v>33</v>
      </c>
      <c r="AK38" s="405">
        <v>84</v>
      </c>
      <c r="AL38" s="406">
        <v>49</v>
      </c>
      <c r="AM38" s="407">
        <v>35</v>
      </c>
      <c r="AN38" s="405">
        <v>102</v>
      </c>
      <c r="AO38" s="406">
        <v>56</v>
      </c>
      <c r="AP38" s="407">
        <v>46</v>
      </c>
      <c r="AQ38" s="405">
        <v>105</v>
      </c>
      <c r="AR38" s="406">
        <v>45</v>
      </c>
      <c r="AS38" s="407">
        <v>60</v>
      </c>
      <c r="AT38" s="405">
        <v>107</v>
      </c>
      <c r="AU38" s="406">
        <v>55</v>
      </c>
      <c r="AV38" s="407">
        <v>52</v>
      </c>
      <c r="AW38" s="405">
        <v>112</v>
      </c>
      <c r="AX38" s="406">
        <v>56</v>
      </c>
      <c r="AY38" s="407">
        <v>56</v>
      </c>
      <c r="AZ38" s="783"/>
      <c r="BA38" s="417" t="s">
        <v>33</v>
      </c>
      <c r="BB38" s="405">
        <v>126</v>
      </c>
      <c r="BC38" s="406">
        <v>63</v>
      </c>
      <c r="BD38" s="407">
        <v>63</v>
      </c>
      <c r="BE38" s="405">
        <v>113</v>
      </c>
      <c r="BF38" s="406">
        <v>64</v>
      </c>
      <c r="BG38" s="407">
        <v>49</v>
      </c>
      <c r="BH38" s="405">
        <v>116</v>
      </c>
      <c r="BI38" s="406">
        <v>63</v>
      </c>
      <c r="BJ38" s="407">
        <v>53</v>
      </c>
      <c r="BK38" s="405">
        <v>97</v>
      </c>
      <c r="BL38" s="406">
        <v>45</v>
      </c>
      <c r="BM38" s="407">
        <v>52</v>
      </c>
      <c r="BN38" s="405">
        <v>97</v>
      </c>
      <c r="BO38" s="406">
        <v>45</v>
      </c>
      <c r="BP38" s="407">
        <v>52</v>
      </c>
      <c r="BQ38" s="783"/>
      <c r="BR38" s="417" t="s">
        <v>33</v>
      </c>
      <c r="BS38" s="405">
        <v>97</v>
      </c>
      <c r="BT38" s="406">
        <v>54</v>
      </c>
      <c r="BU38" s="407">
        <v>43</v>
      </c>
      <c r="BV38" s="405">
        <v>84</v>
      </c>
      <c r="BW38" s="406">
        <v>42</v>
      </c>
      <c r="BX38" s="407">
        <v>42</v>
      </c>
      <c r="BY38" s="405">
        <v>86</v>
      </c>
      <c r="BZ38" s="406">
        <v>60</v>
      </c>
      <c r="CA38" s="407">
        <v>26</v>
      </c>
      <c r="CB38" s="405">
        <v>48</v>
      </c>
      <c r="CC38" s="406">
        <v>44</v>
      </c>
      <c r="CD38" s="407">
        <v>4</v>
      </c>
      <c r="CE38" s="405">
        <v>53</v>
      </c>
      <c r="CF38" s="406">
        <v>30</v>
      </c>
      <c r="CG38" s="407">
        <v>23</v>
      </c>
      <c r="CH38" s="783"/>
      <c r="CI38" s="417" t="s">
        <v>33</v>
      </c>
      <c r="CJ38" s="405">
        <v>56</v>
      </c>
      <c r="CK38" s="406">
        <v>33</v>
      </c>
      <c r="CL38" s="407">
        <v>23</v>
      </c>
      <c r="CM38" s="405">
        <v>89</v>
      </c>
      <c r="CN38" s="406">
        <v>44</v>
      </c>
      <c r="CO38" s="407">
        <v>45</v>
      </c>
      <c r="CP38" s="405">
        <v>100</v>
      </c>
      <c r="CQ38" s="406">
        <v>56</v>
      </c>
      <c r="CR38" s="407">
        <v>44</v>
      </c>
      <c r="CS38" s="405">
        <v>87</v>
      </c>
      <c r="CT38" s="406">
        <v>44</v>
      </c>
      <c r="CU38" s="407">
        <v>43</v>
      </c>
      <c r="CV38" s="405">
        <v>84</v>
      </c>
      <c r="CW38" s="406">
        <v>50</v>
      </c>
      <c r="CX38" s="407">
        <v>34</v>
      </c>
      <c r="CY38" s="783"/>
      <c r="CZ38" s="417" t="s">
        <v>33</v>
      </c>
      <c r="DA38" s="405">
        <v>100</v>
      </c>
      <c r="DB38" s="406">
        <v>50</v>
      </c>
      <c r="DC38" s="407">
        <v>50</v>
      </c>
      <c r="DD38" s="405">
        <v>89</v>
      </c>
      <c r="DE38" s="406">
        <v>48</v>
      </c>
      <c r="DF38" s="407">
        <v>41</v>
      </c>
      <c r="DG38" s="405">
        <v>81</v>
      </c>
      <c r="DH38" s="406">
        <v>48</v>
      </c>
      <c r="DI38" s="407">
        <v>33</v>
      </c>
      <c r="DJ38" s="405">
        <v>85</v>
      </c>
      <c r="DK38" s="406">
        <v>47</v>
      </c>
      <c r="DL38" s="407">
        <v>38</v>
      </c>
      <c r="DM38" s="405">
        <v>107</v>
      </c>
      <c r="DN38" s="406">
        <v>52</v>
      </c>
      <c r="DO38" s="407">
        <v>55</v>
      </c>
      <c r="DP38" s="783"/>
      <c r="DQ38" s="417" t="s">
        <v>33</v>
      </c>
      <c r="DR38" s="405">
        <v>81</v>
      </c>
      <c r="DS38" s="406">
        <v>51</v>
      </c>
      <c r="DT38" s="407">
        <v>30</v>
      </c>
      <c r="DU38" s="405">
        <v>106</v>
      </c>
      <c r="DV38" s="406">
        <v>59</v>
      </c>
      <c r="DW38" s="407">
        <v>47</v>
      </c>
      <c r="DX38" s="405">
        <v>115</v>
      </c>
      <c r="DY38" s="406">
        <v>63</v>
      </c>
      <c r="DZ38" s="407">
        <v>52</v>
      </c>
      <c r="EA38" s="405">
        <v>103</v>
      </c>
      <c r="EB38" s="406">
        <v>43</v>
      </c>
      <c r="EC38" s="407">
        <v>60</v>
      </c>
      <c r="ED38" s="405">
        <v>142</v>
      </c>
      <c r="EE38" s="406">
        <v>79</v>
      </c>
      <c r="EF38" s="407">
        <v>63</v>
      </c>
      <c r="EG38" s="783"/>
      <c r="EH38" s="417" t="s">
        <v>33</v>
      </c>
      <c r="EI38" s="405">
        <v>136</v>
      </c>
      <c r="EJ38" s="406">
        <v>77</v>
      </c>
      <c r="EK38" s="407">
        <v>59</v>
      </c>
      <c r="EL38" s="405">
        <v>150</v>
      </c>
      <c r="EM38" s="406">
        <v>81</v>
      </c>
      <c r="EN38" s="407">
        <v>69</v>
      </c>
      <c r="EO38" s="405">
        <v>144</v>
      </c>
      <c r="EP38" s="406">
        <v>68</v>
      </c>
      <c r="EQ38" s="407">
        <v>76</v>
      </c>
      <c r="ER38" s="405">
        <v>137</v>
      </c>
      <c r="ES38" s="406">
        <v>79</v>
      </c>
      <c r="ET38" s="407">
        <v>58</v>
      </c>
      <c r="EU38" s="405">
        <v>145</v>
      </c>
      <c r="EV38" s="406">
        <v>71</v>
      </c>
      <c r="EW38" s="407">
        <v>74</v>
      </c>
      <c r="EX38" s="783"/>
      <c r="EY38" s="417" t="s">
        <v>33</v>
      </c>
      <c r="EZ38" s="405">
        <v>158</v>
      </c>
      <c r="FA38" s="406">
        <v>87</v>
      </c>
      <c r="FB38" s="407">
        <v>71</v>
      </c>
      <c r="FC38" s="405">
        <v>161</v>
      </c>
      <c r="FD38" s="406">
        <v>93</v>
      </c>
      <c r="FE38" s="407">
        <v>68</v>
      </c>
      <c r="FF38" s="405">
        <v>196</v>
      </c>
      <c r="FG38" s="406">
        <v>113</v>
      </c>
      <c r="FH38" s="407">
        <v>83</v>
      </c>
      <c r="FI38" s="405">
        <v>178</v>
      </c>
      <c r="FJ38" s="406">
        <v>93</v>
      </c>
      <c r="FK38" s="407">
        <v>85</v>
      </c>
      <c r="FL38" s="405">
        <v>206</v>
      </c>
      <c r="FM38" s="406">
        <v>113</v>
      </c>
      <c r="FN38" s="407">
        <v>93</v>
      </c>
    </row>
    <row r="39" spans="1:170" s="398" customFormat="1" ht="17.45" customHeight="1">
      <c r="A39" s="681"/>
      <c r="B39" s="235" t="s">
        <v>34</v>
      </c>
      <c r="C39" s="400">
        <v>10361</v>
      </c>
      <c r="D39" s="401">
        <v>5056</v>
      </c>
      <c r="E39" s="402">
        <v>5305</v>
      </c>
      <c r="F39" s="400">
        <v>51</v>
      </c>
      <c r="G39" s="401">
        <v>29</v>
      </c>
      <c r="H39" s="402">
        <v>22</v>
      </c>
      <c r="I39" s="400">
        <v>66</v>
      </c>
      <c r="J39" s="401">
        <v>30</v>
      </c>
      <c r="K39" s="402">
        <v>36</v>
      </c>
      <c r="L39" s="400">
        <v>81</v>
      </c>
      <c r="M39" s="401">
        <v>52</v>
      </c>
      <c r="N39" s="402">
        <v>29</v>
      </c>
      <c r="O39" s="400">
        <v>85</v>
      </c>
      <c r="P39" s="401">
        <v>51</v>
      </c>
      <c r="Q39" s="402">
        <v>34</v>
      </c>
      <c r="R39" s="783"/>
      <c r="S39" s="417" t="s">
        <v>34</v>
      </c>
      <c r="T39" s="405">
        <v>76</v>
      </c>
      <c r="U39" s="406">
        <v>41</v>
      </c>
      <c r="V39" s="407">
        <v>35</v>
      </c>
      <c r="W39" s="405">
        <v>111</v>
      </c>
      <c r="X39" s="406">
        <v>53</v>
      </c>
      <c r="Y39" s="407">
        <v>58</v>
      </c>
      <c r="Z39" s="405">
        <v>100</v>
      </c>
      <c r="AA39" s="406">
        <v>51</v>
      </c>
      <c r="AB39" s="407">
        <v>49</v>
      </c>
      <c r="AC39" s="405">
        <v>88</v>
      </c>
      <c r="AD39" s="406">
        <v>40</v>
      </c>
      <c r="AE39" s="407">
        <v>48</v>
      </c>
      <c r="AF39" s="405">
        <v>89</v>
      </c>
      <c r="AG39" s="406">
        <v>45</v>
      </c>
      <c r="AH39" s="407">
        <v>44</v>
      </c>
      <c r="AI39" s="783"/>
      <c r="AJ39" s="417" t="s">
        <v>34</v>
      </c>
      <c r="AK39" s="405">
        <v>91</v>
      </c>
      <c r="AL39" s="406">
        <v>41</v>
      </c>
      <c r="AM39" s="407">
        <v>50</v>
      </c>
      <c r="AN39" s="405">
        <v>114</v>
      </c>
      <c r="AO39" s="406">
        <v>61</v>
      </c>
      <c r="AP39" s="407">
        <v>53</v>
      </c>
      <c r="AQ39" s="405">
        <v>97</v>
      </c>
      <c r="AR39" s="406">
        <v>49</v>
      </c>
      <c r="AS39" s="407">
        <v>48</v>
      </c>
      <c r="AT39" s="405">
        <v>96</v>
      </c>
      <c r="AU39" s="406">
        <v>51</v>
      </c>
      <c r="AV39" s="407">
        <v>45</v>
      </c>
      <c r="AW39" s="405">
        <v>89</v>
      </c>
      <c r="AX39" s="406">
        <v>47</v>
      </c>
      <c r="AY39" s="407">
        <v>42</v>
      </c>
      <c r="AZ39" s="783"/>
      <c r="BA39" s="417" t="s">
        <v>34</v>
      </c>
      <c r="BB39" s="405">
        <v>97</v>
      </c>
      <c r="BC39" s="406">
        <v>50</v>
      </c>
      <c r="BD39" s="407">
        <v>47</v>
      </c>
      <c r="BE39" s="405">
        <v>89</v>
      </c>
      <c r="BF39" s="406">
        <v>41</v>
      </c>
      <c r="BG39" s="407">
        <v>48</v>
      </c>
      <c r="BH39" s="405">
        <v>97</v>
      </c>
      <c r="BI39" s="406">
        <v>42</v>
      </c>
      <c r="BJ39" s="407">
        <v>55</v>
      </c>
      <c r="BK39" s="405">
        <v>98</v>
      </c>
      <c r="BL39" s="406">
        <v>47</v>
      </c>
      <c r="BM39" s="407">
        <v>51</v>
      </c>
      <c r="BN39" s="405">
        <v>73</v>
      </c>
      <c r="BO39" s="406">
        <v>37</v>
      </c>
      <c r="BP39" s="407">
        <v>36</v>
      </c>
      <c r="BQ39" s="783"/>
      <c r="BR39" s="417" t="s">
        <v>34</v>
      </c>
      <c r="BS39" s="405">
        <v>75</v>
      </c>
      <c r="BT39" s="406">
        <v>37</v>
      </c>
      <c r="BU39" s="407">
        <v>38</v>
      </c>
      <c r="BV39" s="405">
        <v>72</v>
      </c>
      <c r="BW39" s="406">
        <v>45</v>
      </c>
      <c r="BX39" s="407">
        <v>27</v>
      </c>
      <c r="BY39" s="405">
        <v>54</v>
      </c>
      <c r="BZ39" s="406">
        <v>27</v>
      </c>
      <c r="CA39" s="407">
        <v>27</v>
      </c>
      <c r="CB39" s="405">
        <v>44</v>
      </c>
      <c r="CC39" s="406">
        <v>25</v>
      </c>
      <c r="CD39" s="407">
        <v>19</v>
      </c>
      <c r="CE39" s="405">
        <v>46</v>
      </c>
      <c r="CF39" s="406">
        <v>31</v>
      </c>
      <c r="CG39" s="407">
        <v>15</v>
      </c>
      <c r="CH39" s="783"/>
      <c r="CI39" s="417" t="s">
        <v>34</v>
      </c>
      <c r="CJ39" s="405">
        <v>52</v>
      </c>
      <c r="CK39" s="406">
        <v>31</v>
      </c>
      <c r="CL39" s="407">
        <v>21</v>
      </c>
      <c r="CM39" s="405">
        <v>62</v>
      </c>
      <c r="CN39" s="406">
        <v>32</v>
      </c>
      <c r="CO39" s="407">
        <v>30</v>
      </c>
      <c r="CP39" s="405">
        <v>61</v>
      </c>
      <c r="CQ39" s="406">
        <v>34</v>
      </c>
      <c r="CR39" s="407">
        <v>27</v>
      </c>
      <c r="CS39" s="405">
        <v>71</v>
      </c>
      <c r="CT39" s="406">
        <v>30</v>
      </c>
      <c r="CU39" s="407">
        <v>41</v>
      </c>
      <c r="CV39" s="405">
        <v>75</v>
      </c>
      <c r="CW39" s="406">
        <v>35</v>
      </c>
      <c r="CX39" s="407">
        <v>40</v>
      </c>
      <c r="CY39" s="783"/>
      <c r="CZ39" s="417" t="s">
        <v>34</v>
      </c>
      <c r="DA39" s="405">
        <v>78</v>
      </c>
      <c r="DB39" s="406">
        <v>43</v>
      </c>
      <c r="DC39" s="407">
        <v>35</v>
      </c>
      <c r="DD39" s="405">
        <v>62</v>
      </c>
      <c r="DE39" s="406">
        <v>38</v>
      </c>
      <c r="DF39" s="407">
        <v>24</v>
      </c>
      <c r="DG39" s="405">
        <v>64</v>
      </c>
      <c r="DH39" s="406">
        <v>36</v>
      </c>
      <c r="DI39" s="407">
        <v>28</v>
      </c>
      <c r="DJ39" s="405">
        <v>78</v>
      </c>
      <c r="DK39" s="406">
        <v>36</v>
      </c>
      <c r="DL39" s="407">
        <v>42</v>
      </c>
      <c r="DM39" s="405">
        <v>97</v>
      </c>
      <c r="DN39" s="406">
        <v>56</v>
      </c>
      <c r="DO39" s="407">
        <v>41</v>
      </c>
      <c r="DP39" s="783"/>
      <c r="DQ39" s="417" t="s">
        <v>34</v>
      </c>
      <c r="DR39" s="405">
        <v>95</v>
      </c>
      <c r="DS39" s="406">
        <v>41</v>
      </c>
      <c r="DT39" s="407">
        <v>54</v>
      </c>
      <c r="DU39" s="405">
        <v>97</v>
      </c>
      <c r="DV39" s="406">
        <v>54</v>
      </c>
      <c r="DW39" s="407">
        <v>43</v>
      </c>
      <c r="DX39" s="405">
        <v>126</v>
      </c>
      <c r="DY39" s="406">
        <v>55</v>
      </c>
      <c r="DZ39" s="407">
        <v>71</v>
      </c>
      <c r="EA39" s="405">
        <v>129</v>
      </c>
      <c r="EB39" s="406">
        <v>59</v>
      </c>
      <c r="EC39" s="407">
        <v>70</v>
      </c>
      <c r="ED39" s="405">
        <v>135</v>
      </c>
      <c r="EE39" s="406">
        <v>64</v>
      </c>
      <c r="EF39" s="407">
        <v>71</v>
      </c>
      <c r="EG39" s="783"/>
      <c r="EH39" s="417" t="s">
        <v>34</v>
      </c>
      <c r="EI39" s="405">
        <v>128</v>
      </c>
      <c r="EJ39" s="406">
        <v>61</v>
      </c>
      <c r="EK39" s="407">
        <v>67</v>
      </c>
      <c r="EL39" s="405">
        <v>137</v>
      </c>
      <c r="EM39" s="406">
        <v>73</v>
      </c>
      <c r="EN39" s="407">
        <v>64</v>
      </c>
      <c r="EO39" s="405">
        <v>150</v>
      </c>
      <c r="EP39" s="406">
        <v>82</v>
      </c>
      <c r="EQ39" s="407">
        <v>68</v>
      </c>
      <c r="ER39" s="405">
        <v>139</v>
      </c>
      <c r="ES39" s="406">
        <v>73</v>
      </c>
      <c r="ET39" s="407">
        <v>66</v>
      </c>
      <c r="EU39" s="405">
        <v>157</v>
      </c>
      <c r="EV39" s="406">
        <v>82</v>
      </c>
      <c r="EW39" s="407">
        <v>75</v>
      </c>
      <c r="EX39" s="783"/>
      <c r="EY39" s="417" t="s">
        <v>34</v>
      </c>
      <c r="EZ39" s="405">
        <v>152</v>
      </c>
      <c r="FA39" s="406">
        <v>70</v>
      </c>
      <c r="FB39" s="407">
        <v>82</v>
      </c>
      <c r="FC39" s="405">
        <v>142</v>
      </c>
      <c r="FD39" s="406">
        <v>71</v>
      </c>
      <c r="FE39" s="407">
        <v>71</v>
      </c>
      <c r="FF39" s="405">
        <v>130</v>
      </c>
      <c r="FG39" s="406">
        <v>69</v>
      </c>
      <c r="FH39" s="407">
        <v>61</v>
      </c>
      <c r="FI39" s="405">
        <v>138</v>
      </c>
      <c r="FJ39" s="406">
        <v>74</v>
      </c>
      <c r="FK39" s="407">
        <v>64</v>
      </c>
      <c r="FL39" s="405">
        <v>147</v>
      </c>
      <c r="FM39" s="406">
        <v>61</v>
      </c>
      <c r="FN39" s="407">
        <v>86</v>
      </c>
    </row>
    <row r="40" spans="1:170" s="398" customFormat="1" ht="17.45" customHeight="1">
      <c r="A40" s="681"/>
      <c r="B40" s="235" t="s">
        <v>35</v>
      </c>
      <c r="C40" s="400">
        <v>4121</v>
      </c>
      <c r="D40" s="401">
        <v>2026</v>
      </c>
      <c r="E40" s="402">
        <v>2095</v>
      </c>
      <c r="F40" s="400">
        <v>24</v>
      </c>
      <c r="G40" s="401">
        <v>14</v>
      </c>
      <c r="H40" s="402">
        <v>10</v>
      </c>
      <c r="I40" s="400">
        <v>13</v>
      </c>
      <c r="J40" s="401">
        <v>11</v>
      </c>
      <c r="K40" s="402">
        <v>2</v>
      </c>
      <c r="L40" s="400">
        <v>14</v>
      </c>
      <c r="M40" s="401">
        <v>5</v>
      </c>
      <c r="N40" s="402">
        <v>9</v>
      </c>
      <c r="O40" s="400">
        <v>19</v>
      </c>
      <c r="P40" s="401">
        <v>13</v>
      </c>
      <c r="Q40" s="402">
        <v>6</v>
      </c>
      <c r="R40" s="783"/>
      <c r="S40" s="417" t="s">
        <v>35</v>
      </c>
      <c r="T40" s="405">
        <v>23</v>
      </c>
      <c r="U40" s="406">
        <v>13</v>
      </c>
      <c r="V40" s="407">
        <v>10</v>
      </c>
      <c r="W40" s="405">
        <v>23</v>
      </c>
      <c r="X40" s="406">
        <v>16</v>
      </c>
      <c r="Y40" s="407">
        <v>7</v>
      </c>
      <c r="Z40" s="405">
        <v>23</v>
      </c>
      <c r="AA40" s="406">
        <v>10</v>
      </c>
      <c r="AB40" s="407">
        <v>13</v>
      </c>
      <c r="AC40" s="405">
        <v>20</v>
      </c>
      <c r="AD40" s="406">
        <v>11</v>
      </c>
      <c r="AE40" s="407">
        <v>9</v>
      </c>
      <c r="AF40" s="405">
        <v>24</v>
      </c>
      <c r="AG40" s="406">
        <v>13</v>
      </c>
      <c r="AH40" s="407">
        <v>11</v>
      </c>
      <c r="AI40" s="783"/>
      <c r="AJ40" s="417" t="s">
        <v>35</v>
      </c>
      <c r="AK40" s="405">
        <v>20</v>
      </c>
      <c r="AL40" s="406">
        <v>10</v>
      </c>
      <c r="AM40" s="407">
        <v>10</v>
      </c>
      <c r="AN40" s="405">
        <v>33</v>
      </c>
      <c r="AO40" s="406">
        <v>22</v>
      </c>
      <c r="AP40" s="407">
        <v>11</v>
      </c>
      <c r="AQ40" s="405">
        <v>19</v>
      </c>
      <c r="AR40" s="406">
        <v>10</v>
      </c>
      <c r="AS40" s="407">
        <v>9</v>
      </c>
      <c r="AT40" s="405">
        <v>28</v>
      </c>
      <c r="AU40" s="406">
        <v>14</v>
      </c>
      <c r="AV40" s="407">
        <v>14</v>
      </c>
      <c r="AW40" s="405">
        <v>29</v>
      </c>
      <c r="AX40" s="406">
        <v>16</v>
      </c>
      <c r="AY40" s="407">
        <v>13</v>
      </c>
      <c r="AZ40" s="783"/>
      <c r="BA40" s="417" t="s">
        <v>35</v>
      </c>
      <c r="BB40" s="405">
        <v>28</v>
      </c>
      <c r="BC40" s="406">
        <v>14</v>
      </c>
      <c r="BD40" s="407">
        <v>14</v>
      </c>
      <c r="BE40" s="405">
        <v>27</v>
      </c>
      <c r="BF40" s="406">
        <v>12</v>
      </c>
      <c r="BG40" s="407">
        <v>15</v>
      </c>
      <c r="BH40" s="405">
        <v>37</v>
      </c>
      <c r="BI40" s="406">
        <v>17</v>
      </c>
      <c r="BJ40" s="407">
        <v>20</v>
      </c>
      <c r="BK40" s="405">
        <v>29</v>
      </c>
      <c r="BL40" s="406">
        <v>13</v>
      </c>
      <c r="BM40" s="407">
        <v>16</v>
      </c>
      <c r="BN40" s="405">
        <v>26</v>
      </c>
      <c r="BO40" s="406">
        <v>13</v>
      </c>
      <c r="BP40" s="407">
        <v>13</v>
      </c>
      <c r="BQ40" s="783"/>
      <c r="BR40" s="417" t="s">
        <v>35</v>
      </c>
      <c r="BS40" s="405">
        <v>32</v>
      </c>
      <c r="BT40" s="406">
        <v>15</v>
      </c>
      <c r="BU40" s="407">
        <v>17</v>
      </c>
      <c r="BV40" s="405">
        <v>54</v>
      </c>
      <c r="BW40" s="406">
        <v>25</v>
      </c>
      <c r="BX40" s="407">
        <v>29</v>
      </c>
      <c r="BY40" s="405">
        <v>36</v>
      </c>
      <c r="BZ40" s="406">
        <v>19</v>
      </c>
      <c r="CA40" s="407">
        <v>17</v>
      </c>
      <c r="CB40" s="405">
        <v>35</v>
      </c>
      <c r="CC40" s="406">
        <v>23</v>
      </c>
      <c r="CD40" s="407">
        <v>12</v>
      </c>
      <c r="CE40" s="405">
        <v>28</v>
      </c>
      <c r="CF40" s="406">
        <v>14</v>
      </c>
      <c r="CG40" s="407">
        <v>14</v>
      </c>
      <c r="CH40" s="783"/>
      <c r="CI40" s="417" t="s">
        <v>35</v>
      </c>
      <c r="CJ40" s="405">
        <v>25</v>
      </c>
      <c r="CK40" s="406">
        <v>10</v>
      </c>
      <c r="CL40" s="407">
        <v>15</v>
      </c>
      <c r="CM40" s="405">
        <v>31</v>
      </c>
      <c r="CN40" s="406">
        <v>20</v>
      </c>
      <c r="CO40" s="407">
        <v>11</v>
      </c>
      <c r="CP40" s="405">
        <v>28</v>
      </c>
      <c r="CQ40" s="406">
        <v>16</v>
      </c>
      <c r="CR40" s="407">
        <v>12</v>
      </c>
      <c r="CS40" s="405">
        <v>26</v>
      </c>
      <c r="CT40" s="406">
        <v>14</v>
      </c>
      <c r="CU40" s="407">
        <v>12</v>
      </c>
      <c r="CV40" s="405">
        <v>38</v>
      </c>
      <c r="CW40" s="406">
        <v>20</v>
      </c>
      <c r="CX40" s="407">
        <v>18</v>
      </c>
      <c r="CY40" s="783"/>
      <c r="CZ40" s="417" t="s">
        <v>35</v>
      </c>
      <c r="DA40" s="405">
        <v>28</v>
      </c>
      <c r="DB40" s="406">
        <v>18</v>
      </c>
      <c r="DC40" s="407">
        <v>10</v>
      </c>
      <c r="DD40" s="405">
        <v>34</v>
      </c>
      <c r="DE40" s="406">
        <v>18</v>
      </c>
      <c r="DF40" s="407">
        <v>16</v>
      </c>
      <c r="DG40" s="405">
        <v>50</v>
      </c>
      <c r="DH40" s="406">
        <v>30</v>
      </c>
      <c r="DI40" s="407">
        <v>20</v>
      </c>
      <c r="DJ40" s="405">
        <v>31</v>
      </c>
      <c r="DK40" s="406">
        <v>21</v>
      </c>
      <c r="DL40" s="407">
        <v>10</v>
      </c>
      <c r="DM40" s="405">
        <v>27</v>
      </c>
      <c r="DN40" s="406">
        <v>19</v>
      </c>
      <c r="DO40" s="407">
        <v>8</v>
      </c>
      <c r="DP40" s="783"/>
      <c r="DQ40" s="417" t="s">
        <v>35</v>
      </c>
      <c r="DR40" s="405">
        <v>36</v>
      </c>
      <c r="DS40" s="406">
        <v>21</v>
      </c>
      <c r="DT40" s="407">
        <v>15</v>
      </c>
      <c r="DU40" s="405">
        <v>33</v>
      </c>
      <c r="DV40" s="406">
        <v>17</v>
      </c>
      <c r="DW40" s="407">
        <v>16</v>
      </c>
      <c r="DX40" s="405">
        <v>42</v>
      </c>
      <c r="DY40" s="406">
        <v>30</v>
      </c>
      <c r="DZ40" s="407">
        <v>12</v>
      </c>
      <c r="EA40" s="405">
        <v>36</v>
      </c>
      <c r="EB40" s="406">
        <v>24</v>
      </c>
      <c r="EC40" s="407">
        <v>12</v>
      </c>
      <c r="ED40" s="405">
        <v>36</v>
      </c>
      <c r="EE40" s="406">
        <v>21</v>
      </c>
      <c r="EF40" s="407">
        <v>15</v>
      </c>
      <c r="EG40" s="783"/>
      <c r="EH40" s="417" t="s">
        <v>35</v>
      </c>
      <c r="EI40" s="405">
        <v>59</v>
      </c>
      <c r="EJ40" s="406">
        <v>32</v>
      </c>
      <c r="EK40" s="407">
        <v>27</v>
      </c>
      <c r="EL40" s="405">
        <v>37</v>
      </c>
      <c r="EM40" s="406">
        <v>20</v>
      </c>
      <c r="EN40" s="407">
        <v>17</v>
      </c>
      <c r="EO40" s="405">
        <v>35</v>
      </c>
      <c r="EP40" s="406">
        <v>18</v>
      </c>
      <c r="EQ40" s="407">
        <v>17</v>
      </c>
      <c r="ER40" s="405">
        <v>56</v>
      </c>
      <c r="ES40" s="406">
        <v>30</v>
      </c>
      <c r="ET40" s="407">
        <v>26</v>
      </c>
      <c r="EU40" s="405">
        <v>35</v>
      </c>
      <c r="EV40" s="406">
        <v>18</v>
      </c>
      <c r="EW40" s="407">
        <v>17</v>
      </c>
      <c r="EX40" s="783"/>
      <c r="EY40" s="417" t="s">
        <v>35</v>
      </c>
      <c r="EZ40" s="405">
        <v>36</v>
      </c>
      <c r="FA40" s="406">
        <v>24</v>
      </c>
      <c r="FB40" s="407">
        <v>12</v>
      </c>
      <c r="FC40" s="405">
        <v>44</v>
      </c>
      <c r="FD40" s="406">
        <v>29</v>
      </c>
      <c r="FE40" s="407">
        <v>15</v>
      </c>
      <c r="FF40" s="405">
        <v>54</v>
      </c>
      <c r="FG40" s="406">
        <v>29</v>
      </c>
      <c r="FH40" s="407">
        <v>25</v>
      </c>
      <c r="FI40" s="405">
        <v>43</v>
      </c>
      <c r="FJ40" s="406">
        <v>30</v>
      </c>
      <c r="FK40" s="407">
        <v>13</v>
      </c>
      <c r="FL40" s="405">
        <v>60</v>
      </c>
      <c r="FM40" s="406">
        <v>28</v>
      </c>
      <c r="FN40" s="407">
        <v>32</v>
      </c>
    </row>
    <row r="41" spans="1:170" s="398" customFormat="1" ht="17.45" customHeight="1">
      <c r="A41" s="681"/>
      <c r="B41" s="235" t="s">
        <v>36</v>
      </c>
      <c r="C41" s="400">
        <v>15977</v>
      </c>
      <c r="D41" s="401">
        <v>7624</v>
      </c>
      <c r="E41" s="402">
        <v>8353</v>
      </c>
      <c r="F41" s="400">
        <v>81</v>
      </c>
      <c r="G41" s="401">
        <v>40</v>
      </c>
      <c r="H41" s="402">
        <v>41</v>
      </c>
      <c r="I41" s="400">
        <v>98</v>
      </c>
      <c r="J41" s="401">
        <v>52</v>
      </c>
      <c r="K41" s="402">
        <v>46</v>
      </c>
      <c r="L41" s="400">
        <v>99</v>
      </c>
      <c r="M41" s="401">
        <v>49</v>
      </c>
      <c r="N41" s="402">
        <v>50</v>
      </c>
      <c r="O41" s="400">
        <v>84</v>
      </c>
      <c r="P41" s="401">
        <v>43</v>
      </c>
      <c r="Q41" s="402">
        <v>41</v>
      </c>
      <c r="R41" s="783"/>
      <c r="S41" s="417" t="s">
        <v>36</v>
      </c>
      <c r="T41" s="405">
        <v>109</v>
      </c>
      <c r="U41" s="406">
        <v>64</v>
      </c>
      <c r="V41" s="407">
        <v>45</v>
      </c>
      <c r="W41" s="405">
        <v>116</v>
      </c>
      <c r="X41" s="406">
        <v>52</v>
      </c>
      <c r="Y41" s="407">
        <v>64</v>
      </c>
      <c r="Z41" s="405">
        <v>119</v>
      </c>
      <c r="AA41" s="406">
        <v>56</v>
      </c>
      <c r="AB41" s="407">
        <v>63</v>
      </c>
      <c r="AC41" s="405">
        <v>117</v>
      </c>
      <c r="AD41" s="406">
        <v>64</v>
      </c>
      <c r="AE41" s="407">
        <v>53</v>
      </c>
      <c r="AF41" s="405">
        <v>124</v>
      </c>
      <c r="AG41" s="406">
        <v>60</v>
      </c>
      <c r="AH41" s="407">
        <v>64</v>
      </c>
      <c r="AI41" s="783"/>
      <c r="AJ41" s="417" t="s">
        <v>36</v>
      </c>
      <c r="AK41" s="405">
        <v>113</v>
      </c>
      <c r="AL41" s="406">
        <v>50</v>
      </c>
      <c r="AM41" s="407">
        <v>63</v>
      </c>
      <c r="AN41" s="405">
        <v>122</v>
      </c>
      <c r="AO41" s="406">
        <v>60</v>
      </c>
      <c r="AP41" s="407">
        <v>62</v>
      </c>
      <c r="AQ41" s="405">
        <v>112</v>
      </c>
      <c r="AR41" s="406">
        <v>59</v>
      </c>
      <c r="AS41" s="407">
        <v>53</v>
      </c>
      <c r="AT41" s="405">
        <v>126</v>
      </c>
      <c r="AU41" s="406">
        <v>65</v>
      </c>
      <c r="AV41" s="407">
        <v>61</v>
      </c>
      <c r="AW41" s="405">
        <v>118</v>
      </c>
      <c r="AX41" s="406">
        <v>56</v>
      </c>
      <c r="AY41" s="407">
        <v>62</v>
      </c>
      <c r="AZ41" s="783"/>
      <c r="BA41" s="417" t="s">
        <v>36</v>
      </c>
      <c r="BB41" s="405">
        <v>123</v>
      </c>
      <c r="BC41" s="406">
        <v>66</v>
      </c>
      <c r="BD41" s="407">
        <v>57</v>
      </c>
      <c r="BE41" s="405">
        <v>124</v>
      </c>
      <c r="BF41" s="406">
        <v>61</v>
      </c>
      <c r="BG41" s="407">
        <v>63</v>
      </c>
      <c r="BH41" s="405">
        <v>133</v>
      </c>
      <c r="BI41" s="406">
        <v>62</v>
      </c>
      <c r="BJ41" s="407">
        <v>71</v>
      </c>
      <c r="BK41" s="405">
        <v>127</v>
      </c>
      <c r="BL41" s="406">
        <v>59</v>
      </c>
      <c r="BM41" s="407">
        <v>68</v>
      </c>
      <c r="BN41" s="405">
        <v>124</v>
      </c>
      <c r="BO41" s="406">
        <v>62</v>
      </c>
      <c r="BP41" s="407">
        <v>62</v>
      </c>
      <c r="BQ41" s="783"/>
      <c r="BR41" s="417" t="s">
        <v>36</v>
      </c>
      <c r="BS41" s="405">
        <v>112</v>
      </c>
      <c r="BT41" s="406">
        <v>64</v>
      </c>
      <c r="BU41" s="407">
        <v>48</v>
      </c>
      <c r="BV41" s="405">
        <v>98</v>
      </c>
      <c r="BW41" s="406">
        <v>59</v>
      </c>
      <c r="BX41" s="407">
        <v>39</v>
      </c>
      <c r="BY41" s="405">
        <v>59</v>
      </c>
      <c r="BZ41" s="406">
        <v>33</v>
      </c>
      <c r="CA41" s="407">
        <v>26</v>
      </c>
      <c r="CB41" s="405">
        <v>81</v>
      </c>
      <c r="CC41" s="406">
        <v>58</v>
      </c>
      <c r="CD41" s="407">
        <v>23</v>
      </c>
      <c r="CE41" s="405">
        <v>87</v>
      </c>
      <c r="CF41" s="406">
        <v>43</v>
      </c>
      <c r="CG41" s="407">
        <v>44</v>
      </c>
      <c r="CH41" s="783"/>
      <c r="CI41" s="417" t="s">
        <v>36</v>
      </c>
      <c r="CJ41" s="405">
        <v>98</v>
      </c>
      <c r="CK41" s="406">
        <v>59</v>
      </c>
      <c r="CL41" s="407">
        <v>39</v>
      </c>
      <c r="CM41" s="405">
        <v>88</v>
      </c>
      <c r="CN41" s="406">
        <v>51</v>
      </c>
      <c r="CO41" s="407">
        <v>37</v>
      </c>
      <c r="CP41" s="405">
        <v>96</v>
      </c>
      <c r="CQ41" s="406">
        <v>48</v>
      </c>
      <c r="CR41" s="407">
        <v>48</v>
      </c>
      <c r="CS41" s="405">
        <v>101</v>
      </c>
      <c r="CT41" s="406">
        <v>63</v>
      </c>
      <c r="CU41" s="407">
        <v>38</v>
      </c>
      <c r="CV41" s="405">
        <v>108</v>
      </c>
      <c r="CW41" s="406">
        <v>70</v>
      </c>
      <c r="CX41" s="407">
        <v>38</v>
      </c>
      <c r="CY41" s="783"/>
      <c r="CZ41" s="417" t="s">
        <v>36</v>
      </c>
      <c r="DA41" s="405">
        <v>101</v>
      </c>
      <c r="DB41" s="406">
        <v>61</v>
      </c>
      <c r="DC41" s="407">
        <v>40</v>
      </c>
      <c r="DD41" s="405">
        <v>109</v>
      </c>
      <c r="DE41" s="406">
        <v>57</v>
      </c>
      <c r="DF41" s="407">
        <v>52</v>
      </c>
      <c r="DG41" s="405">
        <v>116</v>
      </c>
      <c r="DH41" s="406">
        <v>56</v>
      </c>
      <c r="DI41" s="407">
        <v>60</v>
      </c>
      <c r="DJ41" s="405">
        <v>132</v>
      </c>
      <c r="DK41" s="406">
        <v>65</v>
      </c>
      <c r="DL41" s="407">
        <v>67</v>
      </c>
      <c r="DM41" s="405">
        <v>123</v>
      </c>
      <c r="DN41" s="406">
        <v>62</v>
      </c>
      <c r="DO41" s="407">
        <v>61</v>
      </c>
      <c r="DP41" s="783"/>
      <c r="DQ41" s="417" t="s">
        <v>36</v>
      </c>
      <c r="DR41" s="405">
        <v>141</v>
      </c>
      <c r="DS41" s="406">
        <v>68</v>
      </c>
      <c r="DT41" s="407">
        <v>73</v>
      </c>
      <c r="DU41" s="405">
        <v>161</v>
      </c>
      <c r="DV41" s="406">
        <v>76</v>
      </c>
      <c r="DW41" s="407">
        <v>85</v>
      </c>
      <c r="DX41" s="405">
        <v>135</v>
      </c>
      <c r="DY41" s="406">
        <v>71</v>
      </c>
      <c r="DZ41" s="407">
        <v>64</v>
      </c>
      <c r="EA41" s="405">
        <v>157</v>
      </c>
      <c r="EB41" s="406">
        <v>69</v>
      </c>
      <c r="EC41" s="407">
        <v>88</v>
      </c>
      <c r="ED41" s="405">
        <v>169</v>
      </c>
      <c r="EE41" s="406">
        <v>90</v>
      </c>
      <c r="EF41" s="407">
        <v>79</v>
      </c>
      <c r="EG41" s="783"/>
      <c r="EH41" s="417" t="s">
        <v>36</v>
      </c>
      <c r="EI41" s="405">
        <v>186</v>
      </c>
      <c r="EJ41" s="406">
        <v>102</v>
      </c>
      <c r="EK41" s="407">
        <v>84</v>
      </c>
      <c r="EL41" s="405">
        <v>154</v>
      </c>
      <c r="EM41" s="406">
        <v>84</v>
      </c>
      <c r="EN41" s="407">
        <v>70</v>
      </c>
      <c r="EO41" s="405">
        <v>147</v>
      </c>
      <c r="EP41" s="406">
        <v>72</v>
      </c>
      <c r="EQ41" s="407">
        <v>75</v>
      </c>
      <c r="ER41" s="405">
        <v>180</v>
      </c>
      <c r="ES41" s="406">
        <v>99</v>
      </c>
      <c r="ET41" s="407">
        <v>81</v>
      </c>
      <c r="EU41" s="405">
        <v>165</v>
      </c>
      <c r="EV41" s="406">
        <v>94</v>
      </c>
      <c r="EW41" s="407">
        <v>71</v>
      </c>
      <c r="EX41" s="783"/>
      <c r="EY41" s="417" t="s">
        <v>36</v>
      </c>
      <c r="EZ41" s="405">
        <v>146</v>
      </c>
      <c r="FA41" s="406">
        <v>78</v>
      </c>
      <c r="FB41" s="407">
        <v>68</v>
      </c>
      <c r="FC41" s="405">
        <v>184</v>
      </c>
      <c r="FD41" s="406">
        <v>108</v>
      </c>
      <c r="FE41" s="407">
        <v>76</v>
      </c>
      <c r="FF41" s="405">
        <v>181</v>
      </c>
      <c r="FG41" s="406">
        <v>105</v>
      </c>
      <c r="FH41" s="407">
        <v>76</v>
      </c>
      <c r="FI41" s="405">
        <v>235</v>
      </c>
      <c r="FJ41" s="406">
        <v>116</v>
      </c>
      <c r="FK41" s="407">
        <v>119</v>
      </c>
      <c r="FL41" s="405">
        <v>205</v>
      </c>
      <c r="FM41" s="406">
        <v>114</v>
      </c>
      <c r="FN41" s="407">
        <v>91</v>
      </c>
    </row>
    <row r="42" spans="1:170" s="398" customFormat="1" ht="17.45" customHeight="1">
      <c r="A42" s="681"/>
      <c r="B42" s="235" t="s">
        <v>37</v>
      </c>
      <c r="C42" s="400">
        <v>10174</v>
      </c>
      <c r="D42" s="401">
        <v>5868</v>
      </c>
      <c r="E42" s="402">
        <v>4306</v>
      </c>
      <c r="F42" s="400">
        <v>76</v>
      </c>
      <c r="G42" s="401">
        <v>42</v>
      </c>
      <c r="H42" s="402">
        <v>34</v>
      </c>
      <c r="I42" s="400">
        <v>57</v>
      </c>
      <c r="J42" s="401">
        <v>31</v>
      </c>
      <c r="K42" s="402">
        <v>26</v>
      </c>
      <c r="L42" s="400">
        <v>52</v>
      </c>
      <c r="M42" s="401">
        <v>34</v>
      </c>
      <c r="N42" s="402">
        <v>18</v>
      </c>
      <c r="O42" s="400">
        <v>61</v>
      </c>
      <c r="P42" s="401">
        <v>32</v>
      </c>
      <c r="Q42" s="402">
        <v>29</v>
      </c>
      <c r="R42" s="783"/>
      <c r="S42" s="417" t="s">
        <v>37</v>
      </c>
      <c r="T42" s="405">
        <v>62</v>
      </c>
      <c r="U42" s="406">
        <v>30</v>
      </c>
      <c r="V42" s="407">
        <v>32</v>
      </c>
      <c r="W42" s="405">
        <v>58</v>
      </c>
      <c r="X42" s="406">
        <v>30</v>
      </c>
      <c r="Y42" s="407">
        <v>28</v>
      </c>
      <c r="Z42" s="405">
        <v>67</v>
      </c>
      <c r="AA42" s="406">
        <v>29</v>
      </c>
      <c r="AB42" s="407">
        <v>38</v>
      </c>
      <c r="AC42" s="405">
        <v>63</v>
      </c>
      <c r="AD42" s="406">
        <v>26</v>
      </c>
      <c r="AE42" s="407">
        <v>37</v>
      </c>
      <c r="AF42" s="405">
        <v>55</v>
      </c>
      <c r="AG42" s="406">
        <v>29</v>
      </c>
      <c r="AH42" s="407">
        <v>26</v>
      </c>
      <c r="AI42" s="783"/>
      <c r="AJ42" s="417" t="s">
        <v>37</v>
      </c>
      <c r="AK42" s="405">
        <v>71</v>
      </c>
      <c r="AL42" s="406">
        <v>42</v>
      </c>
      <c r="AM42" s="407">
        <v>29</v>
      </c>
      <c r="AN42" s="405">
        <v>74</v>
      </c>
      <c r="AO42" s="406">
        <v>47</v>
      </c>
      <c r="AP42" s="407">
        <v>27</v>
      </c>
      <c r="AQ42" s="405">
        <v>85</v>
      </c>
      <c r="AR42" s="406">
        <v>40</v>
      </c>
      <c r="AS42" s="407">
        <v>45</v>
      </c>
      <c r="AT42" s="405">
        <v>69</v>
      </c>
      <c r="AU42" s="406">
        <v>32</v>
      </c>
      <c r="AV42" s="407">
        <v>37</v>
      </c>
      <c r="AW42" s="405">
        <v>64</v>
      </c>
      <c r="AX42" s="406">
        <v>31</v>
      </c>
      <c r="AY42" s="407">
        <v>33</v>
      </c>
      <c r="AZ42" s="783"/>
      <c r="BA42" s="417" t="s">
        <v>37</v>
      </c>
      <c r="BB42" s="405">
        <v>86</v>
      </c>
      <c r="BC42" s="406">
        <v>45</v>
      </c>
      <c r="BD42" s="407">
        <v>41</v>
      </c>
      <c r="BE42" s="405">
        <v>81</v>
      </c>
      <c r="BF42" s="406">
        <v>43</v>
      </c>
      <c r="BG42" s="407">
        <v>38</v>
      </c>
      <c r="BH42" s="405">
        <v>70</v>
      </c>
      <c r="BI42" s="406">
        <v>33</v>
      </c>
      <c r="BJ42" s="407">
        <v>37</v>
      </c>
      <c r="BK42" s="405">
        <v>73</v>
      </c>
      <c r="BL42" s="406">
        <v>29</v>
      </c>
      <c r="BM42" s="407">
        <v>44</v>
      </c>
      <c r="BN42" s="405">
        <v>57</v>
      </c>
      <c r="BO42" s="406">
        <v>28</v>
      </c>
      <c r="BP42" s="407">
        <v>29</v>
      </c>
      <c r="BQ42" s="783"/>
      <c r="BR42" s="417" t="s">
        <v>37</v>
      </c>
      <c r="BS42" s="405">
        <v>100</v>
      </c>
      <c r="BT42" s="406">
        <v>60</v>
      </c>
      <c r="BU42" s="407">
        <v>40</v>
      </c>
      <c r="BV42" s="405">
        <v>104</v>
      </c>
      <c r="BW42" s="406">
        <v>60</v>
      </c>
      <c r="BX42" s="407">
        <v>44</v>
      </c>
      <c r="BY42" s="405">
        <v>85</v>
      </c>
      <c r="BZ42" s="406">
        <v>52</v>
      </c>
      <c r="CA42" s="407">
        <v>33</v>
      </c>
      <c r="CB42" s="405">
        <v>111</v>
      </c>
      <c r="CC42" s="406">
        <v>72</v>
      </c>
      <c r="CD42" s="407">
        <v>39</v>
      </c>
      <c r="CE42" s="405">
        <v>102</v>
      </c>
      <c r="CF42" s="406">
        <v>75</v>
      </c>
      <c r="CG42" s="407">
        <v>27</v>
      </c>
      <c r="CH42" s="783"/>
      <c r="CI42" s="417" t="s">
        <v>37</v>
      </c>
      <c r="CJ42" s="405">
        <v>137</v>
      </c>
      <c r="CK42" s="406">
        <v>108</v>
      </c>
      <c r="CL42" s="407">
        <v>29</v>
      </c>
      <c r="CM42" s="405">
        <v>165</v>
      </c>
      <c r="CN42" s="406">
        <v>123</v>
      </c>
      <c r="CO42" s="407">
        <v>42</v>
      </c>
      <c r="CP42" s="405">
        <v>139</v>
      </c>
      <c r="CQ42" s="406">
        <v>90</v>
      </c>
      <c r="CR42" s="407">
        <v>49</v>
      </c>
      <c r="CS42" s="405">
        <v>129</v>
      </c>
      <c r="CT42" s="406">
        <v>94</v>
      </c>
      <c r="CU42" s="407">
        <v>35</v>
      </c>
      <c r="CV42" s="405">
        <v>129</v>
      </c>
      <c r="CW42" s="406">
        <v>96</v>
      </c>
      <c r="CX42" s="407">
        <v>33</v>
      </c>
      <c r="CY42" s="783"/>
      <c r="CZ42" s="417" t="s">
        <v>37</v>
      </c>
      <c r="DA42" s="405">
        <v>145</v>
      </c>
      <c r="DB42" s="406">
        <v>101</v>
      </c>
      <c r="DC42" s="407">
        <v>44</v>
      </c>
      <c r="DD42" s="405">
        <v>142</v>
      </c>
      <c r="DE42" s="406">
        <v>107</v>
      </c>
      <c r="DF42" s="407">
        <v>35</v>
      </c>
      <c r="DG42" s="405">
        <v>144</v>
      </c>
      <c r="DH42" s="406">
        <v>105</v>
      </c>
      <c r="DI42" s="407">
        <v>39</v>
      </c>
      <c r="DJ42" s="405">
        <v>138</v>
      </c>
      <c r="DK42" s="406">
        <v>102</v>
      </c>
      <c r="DL42" s="407">
        <v>36</v>
      </c>
      <c r="DM42" s="405">
        <v>131</v>
      </c>
      <c r="DN42" s="406">
        <v>96</v>
      </c>
      <c r="DO42" s="407">
        <v>35</v>
      </c>
      <c r="DP42" s="783"/>
      <c r="DQ42" s="417" t="s">
        <v>37</v>
      </c>
      <c r="DR42" s="405">
        <v>112</v>
      </c>
      <c r="DS42" s="406">
        <v>63</v>
      </c>
      <c r="DT42" s="407">
        <v>49</v>
      </c>
      <c r="DU42" s="405">
        <v>111</v>
      </c>
      <c r="DV42" s="406">
        <v>69</v>
      </c>
      <c r="DW42" s="407">
        <v>42</v>
      </c>
      <c r="DX42" s="405">
        <v>135</v>
      </c>
      <c r="DY42" s="406">
        <v>77</v>
      </c>
      <c r="DZ42" s="407">
        <v>58</v>
      </c>
      <c r="EA42" s="405">
        <v>121</v>
      </c>
      <c r="EB42" s="406">
        <v>80</v>
      </c>
      <c r="EC42" s="407">
        <v>41</v>
      </c>
      <c r="ED42" s="405">
        <v>139</v>
      </c>
      <c r="EE42" s="406">
        <v>96</v>
      </c>
      <c r="EF42" s="407">
        <v>43</v>
      </c>
      <c r="EG42" s="783"/>
      <c r="EH42" s="417" t="s">
        <v>37</v>
      </c>
      <c r="EI42" s="405">
        <v>109</v>
      </c>
      <c r="EJ42" s="406">
        <v>68</v>
      </c>
      <c r="EK42" s="407">
        <v>41</v>
      </c>
      <c r="EL42" s="405">
        <v>108</v>
      </c>
      <c r="EM42" s="406">
        <v>49</v>
      </c>
      <c r="EN42" s="407">
        <v>59</v>
      </c>
      <c r="EO42" s="405">
        <v>112</v>
      </c>
      <c r="EP42" s="406">
        <v>68</v>
      </c>
      <c r="EQ42" s="407">
        <v>44</v>
      </c>
      <c r="ER42" s="405">
        <v>115</v>
      </c>
      <c r="ES42" s="406">
        <v>72</v>
      </c>
      <c r="ET42" s="407">
        <v>43</v>
      </c>
      <c r="EU42" s="405">
        <v>118</v>
      </c>
      <c r="EV42" s="406">
        <v>68</v>
      </c>
      <c r="EW42" s="407">
        <v>50</v>
      </c>
      <c r="EX42" s="783"/>
      <c r="EY42" s="417" t="s">
        <v>37</v>
      </c>
      <c r="EZ42" s="405">
        <v>141</v>
      </c>
      <c r="FA42" s="406">
        <v>78</v>
      </c>
      <c r="FB42" s="407">
        <v>63</v>
      </c>
      <c r="FC42" s="405">
        <v>127</v>
      </c>
      <c r="FD42" s="406">
        <v>75</v>
      </c>
      <c r="FE42" s="407">
        <v>52</v>
      </c>
      <c r="FF42" s="405">
        <v>133</v>
      </c>
      <c r="FG42" s="406">
        <v>79</v>
      </c>
      <c r="FH42" s="407">
        <v>54</v>
      </c>
      <c r="FI42" s="405">
        <v>156</v>
      </c>
      <c r="FJ42" s="406">
        <v>101</v>
      </c>
      <c r="FK42" s="407">
        <v>55</v>
      </c>
      <c r="FL42" s="405">
        <v>153</v>
      </c>
      <c r="FM42" s="406">
        <v>89</v>
      </c>
      <c r="FN42" s="407">
        <v>64</v>
      </c>
    </row>
    <row r="43" spans="1:170" s="398" customFormat="1" ht="17.45" customHeight="1">
      <c r="A43" s="682"/>
      <c r="B43" s="243" t="s">
        <v>38</v>
      </c>
      <c r="C43" s="408">
        <v>24260</v>
      </c>
      <c r="D43" s="409">
        <v>11623</v>
      </c>
      <c r="E43" s="410">
        <v>12637</v>
      </c>
      <c r="F43" s="408">
        <v>191</v>
      </c>
      <c r="G43" s="409">
        <v>100</v>
      </c>
      <c r="H43" s="410">
        <v>91</v>
      </c>
      <c r="I43" s="408">
        <v>208</v>
      </c>
      <c r="J43" s="409">
        <v>103</v>
      </c>
      <c r="K43" s="410">
        <v>105</v>
      </c>
      <c r="L43" s="408">
        <v>200</v>
      </c>
      <c r="M43" s="409">
        <v>102</v>
      </c>
      <c r="N43" s="410">
        <v>98</v>
      </c>
      <c r="O43" s="408">
        <v>225</v>
      </c>
      <c r="P43" s="409">
        <v>102</v>
      </c>
      <c r="Q43" s="410">
        <v>123</v>
      </c>
      <c r="R43" s="784"/>
      <c r="S43" s="418" t="s">
        <v>38</v>
      </c>
      <c r="T43" s="413">
        <v>209</v>
      </c>
      <c r="U43" s="414">
        <v>107</v>
      </c>
      <c r="V43" s="415">
        <v>102</v>
      </c>
      <c r="W43" s="413">
        <v>219</v>
      </c>
      <c r="X43" s="414">
        <v>107</v>
      </c>
      <c r="Y43" s="415">
        <v>112</v>
      </c>
      <c r="Z43" s="413">
        <v>264</v>
      </c>
      <c r="AA43" s="414">
        <v>122</v>
      </c>
      <c r="AB43" s="415">
        <v>142</v>
      </c>
      <c r="AC43" s="413">
        <v>198</v>
      </c>
      <c r="AD43" s="414">
        <v>114</v>
      </c>
      <c r="AE43" s="415">
        <v>84</v>
      </c>
      <c r="AF43" s="413">
        <v>207</v>
      </c>
      <c r="AG43" s="414">
        <v>105</v>
      </c>
      <c r="AH43" s="415">
        <v>102</v>
      </c>
      <c r="AI43" s="784"/>
      <c r="AJ43" s="418" t="s">
        <v>38</v>
      </c>
      <c r="AK43" s="413">
        <v>223</v>
      </c>
      <c r="AL43" s="414">
        <v>109</v>
      </c>
      <c r="AM43" s="415">
        <v>114</v>
      </c>
      <c r="AN43" s="413">
        <v>228</v>
      </c>
      <c r="AO43" s="414">
        <v>115</v>
      </c>
      <c r="AP43" s="415">
        <v>113</v>
      </c>
      <c r="AQ43" s="413">
        <v>227</v>
      </c>
      <c r="AR43" s="414">
        <v>107</v>
      </c>
      <c r="AS43" s="415">
        <v>120</v>
      </c>
      <c r="AT43" s="413">
        <v>233</v>
      </c>
      <c r="AU43" s="414">
        <v>123</v>
      </c>
      <c r="AV43" s="415">
        <v>110</v>
      </c>
      <c r="AW43" s="413">
        <v>235</v>
      </c>
      <c r="AX43" s="414">
        <v>124</v>
      </c>
      <c r="AY43" s="415">
        <v>111</v>
      </c>
      <c r="AZ43" s="784"/>
      <c r="BA43" s="418" t="s">
        <v>38</v>
      </c>
      <c r="BB43" s="413">
        <v>243</v>
      </c>
      <c r="BC43" s="414">
        <v>121</v>
      </c>
      <c r="BD43" s="415">
        <v>122</v>
      </c>
      <c r="BE43" s="413">
        <v>240</v>
      </c>
      <c r="BF43" s="414">
        <v>122</v>
      </c>
      <c r="BG43" s="415">
        <v>118</v>
      </c>
      <c r="BH43" s="413">
        <v>235</v>
      </c>
      <c r="BI43" s="414">
        <v>125</v>
      </c>
      <c r="BJ43" s="415">
        <v>110</v>
      </c>
      <c r="BK43" s="413">
        <v>223</v>
      </c>
      <c r="BL43" s="414">
        <v>112</v>
      </c>
      <c r="BM43" s="415">
        <v>111</v>
      </c>
      <c r="BN43" s="413">
        <v>212</v>
      </c>
      <c r="BO43" s="414">
        <v>104</v>
      </c>
      <c r="BP43" s="415">
        <v>108</v>
      </c>
      <c r="BQ43" s="784"/>
      <c r="BR43" s="418" t="s">
        <v>38</v>
      </c>
      <c r="BS43" s="413">
        <v>186</v>
      </c>
      <c r="BT43" s="414">
        <v>87</v>
      </c>
      <c r="BU43" s="415">
        <v>99</v>
      </c>
      <c r="BV43" s="413">
        <v>178</v>
      </c>
      <c r="BW43" s="414">
        <v>98</v>
      </c>
      <c r="BX43" s="415">
        <v>80</v>
      </c>
      <c r="BY43" s="413">
        <v>140</v>
      </c>
      <c r="BZ43" s="414">
        <v>79</v>
      </c>
      <c r="CA43" s="415">
        <v>61</v>
      </c>
      <c r="CB43" s="413">
        <v>121</v>
      </c>
      <c r="CC43" s="414">
        <v>65</v>
      </c>
      <c r="CD43" s="415">
        <v>56</v>
      </c>
      <c r="CE43" s="413">
        <v>151</v>
      </c>
      <c r="CF43" s="414">
        <v>86</v>
      </c>
      <c r="CG43" s="415">
        <v>65</v>
      </c>
      <c r="CH43" s="784"/>
      <c r="CI43" s="418" t="s">
        <v>38</v>
      </c>
      <c r="CJ43" s="413">
        <v>152</v>
      </c>
      <c r="CK43" s="414">
        <v>69</v>
      </c>
      <c r="CL43" s="415">
        <v>83</v>
      </c>
      <c r="CM43" s="413">
        <v>196</v>
      </c>
      <c r="CN43" s="414">
        <v>101</v>
      </c>
      <c r="CO43" s="415">
        <v>95</v>
      </c>
      <c r="CP43" s="413">
        <v>186</v>
      </c>
      <c r="CQ43" s="414">
        <v>85</v>
      </c>
      <c r="CR43" s="415">
        <v>101</v>
      </c>
      <c r="CS43" s="413">
        <v>205</v>
      </c>
      <c r="CT43" s="414">
        <v>118</v>
      </c>
      <c r="CU43" s="415">
        <v>87</v>
      </c>
      <c r="CV43" s="413">
        <v>201</v>
      </c>
      <c r="CW43" s="414">
        <v>100</v>
      </c>
      <c r="CX43" s="415">
        <v>101</v>
      </c>
      <c r="CY43" s="784"/>
      <c r="CZ43" s="418" t="s">
        <v>38</v>
      </c>
      <c r="DA43" s="413">
        <v>207</v>
      </c>
      <c r="DB43" s="414">
        <v>100</v>
      </c>
      <c r="DC43" s="415">
        <v>107</v>
      </c>
      <c r="DD43" s="413">
        <v>223</v>
      </c>
      <c r="DE43" s="414">
        <v>108</v>
      </c>
      <c r="DF43" s="415">
        <v>115</v>
      </c>
      <c r="DG43" s="413">
        <v>227</v>
      </c>
      <c r="DH43" s="414">
        <v>108</v>
      </c>
      <c r="DI43" s="415">
        <v>119</v>
      </c>
      <c r="DJ43" s="413">
        <v>228</v>
      </c>
      <c r="DK43" s="414">
        <v>130</v>
      </c>
      <c r="DL43" s="415">
        <v>98</v>
      </c>
      <c r="DM43" s="413">
        <v>227</v>
      </c>
      <c r="DN43" s="414">
        <v>114</v>
      </c>
      <c r="DO43" s="415">
        <v>113</v>
      </c>
      <c r="DP43" s="784"/>
      <c r="DQ43" s="418" t="s">
        <v>38</v>
      </c>
      <c r="DR43" s="413">
        <v>260</v>
      </c>
      <c r="DS43" s="414">
        <v>133</v>
      </c>
      <c r="DT43" s="415">
        <v>127</v>
      </c>
      <c r="DU43" s="413">
        <v>268</v>
      </c>
      <c r="DV43" s="414">
        <v>132</v>
      </c>
      <c r="DW43" s="415">
        <v>136</v>
      </c>
      <c r="DX43" s="413">
        <v>263</v>
      </c>
      <c r="DY43" s="414">
        <v>118</v>
      </c>
      <c r="DZ43" s="415">
        <v>145</v>
      </c>
      <c r="EA43" s="413">
        <v>282</v>
      </c>
      <c r="EB43" s="414">
        <v>133</v>
      </c>
      <c r="EC43" s="415">
        <v>149</v>
      </c>
      <c r="ED43" s="413">
        <v>275</v>
      </c>
      <c r="EE43" s="414">
        <v>126</v>
      </c>
      <c r="EF43" s="415">
        <v>149</v>
      </c>
      <c r="EG43" s="784"/>
      <c r="EH43" s="418" t="s">
        <v>38</v>
      </c>
      <c r="EI43" s="413">
        <v>284</v>
      </c>
      <c r="EJ43" s="414">
        <v>146</v>
      </c>
      <c r="EK43" s="415">
        <v>138</v>
      </c>
      <c r="EL43" s="413">
        <v>312</v>
      </c>
      <c r="EM43" s="414">
        <v>159</v>
      </c>
      <c r="EN43" s="415">
        <v>153</v>
      </c>
      <c r="EO43" s="413">
        <v>305</v>
      </c>
      <c r="EP43" s="414">
        <v>154</v>
      </c>
      <c r="EQ43" s="415">
        <v>151</v>
      </c>
      <c r="ER43" s="413">
        <v>312</v>
      </c>
      <c r="ES43" s="414">
        <v>157</v>
      </c>
      <c r="ET43" s="415">
        <v>155</v>
      </c>
      <c r="EU43" s="413">
        <v>340</v>
      </c>
      <c r="EV43" s="414">
        <v>165</v>
      </c>
      <c r="EW43" s="415">
        <v>175</v>
      </c>
      <c r="EX43" s="784"/>
      <c r="EY43" s="418" t="s">
        <v>38</v>
      </c>
      <c r="EZ43" s="413">
        <v>298</v>
      </c>
      <c r="FA43" s="414">
        <v>149</v>
      </c>
      <c r="FB43" s="415">
        <v>149</v>
      </c>
      <c r="FC43" s="413">
        <v>305</v>
      </c>
      <c r="FD43" s="414">
        <v>156</v>
      </c>
      <c r="FE43" s="415">
        <v>149</v>
      </c>
      <c r="FF43" s="413">
        <v>357</v>
      </c>
      <c r="FG43" s="414">
        <v>186</v>
      </c>
      <c r="FH43" s="415">
        <v>171</v>
      </c>
      <c r="FI43" s="413">
        <v>397</v>
      </c>
      <c r="FJ43" s="414">
        <v>192</v>
      </c>
      <c r="FK43" s="415">
        <v>205</v>
      </c>
      <c r="FL43" s="413">
        <v>374</v>
      </c>
      <c r="FM43" s="414">
        <v>188</v>
      </c>
      <c r="FN43" s="415">
        <v>186</v>
      </c>
    </row>
    <row r="44" spans="1:170" s="398" customFormat="1" ht="17.45" customHeight="1">
      <c r="A44" s="680" t="s">
        <v>86</v>
      </c>
      <c r="B44" s="240" t="s">
        <v>39</v>
      </c>
      <c r="C44" s="419">
        <v>13337</v>
      </c>
      <c r="D44" s="420">
        <v>6820</v>
      </c>
      <c r="E44" s="421">
        <v>6517</v>
      </c>
      <c r="F44" s="419">
        <v>60</v>
      </c>
      <c r="G44" s="420">
        <v>30</v>
      </c>
      <c r="H44" s="421">
        <v>30</v>
      </c>
      <c r="I44" s="419">
        <v>52</v>
      </c>
      <c r="J44" s="420">
        <v>19</v>
      </c>
      <c r="K44" s="421">
        <v>33</v>
      </c>
      <c r="L44" s="419">
        <v>70</v>
      </c>
      <c r="M44" s="420">
        <v>39</v>
      </c>
      <c r="N44" s="421">
        <v>31</v>
      </c>
      <c r="O44" s="419">
        <v>48</v>
      </c>
      <c r="P44" s="420">
        <v>22</v>
      </c>
      <c r="Q44" s="421">
        <v>26</v>
      </c>
      <c r="R44" s="780" t="s">
        <v>86</v>
      </c>
      <c r="S44" s="422" t="s">
        <v>39</v>
      </c>
      <c r="T44" s="423">
        <v>74</v>
      </c>
      <c r="U44" s="424">
        <v>36</v>
      </c>
      <c r="V44" s="425">
        <v>38</v>
      </c>
      <c r="W44" s="423">
        <v>81</v>
      </c>
      <c r="X44" s="424">
        <v>44</v>
      </c>
      <c r="Y44" s="425">
        <v>37</v>
      </c>
      <c r="Z44" s="423">
        <v>69</v>
      </c>
      <c r="AA44" s="424">
        <v>39</v>
      </c>
      <c r="AB44" s="425">
        <v>30</v>
      </c>
      <c r="AC44" s="423">
        <v>91</v>
      </c>
      <c r="AD44" s="424">
        <v>47</v>
      </c>
      <c r="AE44" s="425">
        <v>44</v>
      </c>
      <c r="AF44" s="423">
        <v>77</v>
      </c>
      <c r="AG44" s="424">
        <v>42</v>
      </c>
      <c r="AH44" s="425">
        <v>35</v>
      </c>
      <c r="AI44" s="780" t="s">
        <v>86</v>
      </c>
      <c r="AJ44" s="422" t="s">
        <v>39</v>
      </c>
      <c r="AK44" s="423">
        <v>85</v>
      </c>
      <c r="AL44" s="424">
        <v>38</v>
      </c>
      <c r="AM44" s="425">
        <v>47</v>
      </c>
      <c r="AN44" s="423">
        <v>96</v>
      </c>
      <c r="AO44" s="424">
        <v>49</v>
      </c>
      <c r="AP44" s="425">
        <v>47</v>
      </c>
      <c r="AQ44" s="423">
        <v>100</v>
      </c>
      <c r="AR44" s="424">
        <v>43</v>
      </c>
      <c r="AS44" s="425">
        <v>57</v>
      </c>
      <c r="AT44" s="423">
        <v>103</v>
      </c>
      <c r="AU44" s="424">
        <v>59</v>
      </c>
      <c r="AV44" s="425">
        <v>44</v>
      </c>
      <c r="AW44" s="423">
        <v>102</v>
      </c>
      <c r="AX44" s="424">
        <v>53</v>
      </c>
      <c r="AY44" s="425">
        <v>49</v>
      </c>
      <c r="AZ44" s="780" t="s">
        <v>86</v>
      </c>
      <c r="BA44" s="422" t="s">
        <v>39</v>
      </c>
      <c r="BB44" s="423">
        <v>126</v>
      </c>
      <c r="BC44" s="424">
        <v>67</v>
      </c>
      <c r="BD44" s="425">
        <v>59</v>
      </c>
      <c r="BE44" s="423">
        <v>107</v>
      </c>
      <c r="BF44" s="424">
        <v>60</v>
      </c>
      <c r="BG44" s="425">
        <v>47</v>
      </c>
      <c r="BH44" s="423">
        <v>114</v>
      </c>
      <c r="BI44" s="424">
        <v>65</v>
      </c>
      <c r="BJ44" s="425">
        <v>49</v>
      </c>
      <c r="BK44" s="423">
        <v>93</v>
      </c>
      <c r="BL44" s="424">
        <v>48</v>
      </c>
      <c r="BM44" s="425">
        <v>45</v>
      </c>
      <c r="BN44" s="423">
        <v>79</v>
      </c>
      <c r="BO44" s="424">
        <v>40</v>
      </c>
      <c r="BP44" s="425">
        <v>39</v>
      </c>
      <c r="BQ44" s="780" t="s">
        <v>86</v>
      </c>
      <c r="BR44" s="422" t="s">
        <v>39</v>
      </c>
      <c r="BS44" s="423">
        <v>67</v>
      </c>
      <c r="BT44" s="424">
        <v>35</v>
      </c>
      <c r="BU44" s="425">
        <v>32</v>
      </c>
      <c r="BV44" s="423">
        <v>50</v>
      </c>
      <c r="BW44" s="424">
        <v>26</v>
      </c>
      <c r="BX44" s="425">
        <v>24</v>
      </c>
      <c r="BY44" s="423">
        <v>45</v>
      </c>
      <c r="BZ44" s="424">
        <v>35</v>
      </c>
      <c r="CA44" s="425">
        <v>10</v>
      </c>
      <c r="CB44" s="423">
        <v>47</v>
      </c>
      <c r="CC44" s="424">
        <v>32</v>
      </c>
      <c r="CD44" s="425">
        <v>15</v>
      </c>
      <c r="CE44" s="423">
        <v>52</v>
      </c>
      <c r="CF44" s="424">
        <v>36</v>
      </c>
      <c r="CG44" s="425">
        <v>16</v>
      </c>
      <c r="CH44" s="780" t="s">
        <v>86</v>
      </c>
      <c r="CI44" s="422" t="s">
        <v>39</v>
      </c>
      <c r="CJ44" s="423">
        <v>56</v>
      </c>
      <c r="CK44" s="424">
        <v>37</v>
      </c>
      <c r="CL44" s="425">
        <v>19</v>
      </c>
      <c r="CM44" s="423">
        <v>80</v>
      </c>
      <c r="CN44" s="424">
        <v>49</v>
      </c>
      <c r="CO44" s="425">
        <v>31</v>
      </c>
      <c r="CP44" s="423">
        <v>104</v>
      </c>
      <c r="CQ44" s="424">
        <v>67</v>
      </c>
      <c r="CR44" s="425">
        <v>37</v>
      </c>
      <c r="CS44" s="423">
        <v>97</v>
      </c>
      <c r="CT44" s="424">
        <v>63</v>
      </c>
      <c r="CU44" s="425">
        <v>34</v>
      </c>
      <c r="CV44" s="423">
        <v>102</v>
      </c>
      <c r="CW44" s="424">
        <v>66</v>
      </c>
      <c r="CX44" s="425">
        <v>36</v>
      </c>
      <c r="CY44" s="780" t="s">
        <v>86</v>
      </c>
      <c r="CZ44" s="422" t="s">
        <v>39</v>
      </c>
      <c r="DA44" s="423">
        <v>79</v>
      </c>
      <c r="DB44" s="424">
        <v>54</v>
      </c>
      <c r="DC44" s="425">
        <v>25</v>
      </c>
      <c r="DD44" s="423">
        <v>98</v>
      </c>
      <c r="DE44" s="424">
        <v>64</v>
      </c>
      <c r="DF44" s="425">
        <v>34</v>
      </c>
      <c r="DG44" s="423">
        <v>107</v>
      </c>
      <c r="DH44" s="424">
        <v>62</v>
      </c>
      <c r="DI44" s="425">
        <v>45</v>
      </c>
      <c r="DJ44" s="423">
        <v>91</v>
      </c>
      <c r="DK44" s="424">
        <v>56</v>
      </c>
      <c r="DL44" s="425">
        <v>35</v>
      </c>
      <c r="DM44" s="423">
        <v>103</v>
      </c>
      <c r="DN44" s="424">
        <v>57</v>
      </c>
      <c r="DO44" s="425">
        <v>46</v>
      </c>
      <c r="DP44" s="780" t="s">
        <v>86</v>
      </c>
      <c r="DQ44" s="422" t="s">
        <v>39</v>
      </c>
      <c r="DR44" s="423">
        <v>92</v>
      </c>
      <c r="DS44" s="424">
        <v>51</v>
      </c>
      <c r="DT44" s="425">
        <v>41</v>
      </c>
      <c r="DU44" s="423">
        <v>117</v>
      </c>
      <c r="DV44" s="424">
        <v>64</v>
      </c>
      <c r="DW44" s="425">
        <v>53</v>
      </c>
      <c r="DX44" s="423">
        <v>113</v>
      </c>
      <c r="DY44" s="424">
        <v>69</v>
      </c>
      <c r="DZ44" s="425">
        <v>44</v>
      </c>
      <c r="EA44" s="423">
        <v>123</v>
      </c>
      <c r="EB44" s="424">
        <v>64</v>
      </c>
      <c r="EC44" s="425">
        <v>59</v>
      </c>
      <c r="ED44" s="423">
        <v>118</v>
      </c>
      <c r="EE44" s="424">
        <v>53</v>
      </c>
      <c r="EF44" s="425">
        <v>65</v>
      </c>
      <c r="EG44" s="780" t="s">
        <v>86</v>
      </c>
      <c r="EH44" s="422" t="s">
        <v>39</v>
      </c>
      <c r="EI44" s="423">
        <v>142</v>
      </c>
      <c r="EJ44" s="424">
        <v>84</v>
      </c>
      <c r="EK44" s="425">
        <v>58</v>
      </c>
      <c r="EL44" s="423">
        <v>129</v>
      </c>
      <c r="EM44" s="424">
        <v>65</v>
      </c>
      <c r="EN44" s="425">
        <v>64</v>
      </c>
      <c r="EO44" s="423">
        <v>114</v>
      </c>
      <c r="EP44" s="424">
        <v>59</v>
      </c>
      <c r="EQ44" s="425">
        <v>55</v>
      </c>
      <c r="ER44" s="423">
        <v>164</v>
      </c>
      <c r="ES44" s="424">
        <v>86</v>
      </c>
      <c r="ET44" s="425">
        <v>78</v>
      </c>
      <c r="EU44" s="423">
        <v>152</v>
      </c>
      <c r="EV44" s="424">
        <v>83</v>
      </c>
      <c r="EW44" s="425">
        <v>69</v>
      </c>
      <c r="EX44" s="780" t="s">
        <v>86</v>
      </c>
      <c r="EY44" s="422" t="s">
        <v>39</v>
      </c>
      <c r="EZ44" s="423">
        <v>149</v>
      </c>
      <c r="FA44" s="424">
        <v>90</v>
      </c>
      <c r="FB44" s="425">
        <v>59</v>
      </c>
      <c r="FC44" s="423">
        <v>157</v>
      </c>
      <c r="FD44" s="424">
        <v>96</v>
      </c>
      <c r="FE44" s="425">
        <v>61</v>
      </c>
      <c r="FF44" s="423">
        <v>193</v>
      </c>
      <c r="FG44" s="424">
        <v>109</v>
      </c>
      <c r="FH44" s="425">
        <v>84</v>
      </c>
      <c r="FI44" s="423">
        <v>164</v>
      </c>
      <c r="FJ44" s="424">
        <v>103</v>
      </c>
      <c r="FK44" s="425">
        <v>61</v>
      </c>
      <c r="FL44" s="423">
        <v>201</v>
      </c>
      <c r="FM44" s="424">
        <v>121</v>
      </c>
      <c r="FN44" s="425">
        <v>80</v>
      </c>
    </row>
    <row r="45" spans="1:170" s="398" customFormat="1" ht="17.45" customHeight="1">
      <c r="A45" s="681"/>
      <c r="B45" s="235" t="s">
        <v>40</v>
      </c>
      <c r="C45" s="400">
        <v>4497</v>
      </c>
      <c r="D45" s="401">
        <v>2261</v>
      </c>
      <c r="E45" s="402">
        <v>2236</v>
      </c>
      <c r="F45" s="400">
        <v>26</v>
      </c>
      <c r="G45" s="401">
        <v>13</v>
      </c>
      <c r="H45" s="402">
        <v>13</v>
      </c>
      <c r="I45" s="400">
        <v>18</v>
      </c>
      <c r="J45" s="401">
        <v>6</v>
      </c>
      <c r="K45" s="402">
        <v>12</v>
      </c>
      <c r="L45" s="400">
        <v>28</v>
      </c>
      <c r="M45" s="401">
        <v>16</v>
      </c>
      <c r="N45" s="402">
        <v>12</v>
      </c>
      <c r="O45" s="400">
        <v>15</v>
      </c>
      <c r="P45" s="401">
        <v>8</v>
      </c>
      <c r="Q45" s="402">
        <v>7</v>
      </c>
      <c r="R45" s="783"/>
      <c r="S45" s="417" t="s">
        <v>40</v>
      </c>
      <c r="T45" s="405">
        <v>26</v>
      </c>
      <c r="U45" s="406">
        <v>14</v>
      </c>
      <c r="V45" s="407">
        <v>12</v>
      </c>
      <c r="W45" s="405">
        <v>38</v>
      </c>
      <c r="X45" s="406">
        <v>21</v>
      </c>
      <c r="Y45" s="407">
        <v>17</v>
      </c>
      <c r="Z45" s="405">
        <v>20</v>
      </c>
      <c r="AA45" s="406">
        <v>12</v>
      </c>
      <c r="AB45" s="407">
        <v>8</v>
      </c>
      <c r="AC45" s="405">
        <v>31</v>
      </c>
      <c r="AD45" s="406">
        <v>18</v>
      </c>
      <c r="AE45" s="407">
        <v>13</v>
      </c>
      <c r="AF45" s="405">
        <v>25</v>
      </c>
      <c r="AG45" s="406">
        <v>14</v>
      </c>
      <c r="AH45" s="407">
        <v>11</v>
      </c>
      <c r="AI45" s="783"/>
      <c r="AJ45" s="417" t="s">
        <v>40</v>
      </c>
      <c r="AK45" s="405">
        <v>37</v>
      </c>
      <c r="AL45" s="406">
        <v>17</v>
      </c>
      <c r="AM45" s="407">
        <v>20</v>
      </c>
      <c r="AN45" s="405">
        <v>29</v>
      </c>
      <c r="AO45" s="406">
        <v>13</v>
      </c>
      <c r="AP45" s="407">
        <v>16</v>
      </c>
      <c r="AQ45" s="405">
        <v>36</v>
      </c>
      <c r="AR45" s="406">
        <v>17</v>
      </c>
      <c r="AS45" s="407">
        <v>19</v>
      </c>
      <c r="AT45" s="405">
        <v>36</v>
      </c>
      <c r="AU45" s="406">
        <v>19</v>
      </c>
      <c r="AV45" s="407">
        <v>17</v>
      </c>
      <c r="AW45" s="405">
        <v>39</v>
      </c>
      <c r="AX45" s="406">
        <v>23</v>
      </c>
      <c r="AY45" s="407">
        <v>16</v>
      </c>
      <c r="AZ45" s="783"/>
      <c r="BA45" s="417" t="s">
        <v>40</v>
      </c>
      <c r="BB45" s="405">
        <v>56</v>
      </c>
      <c r="BC45" s="406">
        <v>31</v>
      </c>
      <c r="BD45" s="407">
        <v>25</v>
      </c>
      <c r="BE45" s="405">
        <v>34</v>
      </c>
      <c r="BF45" s="406">
        <v>22</v>
      </c>
      <c r="BG45" s="407">
        <v>12</v>
      </c>
      <c r="BH45" s="405">
        <v>37</v>
      </c>
      <c r="BI45" s="406">
        <v>22</v>
      </c>
      <c r="BJ45" s="407">
        <v>15</v>
      </c>
      <c r="BK45" s="405">
        <v>39</v>
      </c>
      <c r="BL45" s="406">
        <v>24</v>
      </c>
      <c r="BM45" s="407">
        <v>15</v>
      </c>
      <c r="BN45" s="405">
        <v>31</v>
      </c>
      <c r="BO45" s="406">
        <v>17</v>
      </c>
      <c r="BP45" s="407">
        <v>14</v>
      </c>
      <c r="BQ45" s="783"/>
      <c r="BR45" s="417" t="s">
        <v>40</v>
      </c>
      <c r="BS45" s="405">
        <v>20</v>
      </c>
      <c r="BT45" s="406">
        <v>12</v>
      </c>
      <c r="BU45" s="407">
        <v>8</v>
      </c>
      <c r="BV45" s="405">
        <v>16</v>
      </c>
      <c r="BW45" s="406">
        <v>8</v>
      </c>
      <c r="BX45" s="407">
        <v>8</v>
      </c>
      <c r="BY45" s="405">
        <v>19</v>
      </c>
      <c r="BZ45" s="406">
        <v>15</v>
      </c>
      <c r="CA45" s="407">
        <v>4</v>
      </c>
      <c r="CB45" s="405">
        <v>11</v>
      </c>
      <c r="CC45" s="406">
        <v>9</v>
      </c>
      <c r="CD45" s="407">
        <v>2</v>
      </c>
      <c r="CE45" s="405">
        <v>24</v>
      </c>
      <c r="CF45" s="406">
        <v>18</v>
      </c>
      <c r="CG45" s="407">
        <v>6</v>
      </c>
      <c r="CH45" s="783"/>
      <c r="CI45" s="417" t="s">
        <v>40</v>
      </c>
      <c r="CJ45" s="405">
        <v>31</v>
      </c>
      <c r="CK45" s="406">
        <v>21</v>
      </c>
      <c r="CL45" s="407">
        <v>10</v>
      </c>
      <c r="CM45" s="405">
        <v>26</v>
      </c>
      <c r="CN45" s="406">
        <v>15</v>
      </c>
      <c r="CO45" s="407">
        <v>11</v>
      </c>
      <c r="CP45" s="405">
        <v>34</v>
      </c>
      <c r="CQ45" s="406">
        <v>23</v>
      </c>
      <c r="CR45" s="407">
        <v>11</v>
      </c>
      <c r="CS45" s="405">
        <v>37</v>
      </c>
      <c r="CT45" s="406">
        <v>28</v>
      </c>
      <c r="CU45" s="407">
        <v>9</v>
      </c>
      <c r="CV45" s="405">
        <v>41</v>
      </c>
      <c r="CW45" s="406">
        <v>25</v>
      </c>
      <c r="CX45" s="407">
        <v>16</v>
      </c>
      <c r="CY45" s="783"/>
      <c r="CZ45" s="417" t="s">
        <v>40</v>
      </c>
      <c r="DA45" s="405">
        <v>32</v>
      </c>
      <c r="DB45" s="406">
        <v>21</v>
      </c>
      <c r="DC45" s="407">
        <v>11</v>
      </c>
      <c r="DD45" s="405">
        <v>36</v>
      </c>
      <c r="DE45" s="406">
        <v>22</v>
      </c>
      <c r="DF45" s="407">
        <v>14</v>
      </c>
      <c r="DG45" s="405">
        <v>40</v>
      </c>
      <c r="DH45" s="406">
        <v>20</v>
      </c>
      <c r="DI45" s="407">
        <v>20</v>
      </c>
      <c r="DJ45" s="405">
        <v>39</v>
      </c>
      <c r="DK45" s="406">
        <v>27</v>
      </c>
      <c r="DL45" s="407">
        <v>12</v>
      </c>
      <c r="DM45" s="405">
        <v>35</v>
      </c>
      <c r="DN45" s="406">
        <v>19</v>
      </c>
      <c r="DO45" s="407">
        <v>16</v>
      </c>
      <c r="DP45" s="783"/>
      <c r="DQ45" s="417" t="s">
        <v>40</v>
      </c>
      <c r="DR45" s="405">
        <v>29</v>
      </c>
      <c r="DS45" s="406">
        <v>14</v>
      </c>
      <c r="DT45" s="407">
        <v>15</v>
      </c>
      <c r="DU45" s="405">
        <v>33</v>
      </c>
      <c r="DV45" s="406">
        <v>15</v>
      </c>
      <c r="DW45" s="407">
        <v>18</v>
      </c>
      <c r="DX45" s="405">
        <v>32</v>
      </c>
      <c r="DY45" s="406">
        <v>20</v>
      </c>
      <c r="DZ45" s="407">
        <v>12</v>
      </c>
      <c r="EA45" s="405">
        <v>48</v>
      </c>
      <c r="EB45" s="406">
        <v>24</v>
      </c>
      <c r="EC45" s="407">
        <v>24</v>
      </c>
      <c r="ED45" s="405">
        <v>43</v>
      </c>
      <c r="EE45" s="406">
        <v>15</v>
      </c>
      <c r="EF45" s="407">
        <v>28</v>
      </c>
      <c r="EG45" s="783"/>
      <c r="EH45" s="417" t="s">
        <v>40</v>
      </c>
      <c r="EI45" s="405">
        <v>49</v>
      </c>
      <c r="EJ45" s="406">
        <v>27</v>
      </c>
      <c r="EK45" s="407">
        <v>22</v>
      </c>
      <c r="EL45" s="405">
        <v>41</v>
      </c>
      <c r="EM45" s="406">
        <v>23</v>
      </c>
      <c r="EN45" s="407">
        <v>18</v>
      </c>
      <c r="EO45" s="405">
        <v>36</v>
      </c>
      <c r="EP45" s="406">
        <v>18</v>
      </c>
      <c r="EQ45" s="407">
        <v>18</v>
      </c>
      <c r="ER45" s="405">
        <v>64</v>
      </c>
      <c r="ES45" s="406">
        <v>33</v>
      </c>
      <c r="ET45" s="407">
        <v>31</v>
      </c>
      <c r="EU45" s="405">
        <v>56</v>
      </c>
      <c r="EV45" s="406">
        <v>26</v>
      </c>
      <c r="EW45" s="407">
        <v>30</v>
      </c>
      <c r="EX45" s="783"/>
      <c r="EY45" s="417" t="s">
        <v>40</v>
      </c>
      <c r="EZ45" s="405">
        <v>52</v>
      </c>
      <c r="FA45" s="406">
        <v>29</v>
      </c>
      <c r="FB45" s="407">
        <v>23</v>
      </c>
      <c r="FC45" s="405">
        <v>51</v>
      </c>
      <c r="FD45" s="406">
        <v>31</v>
      </c>
      <c r="FE45" s="407">
        <v>20</v>
      </c>
      <c r="FF45" s="405">
        <v>76</v>
      </c>
      <c r="FG45" s="406">
        <v>42</v>
      </c>
      <c r="FH45" s="407">
        <v>34</v>
      </c>
      <c r="FI45" s="405">
        <v>56</v>
      </c>
      <c r="FJ45" s="406">
        <v>33</v>
      </c>
      <c r="FK45" s="407">
        <v>23</v>
      </c>
      <c r="FL45" s="405">
        <v>62</v>
      </c>
      <c r="FM45" s="406">
        <v>35</v>
      </c>
      <c r="FN45" s="407">
        <v>27</v>
      </c>
    </row>
    <row r="46" spans="1:170" s="398" customFormat="1" ht="17.45" customHeight="1">
      <c r="A46" s="681"/>
      <c r="B46" s="235" t="s">
        <v>41</v>
      </c>
      <c r="C46" s="400">
        <v>5693</v>
      </c>
      <c r="D46" s="401">
        <v>3022</v>
      </c>
      <c r="E46" s="402">
        <v>2671</v>
      </c>
      <c r="F46" s="400">
        <v>21</v>
      </c>
      <c r="G46" s="401">
        <v>11</v>
      </c>
      <c r="H46" s="402">
        <v>10</v>
      </c>
      <c r="I46" s="400">
        <v>28</v>
      </c>
      <c r="J46" s="401">
        <v>11</v>
      </c>
      <c r="K46" s="402">
        <v>17</v>
      </c>
      <c r="L46" s="400">
        <v>25</v>
      </c>
      <c r="M46" s="401">
        <v>13</v>
      </c>
      <c r="N46" s="402">
        <v>12</v>
      </c>
      <c r="O46" s="400">
        <v>25</v>
      </c>
      <c r="P46" s="401">
        <v>10</v>
      </c>
      <c r="Q46" s="402">
        <v>15</v>
      </c>
      <c r="R46" s="783"/>
      <c r="S46" s="417" t="s">
        <v>41</v>
      </c>
      <c r="T46" s="405">
        <v>34</v>
      </c>
      <c r="U46" s="406">
        <v>17</v>
      </c>
      <c r="V46" s="407">
        <v>17</v>
      </c>
      <c r="W46" s="405">
        <v>33</v>
      </c>
      <c r="X46" s="406">
        <v>21</v>
      </c>
      <c r="Y46" s="407">
        <v>12</v>
      </c>
      <c r="Z46" s="405">
        <v>38</v>
      </c>
      <c r="AA46" s="406">
        <v>19</v>
      </c>
      <c r="AB46" s="407">
        <v>19</v>
      </c>
      <c r="AC46" s="405">
        <v>42</v>
      </c>
      <c r="AD46" s="406">
        <v>20</v>
      </c>
      <c r="AE46" s="407">
        <v>22</v>
      </c>
      <c r="AF46" s="405">
        <v>38</v>
      </c>
      <c r="AG46" s="406">
        <v>18</v>
      </c>
      <c r="AH46" s="407">
        <v>20</v>
      </c>
      <c r="AI46" s="783"/>
      <c r="AJ46" s="417" t="s">
        <v>41</v>
      </c>
      <c r="AK46" s="405">
        <v>44</v>
      </c>
      <c r="AL46" s="406">
        <v>20</v>
      </c>
      <c r="AM46" s="407">
        <v>24</v>
      </c>
      <c r="AN46" s="405">
        <v>42</v>
      </c>
      <c r="AO46" s="406">
        <v>24</v>
      </c>
      <c r="AP46" s="407">
        <v>18</v>
      </c>
      <c r="AQ46" s="405">
        <v>51</v>
      </c>
      <c r="AR46" s="406">
        <v>20</v>
      </c>
      <c r="AS46" s="407">
        <v>31</v>
      </c>
      <c r="AT46" s="405">
        <v>47</v>
      </c>
      <c r="AU46" s="406">
        <v>28</v>
      </c>
      <c r="AV46" s="407">
        <v>19</v>
      </c>
      <c r="AW46" s="405">
        <v>47</v>
      </c>
      <c r="AX46" s="406">
        <v>22</v>
      </c>
      <c r="AY46" s="407">
        <v>25</v>
      </c>
      <c r="AZ46" s="783"/>
      <c r="BA46" s="417" t="s">
        <v>41</v>
      </c>
      <c r="BB46" s="405">
        <v>47</v>
      </c>
      <c r="BC46" s="406">
        <v>29</v>
      </c>
      <c r="BD46" s="407">
        <v>18</v>
      </c>
      <c r="BE46" s="405">
        <v>49</v>
      </c>
      <c r="BF46" s="406">
        <v>28</v>
      </c>
      <c r="BG46" s="407">
        <v>21</v>
      </c>
      <c r="BH46" s="405">
        <v>50</v>
      </c>
      <c r="BI46" s="406">
        <v>30</v>
      </c>
      <c r="BJ46" s="407">
        <v>20</v>
      </c>
      <c r="BK46" s="405">
        <v>38</v>
      </c>
      <c r="BL46" s="406">
        <v>18</v>
      </c>
      <c r="BM46" s="407">
        <v>20</v>
      </c>
      <c r="BN46" s="405">
        <v>40</v>
      </c>
      <c r="BO46" s="406">
        <v>20</v>
      </c>
      <c r="BP46" s="407">
        <v>20</v>
      </c>
      <c r="BQ46" s="783"/>
      <c r="BR46" s="417" t="s">
        <v>41</v>
      </c>
      <c r="BS46" s="405">
        <v>32</v>
      </c>
      <c r="BT46" s="406">
        <v>16</v>
      </c>
      <c r="BU46" s="407">
        <v>16</v>
      </c>
      <c r="BV46" s="405">
        <v>34</v>
      </c>
      <c r="BW46" s="406">
        <v>19</v>
      </c>
      <c r="BX46" s="407">
        <v>15</v>
      </c>
      <c r="BY46" s="405">
        <v>21</v>
      </c>
      <c r="BZ46" s="406">
        <v>18</v>
      </c>
      <c r="CA46" s="407">
        <v>3</v>
      </c>
      <c r="CB46" s="405">
        <v>33</v>
      </c>
      <c r="CC46" s="406">
        <v>20</v>
      </c>
      <c r="CD46" s="407">
        <v>13</v>
      </c>
      <c r="CE46" s="405">
        <v>15</v>
      </c>
      <c r="CF46" s="406">
        <v>8</v>
      </c>
      <c r="CG46" s="407">
        <v>7</v>
      </c>
      <c r="CH46" s="783"/>
      <c r="CI46" s="417" t="s">
        <v>41</v>
      </c>
      <c r="CJ46" s="405">
        <v>21</v>
      </c>
      <c r="CK46" s="406">
        <v>15</v>
      </c>
      <c r="CL46" s="407">
        <v>6</v>
      </c>
      <c r="CM46" s="405">
        <v>43</v>
      </c>
      <c r="CN46" s="406">
        <v>27</v>
      </c>
      <c r="CO46" s="407">
        <v>16</v>
      </c>
      <c r="CP46" s="405">
        <v>51</v>
      </c>
      <c r="CQ46" s="406">
        <v>36</v>
      </c>
      <c r="CR46" s="407">
        <v>15</v>
      </c>
      <c r="CS46" s="405">
        <v>40</v>
      </c>
      <c r="CT46" s="406">
        <v>26</v>
      </c>
      <c r="CU46" s="407">
        <v>14</v>
      </c>
      <c r="CV46" s="405">
        <v>42</v>
      </c>
      <c r="CW46" s="406">
        <v>30</v>
      </c>
      <c r="CX46" s="407">
        <v>12</v>
      </c>
      <c r="CY46" s="783"/>
      <c r="CZ46" s="417" t="s">
        <v>41</v>
      </c>
      <c r="DA46" s="405">
        <v>35</v>
      </c>
      <c r="DB46" s="406">
        <v>25</v>
      </c>
      <c r="DC46" s="407">
        <v>10</v>
      </c>
      <c r="DD46" s="405">
        <v>49</v>
      </c>
      <c r="DE46" s="406">
        <v>34</v>
      </c>
      <c r="DF46" s="407">
        <v>15</v>
      </c>
      <c r="DG46" s="405">
        <v>49</v>
      </c>
      <c r="DH46" s="406">
        <v>31</v>
      </c>
      <c r="DI46" s="407">
        <v>18</v>
      </c>
      <c r="DJ46" s="405">
        <v>40</v>
      </c>
      <c r="DK46" s="406">
        <v>22</v>
      </c>
      <c r="DL46" s="407">
        <v>18</v>
      </c>
      <c r="DM46" s="405">
        <v>45</v>
      </c>
      <c r="DN46" s="406">
        <v>26</v>
      </c>
      <c r="DO46" s="407">
        <v>19</v>
      </c>
      <c r="DP46" s="783"/>
      <c r="DQ46" s="417" t="s">
        <v>41</v>
      </c>
      <c r="DR46" s="405">
        <v>50</v>
      </c>
      <c r="DS46" s="406">
        <v>28</v>
      </c>
      <c r="DT46" s="407">
        <v>22</v>
      </c>
      <c r="DU46" s="405">
        <v>60</v>
      </c>
      <c r="DV46" s="406">
        <v>38</v>
      </c>
      <c r="DW46" s="407">
        <v>22</v>
      </c>
      <c r="DX46" s="405">
        <v>57</v>
      </c>
      <c r="DY46" s="406">
        <v>38</v>
      </c>
      <c r="DZ46" s="407">
        <v>19</v>
      </c>
      <c r="EA46" s="405">
        <v>58</v>
      </c>
      <c r="EB46" s="406">
        <v>32</v>
      </c>
      <c r="EC46" s="407">
        <v>26</v>
      </c>
      <c r="ED46" s="405">
        <v>60</v>
      </c>
      <c r="EE46" s="406">
        <v>32</v>
      </c>
      <c r="EF46" s="407">
        <v>28</v>
      </c>
      <c r="EG46" s="783"/>
      <c r="EH46" s="417" t="s">
        <v>41</v>
      </c>
      <c r="EI46" s="405">
        <v>72</v>
      </c>
      <c r="EJ46" s="406">
        <v>43</v>
      </c>
      <c r="EK46" s="407">
        <v>29</v>
      </c>
      <c r="EL46" s="405">
        <v>56</v>
      </c>
      <c r="EM46" s="406">
        <v>28</v>
      </c>
      <c r="EN46" s="407">
        <v>28</v>
      </c>
      <c r="EO46" s="405">
        <v>61</v>
      </c>
      <c r="EP46" s="406">
        <v>34</v>
      </c>
      <c r="EQ46" s="407">
        <v>27</v>
      </c>
      <c r="ER46" s="405">
        <v>77</v>
      </c>
      <c r="ES46" s="406">
        <v>40</v>
      </c>
      <c r="ET46" s="407">
        <v>37</v>
      </c>
      <c r="EU46" s="405">
        <v>58</v>
      </c>
      <c r="EV46" s="406">
        <v>34</v>
      </c>
      <c r="EW46" s="407">
        <v>24</v>
      </c>
      <c r="EX46" s="783"/>
      <c r="EY46" s="417" t="s">
        <v>41</v>
      </c>
      <c r="EZ46" s="405">
        <v>71</v>
      </c>
      <c r="FA46" s="406">
        <v>45</v>
      </c>
      <c r="FB46" s="407">
        <v>26</v>
      </c>
      <c r="FC46" s="405">
        <v>76</v>
      </c>
      <c r="FD46" s="406">
        <v>49</v>
      </c>
      <c r="FE46" s="407">
        <v>27</v>
      </c>
      <c r="FF46" s="405">
        <v>79</v>
      </c>
      <c r="FG46" s="406">
        <v>50</v>
      </c>
      <c r="FH46" s="407">
        <v>29</v>
      </c>
      <c r="FI46" s="405">
        <v>68</v>
      </c>
      <c r="FJ46" s="406">
        <v>43</v>
      </c>
      <c r="FK46" s="407">
        <v>25</v>
      </c>
      <c r="FL46" s="405">
        <v>95</v>
      </c>
      <c r="FM46" s="406">
        <v>62</v>
      </c>
      <c r="FN46" s="407">
        <v>33</v>
      </c>
    </row>
    <row r="47" spans="1:170" s="398" customFormat="1" ht="17.45" customHeight="1">
      <c r="A47" s="681"/>
      <c r="B47" s="235" t="s">
        <v>6</v>
      </c>
      <c r="C47" s="400">
        <v>1538</v>
      </c>
      <c r="D47" s="401">
        <v>739</v>
      </c>
      <c r="E47" s="402">
        <v>799</v>
      </c>
      <c r="F47" s="400">
        <v>4</v>
      </c>
      <c r="G47" s="401">
        <v>2</v>
      </c>
      <c r="H47" s="402">
        <v>2</v>
      </c>
      <c r="I47" s="400">
        <v>5</v>
      </c>
      <c r="J47" s="401">
        <v>2</v>
      </c>
      <c r="K47" s="402">
        <v>3</v>
      </c>
      <c r="L47" s="400">
        <v>7</v>
      </c>
      <c r="M47" s="401">
        <v>4</v>
      </c>
      <c r="N47" s="402">
        <v>3</v>
      </c>
      <c r="O47" s="400">
        <v>3</v>
      </c>
      <c r="P47" s="401">
        <v>2</v>
      </c>
      <c r="Q47" s="402">
        <v>1</v>
      </c>
      <c r="R47" s="783"/>
      <c r="S47" s="417" t="s">
        <v>6</v>
      </c>
      <c r="T47" s="405">
        <v>10</v>
      </c>
      <c r="U47" s="406">
        <v>4</v>
      </c>
      <c r="V47" s="407">
        <v>6</v>
      </c>
      <c r="W47" s="405">
        <v>5</v>
      </c>
      <c r="X47" s="406">
        <v>1</v>
      </c>
      <c r="Y47" s="407">
        <v>4</v>
      </c>
      <c r="Z47" s="405">
        <v>6</v>
      </c>
      <c r="AA47" s="406">
        <v>4</v>
      </c>
      <c r="AB47" s="407">
        <v>2</v>
      </c>
      <c r="AC47" s="405">
        <v>6</v>
      </c>
      <c r="AD47" s="406">
        <v>4</v>
      </c>
      <c r="AE47" s="407">
        <v>2</v>
      </c>
      <c r="AF47" s="405">
        <v>10</v>
      </c>
      <c r="AG47" s="406">
        <v>8</v>
      </c>
      <c r="AH47" s="407">
        <v>2</v>
      </c>
      <c r="AI47" s="783"/>
      <c r="AJ47" s="417" t="s">
        <v>6</v>
      </c>
      <c r="AK47" s="405">
        <v>3</v>
      </c>
      <c r="AL47" s="406">
        <v>1</v>
      </c>
      <c r="AM47" s="407">
        <v>2</v>
      </c>
      <c r="AN47" s="405">
        <v>13</v>
      </c>
      <c r="AO47" s="406">
        <v>4</v>
      </c>
      <c r="AP47" s="407">
        <v>9</v>
      </c>
      <c r="AQ47" s="405">
        <v>8</v>
      </c>
      <c r="AR47" s="406">
        <v>4</v>
      </c>
      <c r="AS47" s="407">
        <v>4</v>
      </c>
      <c r="AT47" s="405">
        <v>12</v>
      </c>
      <c r="AU47" s="406">
        <v>6</v>
      </c>
      <c r="AV47" s="407">
        <v>6</v>
      </c>
      <c r="AW47" s="405">
        <v>7</v>
      </c>
      <c r="AX47" s="406">
        <v>3</v>
      </c>
      <c r="AY47" s="407">
        <v>4</v>
      </c>
      <c r="AZ47" s="783"/>
      <c r="BA47" s="417" t="s">
        <v>6</v>
      </c>
      <c r="BB47" s="405">
        <v>8</v>
      </c>
      <c r="BC47" s="406">
        <v>6</v>
      </c>
      <c r="BD47" s="407">
        <v>2</v>
      </c>
      <c r="BE47" s="405">
        <v>10</v>
      </c>
      <c r="BF47" s="406">
        <v>1</v>
      </c>
      <c r="BG47" s="407">
        <v>9</v>
      </c>
      <c r="BH47" s="405">
        <v>18</v>
      </c>
      <c r="BI47" s="406">
        <v>10</v>
      </c>
      <c r="BJ47" s="407">
        <v>8</v>
      </c>
      <c r="BK47" s="405">
        <v>10</v>
      </c>
      <c r="BL47" s="406">
        <v>2</v>
      </c>
      <c r="BM47" s="407">
        <v>8</v>
      </c>
      <c r="BN47" s="405">
        <v>3</v>
      </c>
      <c r="BO47" s="406">
        <v>1</v>
      </c>
      <c r="BP47" s="407">
        <v>2</v>
      </c>
      <c r="BQ47" s="783"/>
      <c r="BR47" s="417" t="s">
        <v>6</v>
      </c>
      <c r="BS47" s="405">
        <v>9</v>
      </c>
      <c r="BT47" s="406">
        <v>5</v>
      </c>
      <c r="BU47" s="407">
        <v>4</v>
      </c>
      <c r="BV47" s="405">
        <v>2</v>
      </c>
      <c r="BW47" s="406">
        <v>0</v>
      </c>
      <c r="BX47" s="407">
        <v>2</v>
      </c>
      <c r="BY47" s="405">
        <v>5</v>
      </c>
      <c r="BZ47" s="406">
        <v>3</v>
      </c>
      <c r="CA47" s="407">
        <v>2</v>
      </c>
      <c r="CB47" s="405">
        <v>-1</v>
      </c>
      <c r="CC47" s="406">
        <v>0</v>
      </c>
      <c r="CD47" s="407">
        <v>-1</v>
      </c>
      <c r="CE47" s="405">
        <v>10</v>
      </c>
      <c r="CF47" s="406">
        <v>5</v>
      </c>
      <c r="CG47" s="407">
        <v>5</v>
      </c>
      <c r="CH47" s="783"/>
      <c r="CI47" s="417" t="s">
        <v>6</v>
      </c>
      <c r="CJ47" s="405">
        <v>4</v>
      </c>
      <c r="CK47" s="406">
        <v>2</v>
      </c>
      <c r="CL47" s="407">
        <v>2</v>
      </c>
      <c r="CM47" s="405">
        <v>2</v>
      </c>
      <c r="CN47" s="406">
        <v>2</v>
      </c>
      <c r="CO47" s="407">
        <v>0</v>
      </c>
      <c r="CP47" s="405">
        <v>14</v>
      </c>
      <c r="CQ47" s="406">
        <v>7</v>
      </c>
      <c r="CR47" s="407">
        <v>7</v>
      </c>
      <c r="CS47" s="405">
        <v>13</v>
      </c>
      <c r="CT47" s="406">
        <v>6</v>
      </c>
      <c r="CU47" s="407">
        <v>7</v>
      </c>
      <c r="CV47" s="405">
        <v>13</v>
      </c>
      <c r="CW47" s="406">
        <v>10</v>
      </c>
      <c r="CX47" s="407">
        <v>3</v>
      </c>
      <c r="CY47" s="783"/>
      <c r="CZ47" s="417" t="s">
        <v>6</v>
      </c>
      <c r="DA47" s="405">
        <v>6</v>
      </c>
      <c r="DB47" s="406">
        <v>5</v>
      </c>
      <c r="DC47" s="407">
        <v>1</v>
      </c>
      <c r="DD47" s="405">
        <v>4</v>
      </c>
      <c r="DE47" s="406">
        <v>0</v>
      </c>
      <c r="DF47" s="407">
        <v>4</v>
      </c>
      <c r="DG47" s="405">
        <v>8</v>
      </c>
      <c r="DH47" s="406">
        <v>4</v>
      </c>
      <c r="DI47" s="407">
        <v>4</v>
      </c>
      <c r="DJ47" s="405">
        <v>4</v>
      </c>
      <c r="DK47" s="406">
        <v>2</v>
      </c>
      <c r="DL47" s="407">
        <v>2</v>
      </c>
      <c r="DM47" s="405">
        <v>13</v>
      </c>
      <c r="DN47" s="406">
        <v>8</v>
      </c>
      <c r="DO47" s="407">
        <v>5</v>
      </c>
      <c r="DP47" s="783"/>
      <c r="DQ47" s="417" t="s">
        <v>6</v>
      </c>
      <c r="DR47" s="405">
        <v>6</v>
      </c>
      <c r="DS47" s="406">
        <v>5</v>
      </c>
      <c r="DT47" s="407">
        <v>1</v>
      </c>
      <c r="DU47" s="405">
        <v>16</v>
      </c>
      <c r="DV47" s="406">
        <v>6</v>
      </c>
      <c r="DW47" s="407">
        <v>10</v>
      </c>
      <c r="DX47" s="405">
        <v>6</v>
      </c>
      <c r="DY47" s="406">
        <v>2</v>
      </c>
      <c r="DZ47" s="407">
        <v>4</v>
      </c>
      <c r="EA47" s="405">
        <v>10</v>
      </c>
      <c r="EB47" s="406">
        <v>4</v>
      </c>
      <c r="EC47" s="407">
        <v>6</v>
      </c>
      <c r="ED47" s="405">
        <v>5</v>
      </c>
      <c r="EE47" s="406">
        <v>0</v>
      </c>
      <c r="EF47" s="407">
        <v>5</v>
      </c>
      <c r="EG47" s="783"/>
      <c r="EH47" s="417" t="s">
        <v>6</v>
      </c>
      <c r="EI47" s="405">
        <v>11</v>
      </c>
      <c r="EJ47" s="406">
        <v>7</v>
      </c>
      <c r="EK47" s="407">
        <v>4</v>
      </c>
      <c r="EL47" s="405">
        <v>13</v>
      </c>
      <c r="EM47" s="406">
        <v>5</v>
      </c>
      <c r="EN47" s="407">
        <v>8</v>
      </c>
      <c r="EO47" s="405">
        <v>7</v>
      </c>
      <c r="EP47" s="406">
        <v>3</v>
      </c>
      <c r="EQ47" s="407">
        <v>4</v>
      </c>
      <c r="ER47" s="405">
        <v>10</v>
      </c>
      <c r="ES47" s="406">
        <v>8</v>
      </c>
      <c r="ET47" s="407">
        <v>2</v>
      </c>
      <c r="EU47" s="405">
        <v>20</v>
      </c>
      <c r="EV47" s="406">
        <v>14</v>
      </c>
      <c r="EW47" s="407">
        <v>6</v>
      </c>
      <c r="EX47" s="783"/>
      <c r="EY47" s="417" t="s">
        <v>6</v>
      </c>
      <c r="EZ47" s="405">
        <v>7</v>
      </c>
      <c r="FA47" s="406">
        <v>3</v>
      </c>
      <c r="FB47" s="407">
        <v>4</v>
      </c>
      <c r="FC47" s="405">
        <v>19</v>
      </c>
      <c r="FD47" s="406">
        <v>10</v>
      </c>
      <c r="FE47" s="407">
        <v>9</v>
      </c>
      <c r="FF47" s="405">
        <v>17</v>
      </c>
      <c r="FG47" s="406">
        <v>9</v>
      </c>
      <c r="FH47" s="407">
        <v>8</v>
      </c>
      <c r="FI47" s="405">
        <v>23</v>
      </c>
      <c r="FJ47" s="406">
        <v>18</v>
      </c>
      <c r="FK47" s="407">
        <v>5</v>
      </c>
      <c r="FL47" s="405">
        <v>15</v>
      </c>
      <c r="FM47" s="406">
        <v>7</v>
      </c>
      <c r="FN47" s="407">
        <v>8</v>
      </c>
    </row>
    <row r="48" spans="1:170" s="398" customFormat="1" ht="17.45" customHeight="1">
      <c r="A48" s="682"/>
      <c r="B48" s="243" t="s">
        <v>42</v>
      </c>
      <c r="C48" s="408">
        <v>1609</v>
      </c>
      <c r="D48" s="409">
        <v>798</v>
      </c>
      <c r="E48" s="410">
        <v>811</v>
      </c>
      <c r="F48" s="408">
        <v>9</v>
      </c>
      <c r="G48" s="409">
        <v>4</v>
      </c>
      <c r="H48" s="410">
        <v>5</v>
      </c>
      <c r="I48" s="408">
        <v>1</v>
      </c>
      <c r="J48" s="409">
        <v>0</v>
      </c>
      <c r="K48" s="410">
        <v>1</v>
      </c>
      <c r="L48" s="408">
        <v>10</v>
      </c>
      <c r="M48" s="409">
        <v>6</v>
      </c>
      <c r="N48" s="410">
        <v>4</v>
      </c>
      <c r="O48" s="408">
        <v>5</v>
      </c>
      <c r="P48" s="409">
        <v>2</v>
      </c>
      <c r="Q48" s="410">
        <v>3</v>
      </c>
      <c r="R48" s="784"/>
      <c r="S48" s="418" t="s">
        <v>42</v>
      </c>
      <c r="T48" s="413">
        <v>4</v>
      </c>
      <c r="U48" s="414">
        <v>1</v>
      </c>
      <c r="V48" s="415">
        <v>3</v>
      </c>
      <c r="W48" s="413">
        <v>5</v>
      </c>
      <c r="X48" s="414">
        <v>1</v>
      </c>
      <c r="Y48" s="415">
        <v>4</v>
      </c>
      <c r="Z48" s="413">
        <v>5</v>
      </c>
      <c r="AA48" s="414">
        <v>4</v>
      </c>
      <c r="AB48" s="415">
        <v>1</v>
      </c>
      <c r="AC48" s="413">
        <v>12</v>
      </c>
      <c r="AD48" s="414">
        <v>5</v>
      </c>
      <c r="AE48" s="415">
        <v>7</v>
      </c>
      <c r="AF48" s="413">
        <v>4</v>
      </c>
      <c r="AG48" s="414">
        <v>2</v>
      </c>
      <c r="AH48" s="415">
        <v>2</v>
      </c>
      <c r="AI48" s="784"/>
      <c r="AJ48" s="418" t="s">
        <v>42</v>
      </c>
      <c r="AK48" s="413">
        <v>1</v>
      </c>
      <c r="AL48" s="414">
        <v>0</v>
      </c>
      <c r="AM48" s="415">
        <v>1</v>
      </c>
      <c r="AN48" s="413">
        <v>12</v>
      </c>
      <c r="AO48" s="414">
        <v>8</v>
      </c>
      <c r="AP48" s="415">
        <v>4</v>
      </c>
      <c r="AQ48" s="413">
        <v>5</v>
      </c>
      <c r="AR48" s="414">
        <v>2</v>
      </c>
      <c r="AS48" s="415">
        <v>3</v>
      </c>
      <c r="AT48" s="413">
        <v>8</v>
      </c>
      <c r="AU48" s="414">
        <v>6</v>
      </c>
      <c r="AV48" s="415">
        <v>2</v>
      </c>
      <c r="AW48" s="413">
        <v>9</v>
      </c>
      <c r="AX48" s="414">
        <v>5</v>
      </c>
      <c r="AY48" s="415">
        <v>4</v>
      </c>
      <c r="AZ48" s="784"/>
      <c r="BA48" s="418" t="s">
        <v>42</v>
      </c>
      <c r="BB48" s="413">
        <v>15</v>
      </c>
      <c r="BC48" s="414">
        <v>1</v>
      </c>
      <c r="BD48" s="415">
        <v>14</v>
      </c>
      <c r="BE48" s="413">
        <v>14</v>
      </c>
      <c r="BF48" s="414">
        <v>9</v>
      </c>
      <c r="BG48" s="415">
        <v>5</v>
      </c>
      <c r="BH48" s="413">
        <v>9</v>
      </c>
      <c r="BI48" s="414">
        <v>3</v>
      </c>
      <c r="BJ48" s="415">
        <v>6</v>
      </c>
      <c r="BK48" s="413">
        <v>6</v>
      </c>
      <c r="BL48" s="414">
        <v>4</v>
      </c>
      <c r="BM48" s="415">
        <v>2</v>
      </c>
      <c r="BN48" s="413">
        <v>5</v>
      </c>
      <c r="BO48" s="414">
        <v>2</v>
      </c>
      <c r="BP48" s="415">
        <v>3</v>
      </c>
      <c r="BQ48" s="784"/>
      <c r="BR48" s="418" t="s">
        <v>42</v>
      </c>
      <c r="BS48" s="413">
        <v>6</v>
      </c>
      <c r="BT48" s="414">
        <v>2</v>
      </c>
      <c r="BU48" s="415">
        <v>4</v>
      </c>
      <c r="BV48" s="413">
        <v>-2</v>
      </c>
      <c r="BW48" s="414">
        <v>-1</v>
      </c>
      <c r="BX48" s="415">
        <v>-1</v>
      </c>
      <c r="BY48" s="413">
        <v>0</v>
      </c>
      <c r="BZ48" s="414">
        <v>-1</v>
      </c>
      <c r="CA48" s="415">
        <v>1</v>
      </c>
      <c r="CB48" s="413">
        <v>4</v>
      </c>
      <c r="CC48" s="414">
        <v>3</v>
      </c>
      <c r="CD48" s="415">
        <v>1</v>
      </c>
      <c r="CE48" s="413">
        <v>3</v>
      </c>
      <c r="CF48" s="414">
        <v>5</v>
      </c>
      <c r="CG48" s="415">
        <v>-2</v>
      </c>
      <c r="CH48" s="784"/>
      <c r="CI48" s="418" t="s">
        <v>42</v>
      </c>
      <c r="CJ48" s="413">
        <v>0</v>
      </c>
      <c r="CK48" s="414">
        <v>-1</v>
      </c>
      <c r="CL48" s="415">
        <v>1</v>
      </c>
      <c r="CM48" s="413">
        <v>9</v>
      </c>
      <c r="CN48" s="414">
        <v>5</v>
      </c>
      <c r="CO48" s="415">
        <v>4</v>
      </c>
      <c r="CP48" s="413">
        <v>5</v>
      </c>
      <c r="CQ48" s="414">
        <v>1</v>
      </c>
      <c r="CR48" s="415">
        <v>4</v>
      </c>
      <c r="CS48" s="413">
        <v>7</v>
      </c>
      <c r="CT48" s="414">
        <v>3</v>
      </c>
      <c r="CU48" s="415">
        <v>4</v>
      </c>
      <c r="CV48" s="413">
        <v>6</v>
      </c>
      <c r="CW48" s="414">
        <v>1</v>
      </c>
      <c r="CX48" s="415">
        <v>5</v>
      </c>
      <c r="CY48" s="784"/>
      <c r="CZ48" s="418" t="s">
        <v>42</v>
      </c>
      <c r="DA48" s="413">
        <v>6</v>
      </c>
      <c r="DB48" s="414">
        <v>3</v>
      </c>
      <c r="DC48" s="415">
        <v>3</v>
      </c>
      <c r="DD48" s="413">
        <v>9</v>
      </c>
      <c r="DE48" s="414">
        <v>8</v>
      </c>
      <c r="DF48" s="415">
        <v>1</v>
      </c>
      <c r="DG48" s="413">
        <v>10</v>
      </c>
      <c r="DH48" s="414">
        <v>7</v>
      </c>
      <c r="DI48" s="415">
        <v>3</v>
      </c>
      <c r="DJ48" s="413">
        <v>8</v>
      </c>
      <c r="DK48" s="414">
        <v>5</v>
      </c>
      <c r="DL48" s="415">
        <v>3</v>
      </c>
      <c r="DM48" s="413">
        <v>10</v>
      </c>
      <c r="DN48" s="414">
        <v>4</v>
      </c>
      <c r="DO48" s="415">
        <v>6</v>
      </c>
      <c r="DP48" s="784"/>
      <c r="DQ48" s="418" t="s">
        <v>42</v>
      </c>
      <c r="DR48" s="413">
        <v>7</v>
      </c>
      <c r="DS48" s="414">
        <v>4</v>
      </c>
      <c r="DT48" s="415">
        <v>3</v>
      </c>
      <c r="DU48" s="413">
        <v>8</v>
      </c>
      <c r="DV48" s="414">
        <v>5</v>
      </c>
      <c r="DW48" s="415">
        <v>3</v>
      </c>
      <c r="DX48" s="413">
        <v>18</v>
      </c>
      <c r="DY48" s="414">
        <v>9</v>
      </c>
      <c r="DZ48" s="415">
        <v>9</v>
      </c>
      <c r="EA48" s="413">
        <v>7</v>
      </c>
      <c r="EB48" s="414">
        <v>4</v>
      </c>
      <c r="EC48" s="415">
        <v>3</v>
      </c>
      <c r="ED48" s="413">
        <v>10</v>
      </c>
      <c r="EE48" s="414">
        <v>6</v>
      </c>
      <c r="EF48" s="415">
        <v>4</v>
      </c>
      <c r="EG48" s="784"/>
      <c r="EH48" s="418" t="s">
        <v>42</v>
      </c>
      <c r="EI48" s="413">
        <v>10</v>
      </c>
      <c r="EJ48" s="414">
        <v>7</v>
      </c>
      <c r="EK48" s="415">
        <v>3</v>
      </c>
      <c r="EL48" s="413">
        <v>19</v>
      </c>
      <c r="EM48" s="414">
        <v>9</v>
      </c>
      <c r="EN48" s="415">
        <v>10</v>
      </c>
      <c r="EO48" s="413">
        <v>10</v>
      </c>
      <c r="EP48" s="414">
        <v>4</v>
      </c>
      <c r="EQ48" s="415">
        <v>6</v>
      </c>
      <c r="ER48" s="413">
        <v>13</v>
      </c>
      <c r="ES48" s="414">
        <v>5</v>
      </c>
      <c r="ET48" s="415">
        <v>8</v>
      </c>
      <c r="EU48" s="413">
        <v>18</v>
      </c>
      <c r="EV48" s="414">
        <v>9</v>
      </c>
      <c r="EW48" s="415">
        <v>9</v>
      </c>
      <c r="EX48" s="784"/>
      <c r="EY48" s="418" t="s">
        <v>42</v>
      </c>
      <c r="EZ48" s="413">
        <v>19</v>
      </c>
      <c r="FA48" s="414">
        <v>13</v>
      </c>
      <c r="FB48" s="415">
        <v>6</v>
      </c>
      <c r="FC48" s="413">
        <v>11</v>
      </c>
      <c r="FD48" s="414">
        <v>6</v>
      </c>
      <c r="FE48" s="415">
        <v>5</v>
      </c>
      <c r="FF48" s="413">
        <v>21</v>
      </c>
      <c r="FG48" s="414">
        <v>8</v>
      </c>
      <c r="FH48" s="415">
        <v>13</v>
      </c>
      <c r="FI48" s="413">
        <v>17</v>
      </c>
      <c r="FJ48" s="414">
        <v>9</v>
      </c>
      <c r="FK48" s="415">
        <v>8</v>
      </c>
      <c r="FL48" s="413">
        <v>29</v>
      </c>
      <c r="FM48" s="414">
        <v>17</v>
      </c>
      <c r="FN48" s="415">
        <v>12</v>
      </c>
    </row>
    <row r="49" spans="1:170" s="398" customFormat="1" ht="17.45" customHeight="1">
      <c r="A49" s="680" t="s">
        <v>87</v>
      </c>
      <c r="B49" s="240" t="s">
        <v>43</v>
      </c>
      <c r="C49" s="419">
        <v>60083</v>
      </c>
      <c r="D49" s="420">
        <v>28889</v>
      </c>
      <c r="E49" s="421">
        <v>31194</v>
      </c>
      <c r="F49" s="419">
        <v>216</v>
      </c>
      <c r="G49" s="420">
        <v>108</v>
      </c>
      <c r="H49" s="421">
        <v>108</v>
      </c>
      <c r="I49" s="419">
        <v>259</v>
      </c>
      <c r="J49" s="420">
        <v>140</v>
      </c>
      <c r="K49" s="421">
        <v>119</v>
      </c>
      <c r="L49" s="419">
        <v>265</v>
      </c>
      <c r="M49" s="420">
        <v>140</v>
      </c>
      <c r="N49" s="421">
        <v>125</v>
      </c>
      <c r="O49" s="419">
        <v>316</v>
      </c>
      <c r="P49" s="420">
        <v>169</v>
      </c>
      <c r="Q49" s="421">
        <v>147</v>
      </c>
      <c r="R49" s="780" t="s">
        <v>87</v>
      </c>
      <c r="S49" s="422" t="s">
        <v>43</v>
      </c>
      <c r="T49" s="423">
        <v>307</v>
      </c>
      <c r="U49" s="424">
        <v>158</v>
      </c>
      <c r="V49" s="425">
        <v>149</v>
      </c>
      <c r="W49" s="423">
        <v>359</v>
      </c>
      <c r="X49" s="424">
        <v>185</v>
      </c>
      <c r="Y49" s="425">
        <v>174</v>
      </c>
      <c r="Z49" s="423">
        <v>348</v>
      </c>
      <c r="AA49" s="424">
        <v>155</v>
      </c>
      <c r="AB49" s="425">
        <v>193</v>
      </c>
      <c r="AC49" s="423">
        <v>360</v>
      </c>
      <c r="AD49" s="424">
        <v>189</v>
      </c>
      <c r="AE49" s="425">
        <v>171</v>
      </c>
      <c r="AF49" s="423">
        <v>375</v>
      </c>
      <c r="AG49" s="424">
        <v>185</v>
      </c>
      <c r="AH49" s="425">
        <v>190</v>
      </c>
      <c r="AI49" s="780" t="s">
        <v>87</v>
      </c>
      <c r="AJ49" s="422" t="s">
        <v>43</v>
      </c>
      <c r="AK49" s="423">
        <v>377</v>
      </c>
      <c r="AL49" s="424">
        <v>200</v>
      </c>
      <c r="AM49" s="425">
        <v>177</v>
      </c>
      <c r="AN49" s="423">
        <v>371</v>
      </c>
      <c r="AO49" s="424">
        <v>184</v>
      </c>
      <c r="AP49" s="425">
        <v>187</v>
      </c>
      <c r="AQ49" s="423">
        <v>420</v>
      </c>
      <c r="AR49" s="424">
        <v>209</v>
      </c>
      <c r="AS49" s="425">
        <v>211</v>
      </c>
      <c r="AT49" s="423">
        <v>420</v>
      </c>
      <c r="AU49" s="424">
        <v>207</v>
      </c>
      <c r="AV49" s="425">
        <v>213</v>
      </c>
      <c r="AW49" s="423">
        <v>405</v>
      </c>
      <c r="AX49" s="424">
        <v>222</v>
      </c>
      <c r="AY49" s="425">
        <v>183</v>
      </c>
      <c r="AZ49" s="780" t="s">
        <v>87</v>
      </c>
      <c r="BA49" s="422" t="s">
        <v>43</v>
      </c>
      <c r="BB49" s="423">
        <v>433</v>
      </c>
      <c r="BC49" s="424">
        <v>222</v>
      </c>
      <c r="BD49" s="425">
        <v>211</v>
      </c>
      <c r="BE49" s="423">
        <v>458</v>
      </c>
      <c r="BF49" s="424">
        <v>247</v>
      </c>
      <c r="BG49" s="425">
        <v>211</v>
      </c>
      <c r="BH49" s="423">
        <v>486</v>
      </c>
      <c r="BI49" s="424">
        <v>254</v>
      </c>
      <c r="BJ49" s="425">
        <v>232</v>
      </c>
      <c r="BK49" s="423">
        <v>460</v>
      </c>
      <c r="BL49" s="424">
        <v>252</v>
      </c>
      <c r="BM49" s="425">
        <v>208</v>
      </c>
      <c r="BN49" s="423">
        <v>456</v>
      </c>
      <c r="BO49" s="424">
        <v>219</v>
      </c>
      <c r="BP49" s="425">
        <v>237</v>
      </c>
      <c r="BQ49" s="780" t="s">
        <v>87</v>
      </c>
      <c r="BR49" s="422" t="s">
        <v>43</v>
      </c>
      <c r="BS49" s="423">
        <v>443</v>
      </c>
      <c r="BT49" s="424">
        <v>231</v>
      </c>
      <c r="BU49" s="425">
        <v>212</v>
      </c>
      <c r="BV49" s="423">
        <v>431</v>
      </c>
      <c r="BW49" s="424">
        <v>264</v>
      </c>
      <c r="BX49" s="425">
        <v>167</v>
      </c>
      <c r="BY49" s="423">
        <v>396</v>
      </c>
      <c r="BZ49" s="424">
        <v>233</v>
      </c>
      <c r="CA49" s="425">
        <v>163</v>
      </c>
      <c r="CB49" s="423">
        <v>381</v>
      </c>
      <c r="CC49" s="424">
        <v>257</v>
      </c>
      <c r="CD49" s="425">
        <v>124</v>
      </c>
      <c r="CE49" s="423">
        <v>331</v>
      </c>
      <c r="CF49" s="424">
        <v>207</v>
      </c>
      <c r="CG49" s="425">
        <v>124</v>
      </c>
      <c r="CH49" s="780" t="s">
        <v>87</v>
      </c>
      <c r="CI49" s="422" t="s">
        <v>43</v>
      </c>
      <c r="CJ49" s="423">
        <v>331</v>
      </c>
      <c r="CK49" s="424">
        <v>211</v>
      </c>
      <c r="CL49" s="425">
        <v>120</v>
      </c>
      <c r="CM49" s="423">
        <v>288</v>
      </c>
      <c r="CN49" s="424">
        <v>168</v>
      </c>
      <c r="CO49" s="425">
        <v>120</v>
      </c>
      <c r="CP49" s="423">
        <v>308</v>
      </c>
      <c r="CQ49" s="424">
        <v>175</v>
      </c>
      <c r="CR49" s="425">
        <v>133</v>
      </c>
      <c r="CS49" s="423">
        <v>351</v>
      </c>
      <c r="CT49" s="424">
        <v>176</v>
      </c>
      <c r="CU49" s="425">
        <v>175</v>
      </c>
      <c r="CV49" s="423">
        <v>344</v>
      </c>
      <c r="CW49" s="424">
        <v>176</v>
      </c>
      <c r="CX49" s="425">
        <v>168</v>
      </c>
      <c r="CY49" s="780" t="s">
        <v>87</v>
      </c>
      <c r="CZ49" s="422" t="s">
        <v>43</v>
      </c>
      <c r="DA49" s="423">
        <v>326</v>
      </c>
      <c r="DB49" s="424">
        <v>157</v>
      </c>
      <c r="DC49" s="425">
        <v>169</v>
      </c>
      <c r="DD49" s="423">
        <v>376</v>
      </c>
      <c r="DE49" s="424">
        <v>199</v>
      </c>
      <c r="DF49" s="425">
        <v>177</v>
      </c>
      <c r="DG49" s="423">
        <v>408</v>
      </c>
      <c r="DH49" s="424">
        <v>185</v>
      </c>
      <c r="DI49" s="425">
        <v>223</v>
      </c>
      <c r="DJ49" s="423">
        <v>428</v>
      </c>
      <c r="DK49" s="424">
        <v>232</v>
      </c>
      <c r="DL49" s="425">
        <v>196</v>
      </c>
      <c r="DM49" s="423">
        <v>446</v>
      </c>
      <c r="DN49" s="424">
        <v>223</v>
      </c>
      <c r="DO49" s="425">
        <v>223</v>
      </c>
      <c r="DP49" s="780" t="s">
        <v>87</v>
      </c>
      <c r="DQ49" s="422" t="s">
        <v>43</v>
      </c>
      <c r="DR49" s="423">
        <v>437</v>
      </c>
      <c r="DS49" s="424">
        <v>229</v>
      </c>
      <c r="DT49" s="425">
        <v>208</v>
      </c>
      <c r="DU49" s="423">
        <v>468</v>
      </c>
      <c r="DV49" s="424">
        <v>246</v>
      </c>
      <c r="DW49" s="425">
        <v>222</v>
      </c>
      <c r="DX49" s="423">
        <v>504</v>
      </c>
      <c r="DY49" s="424">
        <v>266</v>
      </c>
      <c r="DZ49" s="425">
        <v>238</v>
      </c>
      <c r="EA49" s="423">
        <v>538</v>
      </c>
      <c r="EB49" s="424">
        <v>287</v>
      </c>
      <c r="EC49" s="425">
        <v>251</v>
      </c>
      <c r="ED49" s="423">
        <v>566</v>
      </c>
      <c r="EE49" s="424">
        <v>274</v>
      </c>
      <c r="EF49" s="425">
        <v>292</v>
      </c>
      <c r="EG49" s="780" t="s">
        <v>87</v>
      </c>
      <c r="EH49" s="422" t="s">
        <v>43</v>
      </c>
      <c r="EI49" s="423">
        <v>522</v>
      </c>
      <c r="EJ49" s="424">
        <v>265</v>
      </c>
      <c r="EK49" s="425">
        <v>257</v>
      </c>
      <c r="EL49" s="423">
        <v>566</v>
      </c>
      <c r="EM49" s="424">
        <v>308</v>
      </c>
      <c r="EN49" s="425">
        <v>258</v>
      </c>
      <c r="EO49" s="423">
        <v>577</v>
      </c>
      <c r="EP49" s="424">
        <v>315</v>
      </c>
      <c r="EQ49" s="425">
        <v>262</v>
      </c>
      <c r="ER49" s="423">
        <v>607</v>
      </c>
      <c r="ES49" s="424">
        <v>334</v>
      </c>
      <c r="ET49" s="425">
        <v>273</v>
      </c>
      <c r="EU49" s="423">
        <v>620</v>
      </c>
      <c r="EV49" s="424">
        <v>332</v>
      </c>
      <c r="EW49" s="425">
        <v>288</v>
      </c>
      <c r="EX49" s="780" t="s">
        <v>87</v>
      </c>
      <c r="EY49" s="422" t="s">
        <v>43</v>
      </c>
      <c r="EZ49" s="423">
        <v>610</v>
      </c>
      <c r="FA49" s="424">
        <v>302</v>
      </c>
      <c r="FB49" s="425">
        <v>308</v>
      </c>
      <c r="FC49" s="423">
        <v>636</v>
      </c>
      <c r="FD49" s="424">
        <v>371</v>
      </c>
      <c r="FE49" s="425">
        <v>265</v>
      </c>
      <c r="FF49" s="423">
        <v>672</v>
      </c>
      <c r="FG49" s="424">
        <v>349</v>
      </c>
      <c r="FH49" s="425">
        <v>323</v>
      </c>
      <c r="FI49" s="423">
        <v>753</v>
      </c>
      <c r="FJ49" s="424">
        <v>380</v>
      </c>
      <c r="FK49" s="425">
        <v>373</v>
      </c>
      <c r="FL49" s="423">
        <v>748</v>
      </c>
      <c r="FM49" s="424">
        <v>371</v>
      </c>
      <c r="FN49" s="425">
        <v>377</v>
      </c>
    </row>
    <row r="50" spans="1:170" s="398" customFormat="1" ht="17.45" customHeight="1">
      <c r="A50" s="681"/>
      <c r="B50" s="235" t="s">
        <v>44</v>
      </c>
      <c r="C50" s="400">
        <v>8579</v>
      </c>
      <c r="D50" s="401">
        <v>4047</v>
      </c>
      <c r="E50" s="402">
        <v>4532</v>
      </c>
      <c r="F50" s="400">
        <v>27</v>
      </c>
      <c r="G50" s="401">
        <v>13</v>
      </c>
      <c r="H50" s="402">
        <v>14</v>
      </c>
      <c r="I50" s="400">
        <v>31</v>
      </c>
      <c r="J50" s="401">
        <v>15</v>
      </c>
      <c r="K50" s="402">
        <v>16</v>
      </c>
      <c r="L50" s="400">
        <v>38</v>
      </c>
      <c r="M50" s="401">
        <v>21</v>
      </c>
      <c r="N50" s="402">
        <v>17</v>
      </c>
      <c r="O50" s="400">
        <v>38</v>
      </c>
      <c r="P50" s="401">
        <v>22</v>
      </c>
      <c r="Q50" s="402">
        <v>16</v>
      </c>
      <c r="R50" s="783"/>
      <c r="S50" s="417" t="s">
        <v>44</v>
      </c>
      <c r="T50" s="405">
        <v>33</v>
      </c>
      <c r="U50" s="406">
        <v>16</v>
      </c>
      <c r="V50" s="407">
        <v>17</v>
      </c>
      <c r="W50" s="405">
        <v>53</v>
      </c>
      <c r="X50" s="406">
        <v>24</v>
      </c>
      <c r="Y50" s="407">
        <v>29</v>
      </c>
      <c r="Z50" s="405">
        <v>42</v>
      </c>
      <c r="AA50" s="406">
        <v>17</v>
      </c>
      <c r="AB50" s="407">
        <v>25</v>
      </c>
      <c r="AC50" s="405">
        <v>39</v>
      </c>
      <c r="AD50" s="406">
        <v>20</v>
      </c>
      <c r="AE50" s="407">
        <v>19</v>
      </c>
      <c r="AF50" s="405">
        <v>43</v>
      </c>
      <c r="AG50" s="406">
        <v>22</v>
      </c>
      <c r="AH50" s="407">
        <v>21</v>
      </c>
      <c r="AI50" s="783"/>
      <c r="AJ50" s="417" t="s">
        <v>44</v>
      </c>
      <c r="AK50" s="405">
        <v>44</v>
      </c>
      <c r="AL50" s="406">
        <v>24</v>
      </c>
      <c r="AM50" s="407">
        <v>20</v>
      </c>
      <c r="AN50" s="405">
        <v>62</v>
      </c>
      <c r="AO50" s="406">
        <v>27</v>
      </c>
      <c r="AP50" s="407">
        <v>35</v>
      </c>
      <c r="AQ50" s="405">
        <v>69</v>
      </c>
      <c r="AR50" s="406">
        <v>31</v>
      </c>
      <c r="AS50" s="407">
        <v>38</v>
      </c>
      <c r="AT50" s="405">
        <v>63</v>
      </c>
      <c r="AU50" s="406">
        <v>28</v>
      </c>
      <c r="AV50" s="407">
        <v>35</v>
      </c>
      <c r="AW50" s="405">
        <v>58</v>
      </c>
      <c r="AX50" s="406">
        <v>33</v>
      </c>
      <c r="AY50" s="407">
        <v>25</v>
      </c>
      <c r="AZ50" s="783"/>
      <c r="BA50" s="417" t="s">
        <v>44</v>
      </c>
      <c r="BB50" s="405">
        <v>65</v>
      </c>
      <c r="BC50" s="406">
        <v>32</v>
      </c>
      <c r="BD50" s="407">
        <v>33</v>
      </c>
      <c r="BE50" s="405">
        <v>70</v>
      </c>
      <c r="BF50" s="406">
        <v>37</v>
      </c>
      <c r="BG50" s="407">
        <v>33</v>
      </c>
      <c r="BH50" s="405">
        <v>76</v>
      </c>
      <c r="BI50" s="406">
        <v>44</v>
      </c>
      <c r="BJ50" s="407">
        <v>32</v>
      </c>
      <c r="BK50" s="405">
        <v>69</v>
      </c>
      <c r="BL50" s="406">
        <v>37</v>
      </c>
      <c r="BM50" s="407">
        <v>32</v>
      </c>
      <c r="BN50" s="405">
        <v>65</v>
      </c>
      <c r="BO50" s="406">
        <v>33</v>
      </c>
      <c r="BP50" s="407">
        <v>32</v>
      </c>
      <c r="BQ50" s="783"/>
      <c r="BR50" s="417" t="s">
        <v>44</v>
      </c>
      <c r="BS50" s="405">
        <v>64</v>
      </c>
      <c r="BT50" s="406">
        <v>27</v>
      </c>
      <c r="BU50" s="407">
        <v>37</v>
      </c>
      <c r="BV50" s="405">
        <v>46</v>
      </c>
      <c r="BW50" s="406">
        <v>28</v>
      </c>
      <c r="BX50" s="407">
        <v>18</v>
      </c>
      <c r="BY50" s="405">
        <v>35</v>
      </c>
      <c r="BZ50" s="406">
        <v>16</v>
      </c>
      <c r="CA50" s="407">
        <v>19</v>
      </c>
      <c r="CB50" s="405">
        <v>18</v>
      </c>
      <c r="CC50" s="406">
        <v>16</v>
      </c>
      <c r="CD50" s="407">
        <v>2</v>
      </c>
      <c r="CE50" s="405">
        <v>17</v>
      </c>
      <c r="CF50" s="406">
        <v>11</v>
      </c>
      <c r="CG50" s="407">
        <v>6</v>
      </c>
      <c r="CH50" s="783"/>
      <c r="CI50" s="417" t="s">
        <v>44</v>
      </c>
      <c r="CJ50" s="405">
        <v>30</v>
      </c>
      <c r="CK50" s="406">
        <v>18</v>
      </c>
      <c r="CL50" s="407">
        <v>12</v>
      </c>
      <c r="CM50" s="405">
        <v>34</v>
      </c>
      <c r="CN50" s="406">
        <v>21</v>
      </c>
      <c r="CO50" s="407">
        <v>13</v>
      </c>
      <c r="CP50" s="405">
        <v>41</v>
      </c>
      <c r="CQ50" s="406">
        <v>23</v>
      </c>
      <c r="CR50" s="407">
        <v>18</v>
      </c>
      <c r="CS50" s="405">
        <v>43</v>
      </c>
      <c r="CT50" s="406">
        <v>22</v>
      </c>
      <c r="CU50" s="407">
        <v>21</v>
      </c>
      <c r="CV50" s="405">
        <v>57</v>
      </c>
      <c r="CW50" s="406">
        <v>33</v>
      </c>
      <c r="CX50" s="407">
        <v>24</v>
      </c>
      <c r="CY50" s="783"/>
      <c r="CZ50" s="417" t="s">
        <v>44</v>
      </c>
      <c r="DA50" s="405">
        <v>46</v>
      </c>
      <c r="DB50" s="406">
        <v>25</v>
      </c>
      <c r="DC50" s="407">
        <v>21</v>
      </c>
      <c r="DD50" s="405">
        <v>48</v>
      </c>
      <c r="DE50" s="406">
        <v>26</v>
      </c>
      <c r="DF50" s="407">
        <v>22</v>
      </c>
      <c r="DG50" s="405">
        <v>45</v>
      </c>
      <c r="DH50" s="406">
        <v>9</v>
      </c>
      <c r="DI50" s="407">
        <v>36</v>
      </c>
      <c r="DJ50" s="405">
        <v>50</v>
      </c>
      <c r="DK50" s="406">
        <v>25</v>
      </c>
      <c r="DL50" s="407">
        <v>25</v>
      </c>
      <c r="DM50" s="405">
        <v>60</v>
      </c>
      <c r="DN50" s="406">
        <v>27</v>
      </c>
      <c r="DO50" s="407">
        <v>33</v>
      </c>
      <c r="DP50" s="783"/>
      <c r="DQ50" s="417" t="s">
        <v>44</v>
      </c>
      <c r="DR50" s="405">
        <v>64</v>
      </c>
      <c r="DS50" s="406">
        <v>40</v>
      </c>
      <c r="DT50" s="407">
        <v>24</v>
      </c>
      <c r="DU50" s="405">
        <v>75</v>
      </c>
      <c r="DV50" s="406">
        <v>37</v>
      </c>
      <c r="DW50" s="407">
        <v>38</v>
      </c>
      <c r="DX50" s="405">
        <v>56</v>
      </c>
      <c r="DY50" s="406">
        <v>28</v>
      </c>
      <c r="DZ50" s="407">
        <v>28</v>
      </c>
      <c r="EA50" s="405">
        <v>69</v>
      </c>
      <c r="EB50" s="406">
        <v>40</v>
      </c>
      <c r="EC50" s="407">
        <v>29</v>
      </c>
      <c r="ED50" s="405">
        <v>69</v>
      </c>
      <c r="EE50" s="406">
        <v>30</v>
      </c>
      <c r="EF50" s="407">
        <v>39</v>
      </c>
      <c r="EG50" s="783"/>
      <c r="EH50" s="417" t="s">
        <v>44</v>
      </c>
      <c r="EI50" s="405">
        <v>65</v>
      </c>
      <c r="EJ50" s="406">
        <v>30</v>
      </c>
      <c r="EK50" s="407">
        <v>35</v>
      </c>
      <c r="EL50" s="405">
        <v>64</v>
      </c>
      <c r="EM50" s="406">
        <v>34</v>
      </c>
      <c r="EN50" s="407">
        <v>30</v>
      </c>
      <c r="EO50" s="405">
        <v>91</v>
      </c>
      <c r="EP50" s="406">
        <v>50</v>
      </c>
      <c r="EQ50" s="407">
        <v>41</v>
      </c>
      <c r="ER50" s="405">
        <v>96</v>
      </c>
      <c r="ES50" s="406">
        <v>55</v>
      </c>
      <c r="ET50" s="407">
        <v>41</v>
      </c>
      <c r="EU50" s="405">
        <v>78</v>
      </c>
      <c r="EV50" s="406">
        <v>43</v>
      </c>
      <c r="EW50" s="407">
        <v>35</v>
      </c>
      <c r="EX50" s="783"/>
      <c r="EY50" s="417" t="s">
        <v>44</v>
      </c>
      <c r="EZ50" s="405">
        <v>92</v>
      </c>
      <c r="FA50" s="406">
        <v>47</v>
      </c>
      <c r="FB50" s="407">
        <v>45</v>
      </c>
      <c r="FC50" s="405">
        <v>115</v>
      </c>
      <c r="FD50" s="406">
        <v>67</v>
      </c>
      <c r="FE50" s="407">
        <v>48</v>
      </c>
      <c r="FF50" s="405">
        <v>78</v>
      </c>
      <c r="FG50" s="406">
        <v>41</v>
      </c>
      <c r="FH50" s="407">
        <v>37</v>
      </c>
      <c r="FI50" s="405">
        <v>127</v>
      </c>
      <c r="FJ50" s="406">
        <v>64</v>
      </c>
      <c r="FK50" s="407">
        <v>63</v>
      </c>
      <c r="FL50" s="405">
        <v>99</v>
      </c>
      <c r="FM50" s="406">
        <v>45</v>
      </c>
      <c r="FN50" s="407">
        <v>54</v>
      </c>
    </row>
    <row r="51" spans="1:170" s="398" customFormat="1" ht="17.45" customHeight="1">
      <c r="A51" s="681"/>
      <c r="B51" s="235" t="s">
        <v>45</v>
      </c>
      <c r="C51" s="400">
        <v>15410</v>
      </c>
      <c r="D51" s="401">
        <v>7385</v>
      </c>
      <c r="E51" s="402">
        <v>8025</v>
      </c>
      <c r="F51" s="400">
        <v>52</v>
      </c>
      <c r="G51" s="401">
        <v>31</v>
      </c>
      <c r="H51" s="402">
        <v>21</v>
      </c>
      <c r="I51" s="400">
        <v>64</v>
      </c>
      <c r="J51" s="401">
        <v>37</v>
      </c>
      <c r="K51" s="402">
        <v>27</v>
      </c>
      <c r="L51" s="400">
        <v>69</v>
      </c>
      <c r="M51" s="401">
        <v>35</v>
      </c>
      <c r="N51" s="402">
        <v>34</v>
      </c>
      <c r="O51" s="400">
        <v>85</v>
      </c>
      <c r="P51" s="401">
        <v>51</v>
      </c>
      <c r="Q51" s="402">
        <v>34</v>
      </c>
      <c r="R51" s="783"/>
      <c r="S51" s="417" t="s">
        <v>45</v>
      </c>
      <c r="T51" s="405">
        <v>78</v>
      </c>
      <c r="U51" s="406">
        <v>43</v>
      </c>
      <c r="V51" s="407">
        <v>35</v>
      </c>
      <c r="W51" s="405">
        <v>91</v>
      </c>
      <c r="X51" s="406">
        <v>47</v>
      </c>
      <c r="Y51" s="407">
        <v>44</v>
      </c>
      <c r="Z51" s="405">
        <v>85</v>
      </c>
      <c r="AA51" s="406">
        <v>39</v>
      </c>
      <c r="AB51" s="407">
        <v>46</v>
      </c>
      <c r="AC51" s="405">
        <v>92</v>
      </c>
      <c r="AD51" s="406">
        <v>48</v>
      </c>
      <c r="AE51" s="407">
        <v>44</v>
      </c>
      <c r="AF51" s="405">
        <v>97</v>
      </c>
      <c r="AG51" s="406">
        <v>47</v>
      </c>
      <c r="AH51" s="407">
        <v>50</v>
      </c>
      <c r="AI51" s="783"/>
      <c r="AJ51" s="417" t="s">
        <v>45</v>
      </c>
      <c r="AK51" s="405">
        <v>99</v>
      </c>
      <c r="AL51" s="406">
        <v>53</v>
      </c>
      <c r="AM51" s="407">
        <v>46</v>
      </c>
      <c r="AN51" s="405">
        <v>92</v>
      </c>
      <c r="AO51" s="406">
        <v>44</v>
      </c>
      <c r="AP51" s="407">
        <v>48</v>
      </c>
      <c r="AQ51" s="405">
        <v>95</v>
      </c>
      <c r="AR51" s="406">
        <v>46</v>
      </c>
      <c r="AS51" s="407">
        <v>49</v>
      </c>
      <c r="AT51" s="405">
        <v>113</v>
      </c>
      <c r="AU51" s="406">
        <v>55</v>
      </c>
      <c r="AV51" s="407">
        <v>58</v>
      </c>
      <c r="AW51" s="405">
        <v>104</v>
      </c>
      <c r="AX51" s="406">
        <v>58</v>
      </c>
      <c r="AY51" s="407">
        <v>46</v>
      </c>
      <c r="AZ51" s="783"/>
      <c r="BA51" s="417" t="s">
        <v>45</v>
      </c>
      <c r="BB51" s="405">
        <v>101</v>
      </c>
      <c r="BC51" s="406">
        <v>55</v>
      </c>
      <c r="BD51" s="407">
        <v>46</v>
      </c>
      <c r="BE51" s="405">
        <v>115</v>
      </c>
      <c r="BF51" s="406">
        <v>69</v>
      </c>
      <c r="BG51" s="407">
        <v>46</v>
      </c>
      <c r="BH51" s="405">
        <v>119</v>
      </c>
      <c r="BI51" s="406">
        <v>69</v>
      </c>
      <c r="BJ51" s="407">
        <v>50</v>
      </c>
      <c r="BK51" s="405">
        <v>107</v>
      </c>
      <c r="BL51" s="406">
        <v>59</v>
      </c>
      <c r="BM51" s="407">
        <v>48</v>
      </c>
      <c r="BN51" s="405">
        <v>118</v>
      </c>
      <c r="BO51" s="406">
        <v>56</v>
      </c>
      <c r="BP51" s="407">
        <v>62</v>
      </c>
      <c r="BQ51" s="783"/>
      <c r="BR51" s="417" t="s">
        <v>45</v>
      </c>
      <c r="BS51" s="405">
        <v>105</v>
      </c>
      <c r="BT51" s="406">
        <v>53</v>
      </c>
      <c r="BU51" s="407">
        <v>52</v>
      </c>
      <c r="BV51" s="405">
        <v>80</v>
      </c>
      <c r="BW51" s="406">
        <v>50</v>
      </c>
      <c r="BX51" s="407">
        <v>30</v>
      </c>
      <c r="BY51" s="405">
        <v>66</v>
      </c>
      <c r="BZ51" s="406">
        <v>31</v>
      </c>
      <c r="CA51" s="407">
        <v>35</v>
      </c>
      <c r="CB51" s="405">
        <v>54</v>
      </c>
      <c r="CC51" s="406">
        <v>27</v>
      </c>
      <c r="CD51" s="407">
        <v>27</v>
      </c>
      <c r="CE51" s="405">
        <v>68</v>
      </c>
      <c r="CF51" s="406">
        <v>36</v>
      </c>
      <c r="CG51" s="407">
        <v>32</v>
      </c>
      <c r="CH51" s="783"/>
      <c r="CI51" s="417" t="s">
        <v>45</v>
      </c>
      <c r="CJ51" s="405">
        <v>51</v>
      </c>
      <c r="CK51" s="406">
        <v>27</v>
      </c>
      <c r="CL51" s="407">
        <v>24</v>
      </c>
      <c r="CM51" s="405">
        <v>74</v>
      </c>
      <c r="CN51" s="406">
        <v>45</v>
      </c>
      <c r="CO51" s="407">
        <v>29</v>
      </c>
      <c r="CP51" s="405">
        <v>78</v>
      </c>
      <c r="CQ51" s="406">
        <v>43</v>
      </c>
      <c r="CR51" s="407">
        <v>35</v>
      </c>
      <c r="CS51" s="405">
        <v>79</v>
      </c>
      <c r="CT51" s="406">
        <v>44</v>
      </c>
      <c r="CU51" s="407">
        <v>35</v>
      </c>
      <c r="CV51" s="405">
        <v>68</v>
      </c>
      <c r="CW51" s="406">
        <v>31</v>
      </c>
      <c r="CX51" s="407">
        <v>37</v>
      </c>
      <c r="CY51" s="783"/>
      <c r="CZ51" s="417" t="s">
        <v>45</v>
      </c>
      <c r="DA51" s="405">
        <v>74</v>
      </c>
      <c r="DB51" s="406">
        <v>32</v>
      </c>
      <c r="DC51" s="407">
        <v>42</v>
      </c>
      <c r="DD51" s="405">
        <v>113</v>
      </c>
      <c r="DE51" s="406">
        <v>59</v>
      </c>
      <c r="DF51" s="407">
        <v>54</v>
      </c>
      <c r="DG51" s="405">
        <v>104</v>
      </c>
      <c r="DH51" s="406">
        <v>53</v>
      </c>
      <c r="DI51" s="407">
        <v>51</v>
      </c>
      <c r="DJ51" s="405">
        <v>132</v>
      </c>
      <c r="DK51" s="406">
        <v>74</v>
      </c>
      <c r="DL51" s="407">
        <v>58</v>
      </c>
      <c r="DM51" s="405">
        <v>125</v>
      </c>
      <c r="DN51" s="406">
        <v>64</v>
      </c>
      <c r="DO51" s="407">
        <v>61</v>
      </c>
      <c r="DP51" s="783"/>
      <c r="DQ51" s="417" t="s">
        <v>45</v>
      </c>
      <c r="DR51" s="405">
        <v>114</v>
      </c>
      <c r="DS51" s="406">
        <v>66</v>
      </c>
      <c r="DT51" s="407">
        <v>48</v>
      </c>
      <c r="DU51" s="405">
        <v>133</v>
      </c>
      <c r="DV51" s="406">
        <v>68</v>
      </c>
      <c r="DW51" s="407">
        <v>65</v>
      </c>
      <c r="DX51" s="405">
        <v>143</v>
      </c>
      <c r="DY51" s="406">
        <v>75</v>
      </c>
      <c r="DZ51" s="407">
        <v>68</v>
      </c>
      <c r="EA51" s="405">
        <v>136</v>
      </c>
      <c r="EB51" s="406">
        <v>69</v>
      </c>
      <c r="EC51" s="407">
        <v>67</v>
      </c>
      <c r="ED51" s="405">
        <v>140</v>
      </c>
      <c r="EE51" s="406">
        <v>69</v>
      </c>
      <c r="EF51" s="407">
        <v>71</v>
      </c>
      <c r="EG51" s="783"/>
      <c r="EH51" s="417" t="s">
        <v>45</v>
      </c>
      <c r="EI51" s="405">
        <v>151</v>
      </c>
      <c r="EJ51" s="406">
        <v>73</v>
      </c>
      <c r="EK51" s="407">
        <v>78</v>
      </c>
      <c r="EL51" s="405">
        <v>146</v>
      </c>
      <c r="EM51" s="406">
        <v>71</v>
      </c>
      <c r="EN51" s="407">
        <v>75</v>
      </c>
      <c r="EO51" s="405">
        <v>157</v>
      </c>
      <c r="EP51" s="406">
        <v>82</v>
      </c>
      <c r="EQ51" s="407">
        <v>75</v>
      </c>
      <c r="ER51" s="405">
        <v>150</v>
      </c>
      <c r="ES51" s="406">
        <v>92</v>
      </c>
      <c r="ET51" s="407">
        <v>58</v>
      </c>
      <c r="EU51" s="405">
        <v>163</v>
      </c>
      <c r="EV51" s="406">
        <v>76</v>
      </c>
      <c r="EW51" s="407">
        <v>87</v>
      </c>
      <c r="EX51" s="783"/>
      <c r="EY51" s="417" t="s">
        <v>45</v>
      </c>
      <c r="EZ51" s="405">
        <v>186</v>
      </c>
      <c r="FA51" s="406">
        <v>86</v>
      </c>
      <c r="FB51" s="407">
        <v>100</v>
      </c>
      <c r="FC51" s="405">
        <v>143</v>
      </c>
      <c r="FD51" s="406">
        <v>83</v>
      </c>
      <c r="FE51" s="407">
        <v>60</v>
      </c>
      <c r="FF51" s="405">
        <v>181</v>
      </c>
      <c r="FG51" s="406">
        <v>97</v>
      </c>
      <c r="FH51" s="407">
        <v>84</v>
      </c>
      <c r="FI51" s="405">
        <v>206</v>
      </c>
      <c r="FJ51" s="406">
        <v>107</v>
      </c>
      <c r="FK51" s="407">
        <v>99</v>
      </c>
      <c r="FL51" s="405">
        <v>197</v>
      </c>
      <c r="FM51" s="406">
        <v>105</v>
      </c>
      <c r="FN51" s="407">
        <v>92</v>
      </c>
    </row>
    <row r="52" spans="1:170" s="398" customFormat="1" ht="17.45" customHeight="1">
      <c r="A52" s="681"/>
      <c r="B52" s="235" t="s">
        <v>46</v>
      </c>
      <c r="C52" s="400">
        <v>4686</v>
      </c>
      <c r="D52" s="401">
        <v>2234</v>
      </c>
      <c r="E52" s="402">
        <v>2452</v>
      </c>
      <c r="F52" s="400">
        <v>17</v>
      </c>
      <c r="G52" s="401">
        <v>6</v>
      </c>
      <c r="H52" s="402">
        <v>11</v>
      </c>
      <c r="I52" s="400">
        <v>17</v>
      </c>
      <c r="J52" s="401">
        <v>9</v>
      </c>
      <c r="K52" s="402">
        <v>8</v>
      </c>
      <c r="L52" s="400">
        <v>23</v>
      </c>
      <c r="M52" s="401">
        <v>10</v>
      </c>
      <c r="N52" s="402">
        <v>13</v>
      </c>
      <c r="O52" s="400">
        <v>22</v>
      </c>
      <c r="P52" s="401">
        <v>9</v>
      </c>
      <c r="Q52" s="402">
        <v>13</v>
      </c>
      <c r="R52" s="783"/>
      <c r="S52" s="417" t="s">
        <v>46</v>
      </c>
      <c r="T52" s="405">
        <v>19</v>
      </c>
      <c r="U52" s="406">
        <v>5</v>
      </c>
      <c r="V52" s="407">
        <v>14</v>
      </c>
      <c r="W52" s="405">
        <v>22</v>
      </c>
      <c r="X52" s="406">
        <v>13</v>
      </c>
      <c r="Y52" s="407">
        <v>9</v>
      </c>
      <c r="Z52" s="405">
        <v>31</v>
      </c>
      <c r="AA52" s="406">
        <v>19</v>
      </c>
      <c r="AB52" s="407">
        <v>12</v>
      </c>
      <c r="AC52" s="405">
        <v>26</v>
      </c>
      <c r="AD52" s="406">
        <v>11</v>
      </c>
      <c r="AE52" s="407">
        <v>15</v>
      </c>
      <c r="AF52" s="405">
        <v>25</v>
      </c>
      <c r="AG52" s="406">
        <v>16</v>
      </c>
      <c r="AH52" s="407">
        <v>9</v>
      </c>
      <c r="AI52" s="783"/>
      <c r="AJ52" s="417" t="s">
        <v>46</v>
      </c>
      <c r="AK52" s="405">
        <v>23</v>
      </c>
      <c r="AL52" s="406">
        <v>17</v>
      </c>
      <c r="AM52" s="407">
        <v>6</v>
      </c>
      <c r="AN52" s="405">
        <v>22</v>
      </c>
      <c r="AO52" s="406">
        <v>10</v>
      </c>
      <c r="AP52" s="407">
        <v>12</v>
      </c>
      <c r="AQ52" s="405">
        <v>42</v>
      </c>
      <c r="AR52" s="406">
        <v>24</v>
      </c>
      <c r="AS52" s="407">
        <v>18</v>
      </c>
      <c r="AT52" s="405">
        <v>31</v>
      </c>
      <c r="AU52" s="406">
        <v>17</v>
      </c>
      <c r="AV52" s="407">
        <v>14</v>
      </c>
      <c r="AW52" s="405">
        <v>29</v>
      </c>
      <c r="AX52" s="406">
        <v>19</v>
      </c>
      <c r="AY52" s="407">
        <v>10</v>
      </c>
      <c r="AZ52" s="783"/>
      <c r="BA52" s="417" t="s">
        <v>46</v>
      </c>
      <c r="BB52" s="405">
        <v>32</v>
      </c>
      <c r="BC52" s="406">
        <v>15</v>
      </c>
      <c r="BD52" s="407">
        <v>17</v>
      </c>
      <c r="BE52" s="405">
        <v>37</v>
      </c>
      <c r="BF52" s="406">
        <v>20</v>
      </c>
      <c r="BG52" s="407">
        <v>17</v>
      </c>
      <c r="BH52" s="405">
        <v>29</v>
      </c>
      <c r="BI52" s="406">
        <v>11</v>
      </c>
      <c r="BJ52" s="407">
        <v>18</v>
      </c>
      <c r="BK52" s="405">
        <v>33</v>
      </c>
      <c r="BL52" s="406">
        <v>17</v>
      </c>
      <c r="BM52" s="407">
        <v>16</v>
      </c>
      <c r="BN52" s="405">
        <v>29</v>
      </c>
      <c r="BO52" s="406">
        <v>11</v>
      </c>
      <c r="BP52" s="407">
        <v>18</v>
      </c>
      <c r="BQ52" s="783"/>
      <c r="BR52" s="417" t="s">
        <v>46</v>
      </c>
      <c r="BS52" s="405">
        <v>26</v>
      </c>
      <c r="BT52" s="406">
        <v>13</v>
      </c>
      <c r="BU52" s="407">
        <v>13</v>
      </c>
      <c r="BV52" s="405">
        <v>24</v>
      </c>
      <c r="BW52" s="406">
        <v>13</v>
      </c>
      <c r="BX52" s="407">
        <v>11</v>
      </c>
      <c r="BY52" s="405">
        <v>15</v>
      </c>
      <c r="BZ52" s="406">
        <v>11</v>
      </c>
      <c r="CA52" s="407">
        <v>4</v>
      </c>
      <c r="CB52" s="405">
        <v>8</v>
      </c>
      <c r="CC52" s="406">
        <v>5</v>
      </c>
      <c r="CD52" s="407">
        <v>3</v>
      </c>
      <c r="CE52" s="405">
        <v>16</v>
      </c>
      <c r="CF52" s="406">
        <v>7</v>
      </c>
      <c r="CG52" s="407">
        <v>9</v>
      </c>
      <c r="CH52" s="783"/>
      <c r="CI52" s="417" t="s">
        <v>46</v>
      </c>
      <c r="CJ52" s="405">
        <v>18</v>
      </c>
      <c r="CK52" s="406">
        <v>6</v>
      </c>
      <c r="CL52" s="407">
        <v>12</v>
      </c>
      <c r="CM52" s="405">
        <v>16</v>
      </c>
      <c r="CN52" s="406">
        <v>12</v>
      </c>
      <c r="CO52" s="407">
        <v>4</v>
      </c>
      <c r="CP52" s="405">
        <v>22</v>
      </c>
      <c r="CQ52" s="406">
        <v>15</v>
      </c>
      <c r="CR52" s="407">
        <v>7</v>
      </c>
      <c r="CS52" s="405">
        <v>21</v>
      </c>
      <c r="CT52" s="406">
        <v>9</v>
      </c>
      <c r="CU52" s="407">
        <v>12</v>
      </c>
      <c r="CV52" s="405">
        <v>18</v>
      </c>
      <c r="CW52" s="406">
        <v>9</v>
      </c>
      <c r="CX52" s="407">
        <v>9</v>
      </c>
      <c r="CY52" s="783"/>
      <c r="CZ52" s="417" t="s">
        <v>46</v>
      </c>
      <c r="DA52" s="405">
        <v>23</v>
      </c>
      <c r="DB52" s="406">
        <v>13</v>
      </c>
      <c r="DC52" s="407">
        <v>10</v>
      </c>
      <c r="DD52" s="405">
        <v>31</v>
      </c>
      <c r="DE52" s="406">
        <v>19</v>
      </c>
      <c r="DF52" s="407">
        <v>12</v>
      </c>
      <c r="DG52" s="405">
        <v>30</v>
      </c>
      <c r="DH52" s="406">
        <v>14</v>
      </c>
      <c r="DI52" s="407">
        <v>16</v>
      </c>
      <c r="DJ52" s="405">
        <v>35</v>
      </c>
      <c r="DK52" s="406">
        <v>18</v>
      </c>
      <c r="DL52" s="407">
        <v>17</v>
      </c>
      <c r="DM52" s="405">
        <v>25</v>
      </c>
      <c r="DN52" s="406">
        <v>11</v>
      </c>
      <c r="DO52" s="407">
        <v>14</v>
      </c>
      <c r="DP52" s="783"/>
      <c r="DQ52" s="417" t="s">
        <v>46</v>
      </c>
      <c r="DR52" s="405">
        <v>39</v>
      </c>
      <c r="DS52" s="406">
        <v>22</v>
      </c>
      <c r="DT52" s="407">
        <v>17</v>
      </c>
      <c r="DU52" s="405">
        <v>27</v>
      </c>
      <c r="DV52" s="406">
        <v>16</v>
      </c>
      <c r="DW52" s="407">
        <v>11</v>
      </c>
      <c r="DX52" s="405">
        <v>36</v>
      </c>
      <c r="DY52" s="406">
        <v>23</v>
      </c>
      <c r="DZ52" s="407">
        <v>13</v>
      </c>
      <c r="EA52" s="405">
        <v>34</v>
      </c>
      <c r="EB52" s="406">
        <v>22</v>
      </c>
      <c r="EC52" s="407">
        <v>12</v>
      </c>
      <c r="ED52" s="405">
        <v>44</v>
      </c>
      <c r="EE52" s="406">
        <v>27</v>
      </c>
      <c r="EF52" s="407">
        <v>17</v>
      </c>
      <c r="EG52" s="783"/>
      <c r="EH52" s="417" t="s">
        <v>46</v>
      </c>
      <c r="EI52" s="405">
        <v>38</v>
      </c>
      <c r="EJ52" s="406">
        <v>20</v>
      </c>
      <c r="EK52" s="407">
        <v>18</v>
      </c>
      <c r="EL52" s="405">
        <v>42</v>
      </c>
      <c r="EM52" s="406">
        <v>25</v>
      </c>
      <c r="EN52" s="407">
        <v>17</v>
      </c>
      <c r="EO52" s="405">
        <v>50</v>
      </c>
      <c r="EP52" s="406">
        <v>28</v>
      </c>
      <c r="EQ52" s="407">
        <v>22</v>
      </c>
      <c r="ER52" s="405">
        <v>36</v>
      </c>
      <c r="ES52" s="406">
        <v>13</v>
      </c>
      <c r="ET52" s="407">
        <v>23</v>
      </c>
      <c r="EU52" s="405">
        <v>46</v>
      </c>
      <c r="EV52" s="406">
        <v>25</v>
      </c>
      <c r="EW52" s="407">
        <v>21</v>
      </c>
      <c r="EX52" s="783"/>
      <c r="EY52" s="417" t="s">
        <v>46</v>
      </c>
      <c r="EZ52" s="405">
        <v>49</v>
      </c>
      <c r="FA52" s="406">
        <v>29</v>
      </c>
      <c r="FB52" s="407">
        <v>20</v>
      </c>
      <c r="FC52" s="405">
        <v>39</v>
      </c>
      <c r="FD52" s="406">
        <v>25</v>
      </c>
      <c r="FE52" s="407">
        <v>14</v>
      </c>
      <c r="FF52" s="405">
        <v>55</v>
      </c>
      <c r="FG52" s="406">
        <v>30</v>
      </c>
      <c r="FH52" s="407">
        <v>25</v>
      </c>
      <c r="FI52" s="405">
        <v>58</v>
      </c>
      <c r="FJ52" s="406">
        <v>29</v>
      </c>
      <c r="FK52" s="407">
        <v>29</v>
      </c>
      <c r="FL52" s="405">
        <v>55</v>
      </c>
      <c r="FM52" s="406">
        <v>33</v>
      </c>
      <c r="FN52" s="407">
        <v>22</v>
      </c>
    </row>
    <row r="53" spans="1:170" s="398" customFormat="1" ht="17.45" customHeight="1">
      <c r="A53" s="681"/>
      <c r="B53" s="235" t="s">
        <v>47</v>
      </c>
      <c r="C53" s="400">
        <v>16181</v>
      </c>
      <c r="D53" s="401">
        <v>7547</v>
      </c>
      <c r="E53" s="402">
        <v>8634</v>
      </c>
      <c r="F53" s="400">
        <v>57</v>
      </c>
      <c r="G53" s="401">
        <v>24</v>
      </c>
      <c r="H53" s="402">
        <v>33</v>
      </c>
      <c r="I53" s="400">
        <v>79</v>
      </c>
      <c r="J53" s="401">
        <v>42</v>
      </c>
      <c r="K53" s="402">
        <v>37</v>
      </c>
      <c r="L53" s="400">
        <v>72</v>
      </c>
      <c r="M53" s="401">
        <v>32</v>
      </c>
      <c r="N53" s="402">
        <v>40</v>
      </c>
      <c r="O53" s="400">
        <v>80</v>
      </c>
      <c r="P53" s="401">
        <v>39</v>
      </c>
      <c r="Q53" s="402">
        <v>41</v>
      </c>
      <c r="R53" s="783"/>
      <c r="S53" s="417" t="s">
        <v>47</v>
      </c>
      <c r="T53" s="405">
        <v>95</v>
      </c>
      <c r="U53" s="406">
        <v>53</v>
      </c>
      <c r="V53" s="407">
        <v>42</v>
      </c>
      <c r="W53" s="405">
        <v>104</v>
      </c>
      <c r="X53" s="406">
        <v>57</v>
      </c>
      <c r="Y53" s="407">
        <v>47</v>
      </c>
      <c r="Z53" s="405">
        <v>91</v>
      </c>
      <c r="AA53" s="406">
        <v>38</v>
      </c>
      <c r="AB53" s="407">
        <v>53</v>
      </c>
      <c r="AC53" s="405">
        <v>107</v>
      </c>
      <c r="AD53" s="406">
        <v>58</v>
      </c>
      <c r="AE53" s="407">
        <v>49</v>
      </c>
      <c r="AF53" s="405">
        <v>99</v>
      </c>
      <c r="AG53" s="406">
        <v>41</v>
      </c>
      <c r="AH53" s="407">
        <v>58</v>
      </c>
      <c r="AI53" s="783"/>
      <c r="AJ53" s="417" t="s">
        <v>47</v>
      </c>
      <c r="AK53" s="405">
        <v>105</v>
      </c>
      <c r="AL53" s="406">
        <v>51</v>
      </c>
      <c r="AM53" s="407">
        <v>54</v>
      </c>
      <c r="AN53" s="405">
        <v>101</v>
      </c>
      <c r="AO53" s="406">
        <v>52</v>
      </c>
      <c r="AP53" s="407">
        <v>49</v>
      </c>
      <c r="AQ53" s="405">
        <v>109</v>
      </c>
      <c r="AR53" s="406">
        <v>54</v>
      </c>
      <c r="AS53" s="407">
        <v>55</v>
      </c>
      <c r="AT53" s="405">
        <v>106</v>
      </c>
      <c r="AU53" s="406">
        <v>51</v>
      </c>
      <c r="AV53" s="407">
        <v>55</v>
      </c>
      <c r="AW53" s="405">
        <v>114</v>
      </c>
      <c r="AX53" s="406">
        <v>53</v>
      </c>
      <c r="AY53" s="407">
        <v>61</v>
      </c>
      <c r="AZ53" s="783"/>
      <c r="BA53" s="417" t="s">
        <v>47</v>
      </c>
      <c r="BB53" s="405">
        <v>134</v>
      </c>
      <c r="BC53" s="406">
        <v>70</v>
      </c>
      <c r="BD53" s="407">
        <v>64</v>
      </c>
      <c r="BE53" s="405">
        <v>124</v>
      </c>
      <c r="BF53" s="406">
        <v>63</v>
      </c>
      <c r="BG53" s="407">
        <v>61</v>
      </c>
      <c r="BH53" s="405">
        <v>143</v>
      </c>
      <c r="BI53" s="406">
        <v>73</v>
      </c>
      <c r="BJ53" s="407">
        <v>70</v>
      </c>
      <c r="BK53" s="405">
        <v>123</v>
      </c>
      <c r="BL53" s="406">
        <v>65</v>
      </c>
      <c r="BM53" s="407">
        <v>58</v>
      </c>
      <c r="BN53" s="405">
        <v>122</v>
      </c>
      <c r="BO53" s="406">
        <v>57</v>
      </c>
      <c r="BP53" s="407">
        <v>65</v>
      </c>
      <c r="BQ53" s="783"/>
      <c r="BR53" s="417" t="s">
        <v>47</v>
      </c>
      <c r="BS53" s="405">
        <v>122</v>
      </c>
      <c r="BT53" s="406">
        <v>66</v>
      </c>
      <c r="BU53" s="407">
        <v>56</v>
      </c>
      <c r="BV53" s="405">
        <v>94</v>
      </c>
      <c r="BW53" s="406">
        <v>51</v>
      </c>
      <c r="BX53" s="407">
        <v>43</v>
      </c>
      <c r="BY53" s="405">
        <v>66</v>
      </c>
      <c r="BZ53" s="406">
        <v>32</v>
      </c>
      <c r="CA53" s="407">
        <v>34</v>
      </c>
      <c r="CB53" s="405">
        <v>81</v>
      </c>
      <c r="CC53" s="406">
        <v>51</v>
      </c>
      <c r="CD53" s="407">
        <v>30</v>
      </c>
      <c r="CE53" s="405">
        <v>62</v>
      </c>
      <c r="CF53" s="406">
        <v>28</v>
      </c>
      <c r="CG53" s="407">
        <v>34</v>
      </c>
      <c r="CH53" s="783"/>
      <c r="CI53" s="417" t="s">
        <v>47</v>
      </c>
      <c r="CJ53" s="405">
        <v>82</v>
      </c>
      <c r="CK53" s="406">
        <v>51</v>
      </c>
      <c r="CL53" s="407">
        <v>31</v>
      </c>
      <c r="CM53" s="405">
        <v>84</v>
      </c>
      <c r="CN53" s="406">
        <v>49</v>
      </c>
      <c r="CO53" s="407">
        <v>35</v>
      </c>
      <c r="CP53" s="405">
        <v>64</v>
      </c>
      <c r="CQ53" s="406">
        <v>32</v>
      </c>
      <c r="CR53" s="407">
        <v>32</v>
      </c>
      <c r="CS53" s="405">
        <v>112</v>
      </c>
      <c r="CT53" s="406">
        <v>47</v>
      </c>
      <c r="CU53" s="407">
        <v>65</v>
      </c>
      <c r="CV53" s="405">
        <v>108</v>
      </c>
      <c r="CW53" s="406">
        <v>57</v>
      </c>
      <c r="CX53" s="407">
        <v>51</v>
      </c>
      <c r="CY53" s="783"/>
      <c r="CZ53" s="417" t="s">
        <v>47</v>
      </c>
      <c r="DA53" s="405">
        <v>94</v>
      </c>
      <c r="DB53" s="406">
        <v>43</v>
      </c>
      <c r="DC53" s="407">
        <v>51</v>
      </c>
      <c r="DD53" s="405">
        <v>99</v>
      </c>
      <c r="DE53" s="406">
        <v>49</v>
      </c>
      <c r="DF53" s="407">
        <v>50</v>
      </c>
      <c r="DG53" s="405">
        <v>115</v>
      </c>
      <c r="DH53" s="406">
        <v>56</v>
      </c>
      <c r="DI53" s="407">
        <v>59</v>
      </c>
      <c r="DJ53" s="405">
        <v>116</v>
      </c>
      <c r="DK53" s="406">
        <v>62</v>
      </c>
      <c r="DL53" s="407">
        <v>54</v>
      </c>
      <c r="DM53" s="405">
        <v>117</v>
      </c>
      <c r="DN53" s="406">
        <v>66</v>
      </c>
      <c r="DO53" s="407">
        <v>51</v>
      </c>
      <c r="DP53" s="783"/>
      <c r="DQ53" s="417" t="s">
        <v>47</v>
      </c>
      <c r="DR53" s="405">
        <v>106</v>
      </c>
      <c r="DS53" s="406">
        <v>44</v>
      </c>
      <c r="DT53" s="407">
        <v>62</v>
      </c>
      <c r="DU53" s="405">
        <v>121</v>
      </c>
      <c r="DV53" s="406">
        <v>63</v>
      </c>
      <c r="DW53" s="407">
        <v>58</v>
      </c>
      <c r="DX53" s="405">
        <v>141</v>
      </c>
      <c r="DY53" s="406">
        <v>72</v>
      </c>
      <c r="DZ53" s="407">
        <v>69</v>
      </c>
      <c r="EA53" s="405">
        <v>146</v>
      </c>
      <c r="EB53" s="406">
        <v>76</v>
      </c>
      <c r="EC53" s="407">
        <v>70</v>
      </c>
      <c r="ED53" s="405">
        <v>169</v>
      </c>
      <c r="EE53" s="406">
        <v>76</v>
      </c>
      <c r="EF53" s="407">
        <v>93</v>
      </c>
      <c r="EG53" s="783"/>
      <c r="EH53" s="417" t="s">
        <v>47</v>
      </c>
      <c r="EI53" s="405">
        <v>129</v>
      </c>
      <c r="EJ53" s="406">
        <v>66</v>
      </c>
      <c r="EK53" s="407">
        <v>63</v>
      </c>
      <c r="EL53" s="405">
        <v>159</v>
      </c>
      <c r="EM53" s="406">
        <v>92</v>
      </c>
      <c r="EN53" s="407">
        <v>67</v>
      </c>
      <c r="EO53" s="405">
        <v>151</v>
      </c>
      <c r="EP53" s="406">
        <v>91</v>
      </c>
      <c r="EQ53" s="407">
        <v>60</v>
      </c>
      <c r="ER53" s="405">
        <v>176</v>
      </c>
      <c r="ES53" s="406">
        <v>93</v>
      </c>
      <c r="ET53" s="407">
        <v>83</v>
      </c>
      <c r="EU53" s="405">
        <v>176</v>
      </c>
      <c r="EV53" s="406">
        <v>98</v>
      </c>
      <c r="EW53" s="407">
        <v>78</v>
      </c>
      <c r="EX53" s="783"/>
      <c r="EY53" s="417" t="s">
        <v>47</v>
      </c>
      <c r="EZ53" s="405">
        <v>155</v>
      </c>
      <c r="FA53" s="406">
        <v>75</v>
      </c>
      <c r="FB53" s="407">
        <v>80</v>
      </c>
      <c r="FC53" s="405">
        <v>185</v>
      </c>
      <c r="FD53" s="406">
        <v>104</v>
      </c>
      <c r="FE53" s="407">
        <v>81</v>
      </c>
      <c r="FF53" s="405">
        <v>178</v>
      </c>
      <c r="FG53" s="406">
        <v>88</v>
      </c>
      <c r="FH53" s="407">
        <v>90</v>
      </c>
      <c r="FI53" s="405">
        <v>195</v>
      </c>
      <c r="FJ53" s="406">
        <v>90</v>
      </c>
      <c r="FK53" s="407">
        <v>105</v>
      </c>
      <c r="FL53" s="405">
        <v>197</v>
      </c>
      <c r="FM53" s="406">
        <v>97</v>
      </c>
      <c r="FN53" s="407">
        <v>100</v>
      </c>
    </row>
    <row r="54" spans="1:170" s="398" customFormat="1" ht="17.45" customHeight="1">
      <c r="A54" s="681"/>
      <c r="B54" s="235" t="s">
        <v>48</v>
      </c>
      <c r="C54" s="400">
        <v>13167</v>
      </c>
      <c r="D54" s="401">
        <v>6672</v>
      </c>
      <c r="E54" s="402">
        <v>6495</v>
      </c>
      <c r="F54" s="400">
        <v>55</v>
      </c>
      <c r="G54" s="401">
        <v>31</v>
      </c>
      <c r="H54" s="402">
        <v>24</v>
      </c>
      <c r="I54" s="400">
        <v>63</v>
      </c>
      <c r="J54" s="401">
        <v>34</v>
      </c>
      <c r="K54" s="402">
        <v>29</v>
      </c>
      <c r="L54" s="400">
        <v>62</v>
      </c>
      <c r="M54" s="401">
        <v>40</v>
      </c>
      <c r="N54" s="402">
        <v>22</v>
      </c>
      <c r="O54" s="400">
        <v>82</v>
      </c>
      <c r="P54" s="401">
        <v>41</v>
      </c>
      <c r="Q54" s="402">
        <v>41</v>
      </c>
      <c r="R54" s="783"/>
      <c r="S54" s="417" t="s">
        <v>48</v>
      </c>
      <c r="T54" s="405">
        <v>77</v>
      </c>
      <c r="U54" s="406">
        <v>38</v>
      </c>
      <c r="V54" s="407">
        <v>39</v>
      </c>
      <c r="W54" s="405">
        <v>82</v>
      </c>
      <c r="X54" s="406">
        <v>40</v>
      </c>
      <c r="Y54" s="407">
        <v>42</v>
      </c>
      <c r="Z54" s="405">
        <v>88</v>
      </c>
      <c r="AA54" s="406">
        <v>36</v>
      </c>
      <c r="AB54" s="407">
        <v>52</v>
      </c>
      <c r="AC54" s="405">
        <v>83</v>
      </c>
      <c r="AD54" s="406">
        <v>48</v>
      </c>
      <c r="AE54" s="407">
        <v>35</v>
      </c>
      <c r="AF54" s="405">
        <v>101</v>
      </c>
      <c r="AG54" s="406">
        <v>54</v>
      </c>
      <c r="AH54" s="407">
        <v>47</v>
      </c>
      <c r="AI54" s="783"/>
      <c r="AJ54" s="417" t="s">
        <v>48</v>
      </c>
      <c r="AK54" s="405">
        <v>92</v>
      </c>
      <c r="AL54" s="406">
        <v>47</v>
      </c>
      <c r="AM54" s="407">
        <v>45</v>
      </c>
      <c r="AN54" s="405">
        <v>84</v>
      </c>
      <c r="AO54" s="406">
        <v>43</v>
      </c>
      <c r="AP54" s="407">
        <v>41</v>
      </c>
      <c r="AQ54" s="405">
        <v>91</v>
      </c>
      <c r="AR54" s="406">
        <v>47</v>
      </c>
      <c r="AS54" s="407">
        <v>44</v>
      </c>
      <c r="AT54" s="405">
        <v>91</v>
      </c>
      <c r="AU54" s="406">
        <v>51</v>
      </c>
      <c r="AV54" s="407">
        <v>40</v>
      </c>
      <c r="AW54" s="405">
        <v>85</v>
      </c>
      <c r="AX54" s="406">
        <v>49</v>
      </c>
      <c r="AY54" s="407">
        <v>36</v>
      </c>
      <c r="AZ54" s="783"/>
      <c r="BA54" s="417" t="s">
        <v>48</v>
      </c>
      <c r="BB54" s="405">
        <v>89</v>
      </c>
      <c r="BC54" s="406">
        <v>46</v>
      </c>
      <c r="BD54" s="407">
        <v>43</v>
      </c>
      <c r="BE54" s="405">
        <v>101</v>
      </c>
      <c r="BF54" s="406">
        <v>55</v>
      </c>
      <c r="BG54" s="407">
        <v>46</v>
      </c>
      <c r="BH54" s="405">
        <v>110</v>
      </c>
      <c r="BI54" s="406">
        <v>53</v>
      </c>
      <c r="BJ54" s="407">
        <v>57</v>
      </c>
      <c r="BK54" s="405">
        <v>113</v>
      </c>
      <c r="BL54" s="406">
        <v>65</v>
      </c>
      <c r="BM54" s="407">
        <v>48</v>
      </c>
      <c r="BN54" s="405">
        <v>108</v>
      </c>
      <c r="BO54" s="406">
        <v>58</v>
      </c>
      <c r="BP54" s="407">
        <v>50</v>
      </c>
      <c r="BQ54" s="783"/>
      <c r="BR54" s="417" t="s">
        <v>48</v>
      </c>
      <c r="BS54" s="405">
        <v>116</v>
      </c>
      <c r="BT54" s="406">
        <v>64</v>
      </c>
      <c r="BU54" s="407">
        <v>52</v>
      </c>
      <c r="BV54" s="405">
        <v>178</v>
      </c>
      <c r="BW54" s="406">
        <v>116</v>
      </c>
      <c r="BX54" s="407">
        <v>62</v>
      </c>
      <c r="BY54" s="405">
        <v>209</v>
      </c>
      <c r="BZ54" s="406">
        <v>140</v>
      </c>
      <c r="CA54" s="407">
        <v>69</v>
      </c>
      <c r="CB54" s="405">
        <v>213</v>
      </c>
      <c r="CC54" s="406">
        <v>155</v>
      </c>
      <c r="CD54" s="407">
        <v>58</v>
      </c>
      <c r="CE54" s="405">
        <v>163</v>
      </c>
      <c r="CF54" s="406">
        <v>120</v>
      </c>
      <c r="CG54" s="407">
        <v>43</v>
      </c>
      <c r="CH54" s="783"/>
      <c r="CI54" s="417" t="s">
        <v>48</v>
      </c>
      <c r="CJ54" s="405">
        <v>146</v>
      </c>
      <c r="CK54" s="406">
        <v>108</v>
      </c>
      <c r="CL54" s="407">
        <v>38</v>
      </c>
      <c r="CM54" s="405">
        <v>78</v>
      </c>
      <c r="CN54" s="406">
        <v>40</v>
      </c>
      <c r="CO54" s="407">
        <v>38</v>
      </c>
      <c r="CP54" s="405">
        <v>92</v>
      </c>
      <c r="CQ54" s="406">
        <v>55</v>
      </c>
      <c r="CR54" s="407">
        <v>37</v>
      </c>
      <c r="CS54" s="405">
        <v>90</v>
      </c>
      <c r="CT54" s="406">
        <v>50</v>
      </c>
      <c r="CU54" s="407">
        <v>40</v>
      </c>
      <c r="CV54" s="405">
        <v>86</v>
      </c>
      <c r="CW54" s="406">
        <v>44</v>
      </c>
      <c r="CX54" s="407">
        <v>42</v>
      </c>
      <c r="CY54" s="783"/>
      <c r="CZ54" s="417" t="s">
        <v>48</v>
      </c>
      <c r="DA54" s="405">
        <v>76</v>
      </c>
      <c r="DB54" s="406">
        <v>37</v>
      </c>
      <c r="DC54" s="407">
        <v>39</v>
      </c>
      <c r="DD54" s="405">
        <v>78</v>
      </c>
      <c r="DE54" s="406">
        <v>43</v>
      </c>
      <c r="DF54" s="407">
        <v>35</v>
      </c>
      <c r="DG54" s="405">
        <v>104</v>
      </c>
      <c r="DH54" s="406">
        <v>51</v>
      </c>
      <c r="DI54" s="407">
        <v>53</v>
      </c>
      <c r="DJ54" s="405">
        <v>85</v>
      </c>
      <c r="DK54" s="406">
        <v>49</v>
      </c>
      <c r="DL54" s="407">
        <v>36</v>
      </c>
      <c r="DM54" s="405">
        <v>107</v>
      </c>
      <c r="DN54" s="406">
        <v>46</v>
      </c>
      <c r="DO54" s="407">
        <v>61</v>
      </c>
      <c r="DP54" s="783"/>
      <c r="DQ54" s="417" t="s">
        <v>48</v>
      </c>
      <c r="DR54" s="405">
        <v>105</v>
      </c>
      <c r="DS54" s="406">
        <v>53</v>
      </c>
      <c r="DT54" s="407">
        <v>52</v>
      </c>
      <c r="DU54" s="405">
        <v>92</v>
      </c>
      <c r="DV54" s="406">
        <v>47</v>
      </c>
      <c r="DW54" s="407">
        <v>45</v>
      </c>
      <c r="DX54" s="405">
        <v>113</v>
      </c>
      <c r="DY54" s="406">
        <v>60</v>
      </c>
      <c r="DZ54" s="407">
        <v>53</v>
      </c>
      <c r="EA54" s="405">
        <v>134</v>
      </c>
      <c r="EB54" s="406">
        <v>67</v>
      </c>
      <c r="EC54" s="407">
        <v>67</v>
      </c>
      <c r="ED54" s="405">
        <v>129</v>
      </c>
      <c r="EE54" s="406">
        <v>63</v>
      </c>
      <c r="EF54" s="407">
        <v>66</v>
      </c>
      <c r="EG54" s="783"/>
      <c r="EH54" s="417" t="s">
        <v>48</v>
      </c>
      <c r="EI54" s="405">
        <v>121</v>
      </c>
      <c r="EJ54" s="406">
        <v>66</v>
      </c>
      <c r="EK54" s="407">
        <v>55</v>
      </c>
      <c r="EL54" s="405">
        <v>134</v>
      </c>
      <c r="EM54" s="406">
        <v>73</v>
      </c>
      <c r="EN54" s="407">
        <v>61</v>
      </c>
      <c r="EO54" s="405">
        <v>118</v>
      </c>
      <c r="EP54" s="406">
        <v>58</v>
      </c>
      <c r="EQ54" s="407">
        <v>60</v>
      </c>
      <c r="ER54" s="405">
        <v>136</v>
      </c>
      <c r="ES54" s="406">
        <v>73</v>
      </c>
      <c r="ET54" s="407">
        <v>63</v>
      </c>
      <c r="EU54" s="405">
        <v>137</v>
      </c>
      <c r="EV54" s="406">
        <v>78</v>
      </c>
      <c r="EW54" s="407">
        <v>59</v>
      </c>
      <c r="EX54" s="783"/>
      <c r="EY54" s="417" t="s">
        <v>48</v>
      </c>
      <c r="EZ54" s="405">
        <v>105</v>
      </c>
      <c r="FA54" s="406">
        <v>53</v>
      </c>
      <c r="FB54" s="407">
        <v>52</v>
      </c>
      <c r="FC54" s="405">
        <v>141</v>
      </c>
      <c r="FD54" s="406">
        <v>85</v>
      </c>
      <c r="FE54" s="407">
        <v>56</v>
      </c>
      <c r="FF54" s="405">
        <v>162</v>
      </c>
      <c r="FG54" s="406">
        <v>82</v>
      </c>
      <c r="FH54" s="407">
        <v>80</v>
      </c>
      <c r="FI54" s="405">
        <v>144</v>
      </c>
      <c r="FJ54" s="406">
        <v>77</v>
      </c>
      <c r="FK54" s="407">
        <v>67</v>
      </c>
      <c r="FL54" s="405">
        <v>178</v>
      </c>
      <c r="FM54" s="406">
        <v>79</v>
      </c>
      <c r="FN54" s="407">
        <v>99</v>
      </c>
    </row>
    <row r="55" spans="1:170" s="398" customFormat="1" ht="17.45" customHeight="1">
      <c r="A55" s="682"/>
      <c r="B55" s="243" t="s">
        <v>49</v>
      </c>
      <c r="C55" s="408">
        <v>2060</v>
      </c>
      <c r="D55" s="409">
        <v>1004</v>
      </c>
      <c r="E55" s="410">
        <v>1056</v>
      </c>
      <c r="F55" s="408">
        <v>8</v>
      </c>
      <c r="G55" s="409">
        <v>3</v>
      </c>
      <c r="H55" s="410">
        <v>5</v>
      </c>
      <c r="I55" s="408">
        <v>5</v>
      </c>
      <c r="J55" s="409">
        <v>3</v>
      </c>
      <c r="K55" s="410">
        <v>2</v>
      </c>
      <c r="L55" s="408">
        <v>1</v>
      </c>
      <c r="M55" s="409">
        <v>2</v>
      </c>
      <c r="N55" s="410">
        <v>-1</v>
      </c>
      <c r="O55" s="408">
        <v>9</v>
      </c>
      <c r="P55" s="409">
        <v>7</v>
      </c>
      <c r="Q55" s="410">
        <v>2</v>
      </c>
      <c r="R55" s="784"/>
      <c r="S55" s="418" t="s">
        <v>49</v>
      </c>
      <c r="T55" s="413">
        <v>5</v>
      </c>
      <c r="U55" s="414">
        <v>3</v>
      </c>
      <c r="V55" s="415">
        <v>2</v>
      </c>
      <c r="W55" s="413">
        <v>7</v>
      </c>
      <c r="X55" s="414">
        <v>4</v>
      </c>
      <c r="Y55" s="415">
        <v>3</v>
      </c>
      <c r="Z55" s="413">
        <v>11</v>
      </c>
      <c r="AA55" s="414">
        <v>6</v>
      </c>
      <c r="AB55" s="415">
        <v>5</v>
      </c>
      <c r="AC55" s="413">
        <v>13</v>
      </c>
      <c r="AD55" s="414">
        <v>4</v>
      </c>
      <c r="AE55" s="415">
        <v>9</v>
      </c>
      <c r="AF55" s="413">
        <v>10</v>
      </c>
      <c r="AG55" s="414">
        <v>5</v>
      </c>
      <c r="AH55" s="415">
        <v>5</v>
      </c>
      <c r="AI55" s="784"/>
      <c r="AJ55" s="418" t="s">
        <v>49</v>
      </c>
      <c r="AK55" s="413">
        <v>14</v>
      </c>
      <c r="AL55" s="414">
        <v>8</v>
      </c>
      <c r="AM55" s="415">
        <v>6</v>
      </c>
      <c r="AN55" s="413">
        <v>10</v>
      </c>
      <c r="AO55" s="414">
        <v>8</v>
      </c>
      <c r="AP55" s="415">
        <v>2</v>
      </c>
      <c r="AQ55" s="413">
        <v>14</v>
      </c>
      <c r="AR55" s="414">
        <v>7</v>
      </c>
      <c r="AS55" s="415">
        <v>7</v>
      </c>
      <c r="AT55" s="413">
        <v>16</v>
      </c>
      <c r="AU55" s="414">
        <v>5</v>
      </c>
      <c r="AV55" s="415">
        <v>11</v>
      </c>
      <c r="AW55" s="413">
        <v>15</v>
      </c>
      <c r="AX55" s="414">
        <v>10</v>
      </c>
      <c r="AY55" s="415">
        <v>5</v>
      </c>
      <c r="AZ55" s="784"/>
      <c r="BA55" s="418" t="s">
        <v>49</v>
      </c>
      <c r="BB55" s="413">
        <v>12</v>
      </c>
      <c r="BC55" s="414">
        <v>4</v>
      </c>
      <c r="BD55" s="415">
        <v>8</v>
      </c>
      <c r="BE55" s="413">
        <v>11</v>
      </c>
      <c r="BF55" s="414">
        <v>3</v>
      </c>
      <c r="BG55" s="415">
        <v>8</v>
      </c>
      <c r="BH55" s="413">
        <v>9</v>
      </c>
      <c r="BI55" s="414">
        <v>4</v>
      </c>
      <c r="BJ55" s="415">
        <v>5</v>
      </c>
      <c r="BK55" s="413">
        <v>15</v>
      </c>
      <c r="BL55" s="414">
        <v>9</v>
      </c>
      <c r="BM55" s="415">
        <v>6</v>
      </c>
      <c r="BN55" s="413">
        <v>14</v>
      </c>
      <c r="BO55" s="414">
        <v>4</v>
      </c>
      <c r="BP55" s="415">
        <v>10</v>
      </c>
      <c r="BQ55" s="784"/>
      <c r="BR55" s="418" t="s">
        <v>49</v>
      </c>
      <c r="BS55" s="413">
        <v>10</v>
      </c>
      <c r="BT55" s="414">
        <v>8</v>
      </c>
      <c r="BU55" s="415">
        <v>2</v>
      </c>
      <c r="BV55" s="413">
        <v>9</v>
      </c>
      <c r="BW55" s="414">
        <v>6</v>
      </c>
      <c r="BX55" s="415">
        <v>3</v>
      </c>
      <c r="BY55" s="413">
        <v>5</v>
      </c>
      <c r="BZ55" s="414">
        <v>3</v>
      </c>
      <c r="CA55" s="415">
        <v>2</v>
      </c>
      <c r="CB55" s="413">
        <v>7</v>
      </c>
      <c r="CC55" s="414">
        <v>3</v>
      </c>
      <c r="CD55" s="415">
        <v>4</v>
      </c>
      <c r="CE55" s="413">
        <v>5</v>
      </c>
      <c r="CF55" s="414">
        <v>5</v>
      </c>
      <c r="CG55" s="415">
        <v>0</v>
      </c>
      <c r="CH55" s="784"/>
      <c r="CI55" s="418" t="s">
        <v>49</v>
      </c>
      <c r="CJ55" s="413">
        <v>4</v>
      </c>
      <c r="CK55" s="414">
        <v>1</v>
      </c>
      <c r="CL55" s="415">
        <v>3</v>
      </c>
      <c r="CM55" s="413">
        <v>2</v>
      </c>
      <c r="CN55" s="414">
        <v>1</v>
      </c>
      <c r="CO55" s="415">
        <v>1</v>
      </c>
      <c r="CP55" s="413">
        <v>11</v>
      </c>
      <c r="CQ55" s="414">
        <v>7</v>
      </c>
      <c r="CR55" s="415">
        <v>4</v>
      </c>
      <c r="CS55" s="413">
        <v>6</v>
      </c>
      <c r="CT55" s="414">
        <v>4</v>
      </c>
      <c r="CU55" s="415">
        <v>2</v>
      </c>
      <c r="CV55" s="413">
        <v>7</v>
      </c>
      <c r="CW55" s="414">
        <v>2</v>
      </c>
      <c r="CX55" s="415">
        <v>5</v>
      </c>
      <c r="CY55" s="784"/>
      <c r="CZ55" s="418" t="s">
        <v>49</v>
      </c>
      <c r="DA55" s="413">
        <v>13</v>
      </c>
      <c r="DB55" s="414">
        <v>7</v>
      </c>
      <c r="DC55" s="415">
        <v>6</v>
      </c>
      <c r="DD55" s="413">
        <v>7</v>
      </c>
      <c r="DE55" s="414">
        <v>3</v>
      </c>
      <c r="DF55" s="415">
        <v>4</v>
      </c>
      <c r="DG55" s="413">
        <v>10</v>
      </c>
      <c r="DH55" s="414">
        <v>2</v>
      </c>
      <c r="DI55" s="415">
        <v>8</v>
      </c>
      <c r="DJ55" s="413">
        <v>10</v>
      </c>
      <c r="DK55" s="414">
        <v>4</v>
      </c>
      <c r="DL55" s="415">
        <v>6</v>
      </c>
      <c r="DM55" s="413">
        <v>12</v>
      </c>
      <c r="DN55" s="414">
        <v>9</v>
      </c>
      <c r="DO55" s="415">
        <v>3</v>
      </c>
      <c r="DP55" s="784"/>
      <c r="DQ55" s="418" t="s">
        <v>49</v>
      </c>
      <c r="DR55" s="413">
        <v>9</v>
      </c>
      <c r="DS55" s="414">
        <v>4</v>
      </c>
      <c r="DT55" s="415">
        <v>5</v>
      </c>
      <c r="DU55" s="413">
        <v>20</v>
      </c>
      <c r="DV55" s="414">
        <v>15</v>
      </c>
      <c r="DW55" s="415">
        <v>5</v>
      </c>
      <c r="DX55" s="413">
        <v>15</v>
      </c>
      <c r="DY55" s="414">
        <v>8</v>
      </c>
      <c r="DZ55" s="415">
        <v>7</v>
      </c>
      <c r="EA55" s="413">
        <v>19</v>
      </c>
      <c r="EB55" s="414">
        <v>13</v>
      </c>
      <c r="EC55" s="415">
        <v>6</v>
      </c>
      <c r="ED55" s="413">
        <v>15</v>
      </c>
      <c r="EE55" s="414">
        <v>9</v>
      </c>
      <c r="EF55" s="415">
        <v>6</v>
      </c>
      <c r="EG55" s="784"/>
      <c r="EH55" s="418" t="s">
        <v>49</v>
      </c>
      <c r="EI55" s="413">
        <v>18</v>
      </c>
      <c r="EJ55" s="414">
        <v>10</v>
      </c>
      <c r="EK55" s="415">
        <v>8</v>
      </c>
      <c r="EL55" s="413">
        <v>21</v>
      </c>
      <c r="EM55" s="414">
        <v>13</v>
      </c>
      <c r="EN55" s="415">
        <v>8</v>
      </c>
      <c r="EO55" s="413">
        <v>10</v>
      </c>
      <c r="EP55" s="414">
        <v>6</v>
      </c>
      <c r="EQ55" s="415">
        <v>4</v>
      </c>
      <c r="ER55" s="413">
        <v>13</v>
      </c>
      <c r="ES55" s="414">
        <v>8</v>
      </c>
      <c r="ET55" s="415">
        <v>5</v>
      </c>
      <c r="EU55" s="413">
        <v>20</v>
      </c>
      <c r="EV55" s="414">
        <v>12</v>
      </c>
      <c r="EW55" s="415">
        <v>8</v>
      </c>
      <c r="EX55" s="784"/>
      <c r="EY55" s="418" t="s">
        <v>49</v>
      </c>
      <c r="EZ55" s="413">
        <v>23</v>
      </c>
      <c r="FA55" s="414">
        <v>12</v>
      </c>
      <c r="FB55" s="415">
        <v>11</v>
      </c>
      <c r="FC55" s="413">
        <v>13</v>
      </c>
      <c r="FD55" s="414">
        <v>7</v>
      </c>
      <c r="FE55" s="415">
        <v>6</v>
      </c>
      <c r="FF55" s="413">
        <v>18</v>
      </c>
      <c r="FG55" s="414">
        <v>11</v>
      </c>
      <c r="FH55" s="415">
        <v>7</v>
      </c>
      <c r="FI55" s="413">
        <v>23</v>
      </c>
      <c r="FJ55" s="414">
        <v>13</v>
      </c>
      <c r="FK55" s="415">
        <v>10</v>
      </c>
      <c r="FL55" s="413">
        <v>22</v>
      </c>
      <c r="FM55" s="414">
        <v>12</v>
      </c>
      <c r="FN55" s="415">
        <v>10</v>
      </c>
    </row>
    <row r="56" spans="1:170" s="15" customFormat="1" ht="16.5" customHeight="1">
      <c r="A56" s="217" t="s">
        <v>306</v>
      </c>
      <c r="C56" s="217"/>
      <c r="D56" s="428"/>
      <c r="E56" s="428"/>
      <c r="F56" s="429"/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29"/>
      <c r="R56" s="217"/>
      <c r="S56" s="217"/>
      <c r="T56" s="429"/>
      <c r="U56" s="429"/>
      <c r="V56" s="429"/>
      <c r="W56" s="429"/>
      <c r="X56" s="429"/>
      <c r="Y56" s="429"/>
      <c r="Z56" s="429"/>
      <c r="AA56" s="429"/>
      <c r="AB56" s="429"/>
      <c r="AC56" s="429"/>
      <c r="AD56" s="429"/>
      <c r="AE56" s="429"/>
      <c r="AF56" s="429"/>
      <c r="AG56" s="429"/>
      <c r="AH56" s="429"/>
      <c r="AI56" s="217"/>
      <c r="AJ56" s="217"/>
      <c r="AK56" s="429"/>
      <c r="AL56" s="429"/>
      <c r="AM56" s="429"/>
      <c r="AN56" s="429"/>
      <c r="AO56" s="429"/>
      <c r="AP56" s="429"/>
      <c r="AQ56" s="429"/>
      <c r="AR56" s="429"/>
      <c r="AS56" s="429"/>
      <c r="AT56" s="429"/>
      <c r="AU56" s="429"/>
      <c r="AV56" s="429"/>
      <c r="AW56" s="429"/>
      <c r="AX56" s="429"/>
      <c r="AY56" s="429"/>
      <c r="AZ56" s="217"/>
      <c r="BA56" s="217"/>
      <c r="BB56" s="429"/>
      <c r="BC56" s="429"/>
      <c r="BD56" s="429"/>
      <c r="BE56" s="429"/>
      <c r="BF56" s="429"/>
      <c r="BG56" s="429"/>
      <c r="BH56" s="429"/>
      <c r="BI56" s="429"/>
      <c r="BJ56" s="429"/>
      <c r="BK56" s="429"/>
      <c r="BL56" s="429"/>
      <c r="BM56" s="429"/>
      <c r="BN56" s="429"/>
      <c r="BO56" s="429"/>
      <c r="BP56" s="429"/>
      <c r="BQ56" s="217"/>
      <c r="BR56" s="217"/>
      <c r="BS56" s="429"/>
      <c r="BT56" s="429"/>
      <c r="BU56" s="429"/>
      <c r="BV56" s="429"/>
      <c r="BW56" s="429"/>
      <c r="BX56" s="429"/>
      <c r="BY56" s="429"/>
      <c r="BZ56" s="429"/>
      <c r="CA56" s="429"/>
      <c r="CB56" s="429"/>
      <c r="CC56" s="429"/>
      <c r="CD56" s="429"/>
      <c r="CE56" s="429"/>
      <c r="CF56" s="429"/>
      <c r="CG56" s="429"/>
      <c r="CH56" s="217"/>
      <c r="CI56" s="217"/>
      <c r="CJ56" s="429"/>
      <c r="CK56" s="429"/>
      <c r="CL56" s="429"/>
      <c r="CM56" s="429"/>
      <c r="CN56" s="429"/>
      <c r="CO56" s="429"/>
      <c r="CP56" s="429"/>
      <c r="CQ56" s="429"/>
      <c r="CR56" s="429"/>
      <c r="CS56" s="429"/>
      <c r="CT56" s="429"/>
      <c r="CU56" s="429"/>
      <c r="CV56" s="429"/>
      <c r="CW56" s="429"/>
      <c r="CX56" s="429"/>
      <c r="CY56" s="217"/>
      <c r="CZ56" s="217"/>
      <c r="DA56" s="429"/>
      <c r="DB56" s="429"/>
      <c r="DC56" s="429"/>
      <c r="DD56" s="429"/>
      <c r="DE56" s="429"/>
      <c r="DF56" s="429"/>
      <c r="DG56" s="429"/>
      <c r="DH56" s="429"/>
      <c r="DI56" s="429"/>
      <c r="DJ56" s="429"/>
      <c r="DK56" s="429"/>
      <c r="DL56" s="429"/>
      <c r="DM56" s="429"/>
      <c r="DN56" s="429"/>
      <c r="DO56" s="429"/>
      <c r="DP56" s="217"/>
      <c r="DQ56" s="217"/>
      <c r="DR56" s="429"/>
      <c r="DS56" s="429"/>
      <c r="DT56" s="429"/>
      <c r="DU56" s="429"/>
      <c r="DV56" s="429"/>
      <c r="DW56" s="429"/>
      <c r="DX56" s="429"/>
      <c r="DY56" s="429"/>
      <c r="DZ56" s="429"/>
      <c r="EA56" s="429"/>
      <c r="EB56" s="429"/>
      <c r="EC56" s="429"/>
      <c r="ED56" s="429"/>
      <c r="EE56" s="429"/>
      <c r="EF56" s="429"/>
      <c r="EG56" s="217"/>
      <c r="EH56" s="217"/>
      <c r="EI56" s="429"/>
      <c r="EJ56" s="429"/>
      <c r="EK56" s="429"/>
      <c r="EL56" s="429"/>
      <c r="EM56" s="429"/>
      <c r="EN56" s="429"/>
      <c r="EO56" s="429"/>
      <c r="EP56" s="429"/>
      <c r="EQ56" s="429"/>
      <c r="ER56" s="429"/>
      <c r="ES56" s="429"/>
      <c r="ET56" s="429"/>
      <c r="EU56" s="429"/>
      <c r="EV56" s="429"/>
      <c r="EW56" s="429"/>
      <c r="EX56" s="217"/>
      <c r="EY56" s="217"/>
      <c r="EZ56" s="429"/>
      <c r="FA56" s="429"/>
      <c r="FB56" s="429"/>
      <c r="FC56" s="429"/>
      <c r="FD56" s="429"/>
      <c r="FE56" s="429"/>
      <c r="FF56" s="429"/>
      <c r="FG56" s="429"/>
      <c r="FH56" s="429"/>
      <c r="FI56" s="429"/>
      <c r="FJ56" s="429"/>
      <c r="FK56" s="429"/>
      <c r="FL56" s="429"/>
      <c r="FM56" s="429"/>
      <c r="FN56" s="429"/>
    </row>
    <row r="57" spans="1:170" ht="16.5" customHeight="1">
      <c r="A57" s="431" t="s">
        <v>303</v>
      </c>
      <c r="C57" s="432"/>
      <c r="D57" s="432"/>
      <c r="E57" s="432"/>
      <c r="F57" s="432"/>
      <c r="G57" s="432"/>
      <c r="H57" s="432"/>
      <c r="I57" s="432"/>
      <c r="J57" s="432"/>
      <c r="K57" s="432"/>
      <c r="L57" s="432"/>
      <c r="M57" s="432"/>
      <c r="N57" s="432"/>
      <c r="O57" s="432"/>
      <c r="P57" s="432"/>
      <c r="Q57" s="432"/>
      <c r="T57" s="433"/>
      <c r="U57" s="433"/>
      <c r="V57" s="433"/>
      <c r="W57" s="433"/>
      <c r="X57" s="433"/>
      <c r="Y57" s="433"/>
      <c r="Z57" s="433"/>
      <c r="AA57" s="433"/>
      <c r="AB57" s="433"/>
      <c r="AC57" s="433"/>
      <c r="AD57" s="433"/>
      <c r="AE57" s="433"/>
      <c r="AF57" s="433"/>
      <c r="AG57" s="433"/>
      <c r="AH57" s="433"/>
      <c r="AK57" s="433"/>
      <c r="AL57" s="433"/>
      <c r="AM57" s="433"/>
      <c r="AN57" s="433"/>
      <c r="AO57" s="433"/>
      <c r="AP57" s="433"/>
      <c r="AQ57" s="433"/>
      <c r="AR57" s="433"/>
      <c r="AS57" s="433"/>
      <c r="AT57" s="433"/>
      <c r="AU57" s="433"/>
      <c r="AV57" s="433"/>
      <c r="AW57" s="433"/>
      <c r="AX57" s="433"/>
      <c r="AY57" s="433"/>
      <c r="BB57" s="433"/>
      <c r="BC57" s="433"/>
      <c r="BD57" s="433"/>
      <c r="BE57" s="433"/>
      <c r="BF57" s="433"/>
      <c r="BG57" s="433"/>
      <c r="BH57" s="433"/>
      <c r="BI57" s="433"/>
      <c r="BJ57" s="433"/>
      <c r="BK57" s="433"/>
      <c r="BL57" s="433"/>
      <c r="BM57" s="433"/>
      <c r="BN57" s="433"/>
      <c r="BO57" s="433"/>
      <c r="BP57" s="433"/>
      <c r="BS57" s="433"/>
      <c r="BT57" s="433"/>
      <c r="BU57" s="433"/>
      <c r="BV57" s="433"/>
      <c r="BW57" s="433"/>
      <c r="BX57" s="433"/>
      <c r="BY57" s="433"/>
      <c r="BZ57" s="433"/>
      <c r="CA57" s="433"/>
      <c r="CB57" s="433"/>
      <c r="CC57" s="433"/>
      <c r="CD57" s="433"/>
      <c r="CE57" s="433"/>
      <c r="CF57" s="433"/>
      <c r="CG57" s="433"/>
      <c r="CJ57" s="433"/>
      <c r="CK57" s="433"/>
      <c r="CL57" s="433"/>
      <c r="CM57" s="433"/>
      <c r="CN57" s="433"/>
      <c r="CO57" s="433"/>
      <c r="CP57" s="433"/>
      <c r="CQ57" s="433"/>
      <c r="CR57" s="433"/>
      <c r="CS57" s="433"/>
      <c r="CT57" s="433"/>
      <c r="CU57" s="433"/>
      <c r="CV57" s="433"/>
      <c r="CW57" s="433"/>
      <c r="CX57" s="433"/>
      <c r="DA57" s="433"/>
      <c r="DB57" s="433"/>
      <c r="DC57" s="433"/>
      <c r="DD57" s="433"/>
      <c r="DE57" s="433"/>
      <c r="DF57" s="433"/>
      <c r="DG57" s="433"/>
      <c r="DH57" s="433"/>
      <c r="DI57" s="433"/>
      <c r="DJ57" s="433"/>
      <c r="DK57" s="433"/>
      <c r="DL57" s="433"/>
      <c r="DM57" s="433"/>
      <c r="DN57" s="433"/>
      <c r="DO57" s="433"/>
      <c r="DR57" s="433"/>
      <c r="DS57" s="433"/>
      <c r="DT57" s="433"/>
      <c r="DU57" s="433"/>
      <c r="DV57" s="433"/>
      <c r="DW57" s="433"/>
      <c r="DX57" s="433"/>
      <c r="DY57" s="433"/>
      <c r="DZ57" s="433"/>
      <c r="EA57" s="433"/>
      <c r="EB57" s="433"/>
      <c r="EC57" s="433"/>
      <c r="ED57" s="433"/>
      <c r="EE57" s="433"/>
      <c r="EF57" s="433"/>
      <c r="EI57" s="433"/>
      <c r="EJ57" s="433"/>
      <c r="EK57" s="433"/>
      <c r="EL57" s="433"/>
      <c r="EM57" s="433"/>
      <c r="EN57" s="433"/>
      <c r="EO57" s="433"/>
      <c r="EP57" s="433"/>
      <c r="EQ57" s="433"/>
      <c r="ER57" s="433"/>
      <c r="ES57" s="433"/>
      <c r="ET57" s="433"/>
      <c r="EU57" s="433"/>
      <c r="EV57" s="433"/>
      <c r="EW57" s="433"/>
      <c r="EZ57" s="433"/>
      <c r="FA57" s="433"/>
      <c r="FB57" s="433"/>
      <c r="FC57" s="433"/>
      <c r="FD57" s="433"/>
      <c r="FE57" s="433"/>
      <c r="FF57" s="433"/>
      <c r="FG57" s="433"/>
      <c r="FH57" s="433"/>
      <c r="FI57" s="433"/>
      <c r="FJ57" s="433"/>
      <c r="FK57" s="433"/>
      <c r="FL57" s="433"/>
      <c r="FM57" s="433"/>
      <c r="FN57" s="433"/>
    </row>
    <row r="58" spans="1:170" ht="16.5" customHeight="1">
      <c r="A58" s="434" t="s">
        <v>69</v>
      </c>
      <c r="C58" s="432"/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/>
    </row>
    <row r="59" spans="1:170" ht="16.5" customHeight="1">
      <c r="R59" s="787"/>
      <c r="S59" s="779"/>
      <c r="T59" s="779"/>
      <c r="U59" s="779"/>
      <c r="V59" s="779"/>
      <c r="W59" s="779"/>
      <c r="X59" s="779"/>
      <c r="Y59" s="779"/>
      <c r="Z59" s="779"/>
      <c r="AA59" s="779"/>
      <c r="AB59" s="779"/>
      <c r="AC59" s="779"/>
      <c r="AD59" s="779"/>
      <c r="AE59" s="779"/>
      <c r="AF59" s="779"/>
      <c r="AG59" s="779"/>
      <c r="AH59" s="779"/>
      <c r="AI59" s="787"/>
      <c r="AJ59" s="779"/>
      <c r="AK59" s="779"/>
      <c r="AL59" s="779"/>
      <c r="AM59" s="779"/>
      <c r="AN59" s="779"/>
      <c r="AO59" s="779"/>
      <c r="AP59" s="779"/>
      <c r="AQ59" s="779"/>
      <c r="AR59" s="779"/>
      <c r="AS59" s="779"/>
      <c r="AT59" s="779"/>
      <c r="AU59" s="779"/>
      <c r="AV59" s="779"/>
      <c r="AW59" s="779"/>
      <c r="AX59" s="779"/>
      <c r="AY59" s="779"/>
    </row>
  </sheetData>
  <mergeCells count="92">
    <mergeCell ref="R59:AH59"/>
    <mergeCell ref="AI59:AY59"/>
    <mergeCell ref="CH49:CH55"/>
    <mergeCell ref="CY49:CY55"/>
    <mergeCell ref="DP49:DP55"/>
    <mergeCell ref="EG49:EG55"/>
    <mergeCell ref="EX49:EX55"/>
    <mergeCell ref="A49:A55"/>
    <mergeCell ref="R49:R55"/>
    <mergeCell ref="AI49:AI55"/>
    <mergeCell ref="AZ49:AZ55"/>
    <mergeCell ref="BQ49:BQ55"/>
    <mergeCell ref="CH44:CH48"/>
    <mergeCell ref="CY44:CY48"/>
    <mergeCell ref="DP44:DP48"/>
    <mergeCell ref="EG44:EG48"/>
    <mergeCell ref="EX44:EX48"/>
    <mergeCell ref="A44:A48"/>
    <mergeCell ref="R44:R48"/>
    <mergeCell ref="AI44:AI48"/>
    <mergeCell ref="AZ44:AZ48"/>
    <mergeCell ref="BQ44:BQ48"/>
    <mergeCell ref="CH36:CH43"/>
    <mergeCell ref="CY36:CY43"/>
    <mergeCell ref="DP36:DP43"/>
    <mergeCell ref="EG36:EG43"/>
    <mergeCell ref="EX36:EX43"/>
    <mergeCell ref="A36:A43"/>
    <mergeCell ref="R36:R43"/>
    <mergeCell ref="AI36:AI43"/>
    <mergeCell ref="AZ36:AZ43"/>
    <mergeCell ref="BQ36:BQ43"/>
    <mergeCell ref="CH32:CH35"/>
    <mergeCell ref="CY32:CY35"/>
    <mergeCell ref="DP32:DP35"/>
    <mergeCell ref="EG32:EG35"/>
    <mergeCell ref="EX32:EX35"/>
    <mergeCell ref="A32:A35"/>
    <mergeCell ref="R32:R35"/>
    <mergeCell ref="AI32:AI35"/>
    <mergeCell ref="AZ32:AZ35"/>
    <mergeCell ref="BQ32:BQ35"/>
    <mergeCell ref="CH28:CH31"/>
    <mergeCell ref="CY28:CY31"/>
    <mergeCell ref="DP28:DP31"/>
    <mergeCell ref="EG28:EG31"/>
    <mergeCell ref="EX28:EX31"/>
    <mergeCell ref="A28:A31"/>
    <mergeCell ref="R28:R31"/>
    <mergeCell ref="AI28:AI31"/>
    <mergeCell ref="AZ28:AZ31"/>
    <mergeCell ref="BQ28:BQ31"/>
    <mergeCell ref="CH26:CH27"/>
    <mergeCell ref="CY26:CY27"/>
    <mergeCell ref="DP26:DP27"/>
    <mergeCell ref="EG26:EG27"/>
    <mergeCell ref="EX26:EX27"/>
    <mergeCell ref="A26:A27"/>
    <mergeCell ref="R26:R27"/>
    <mergeCell ref="AI26:AI27"/>
    <mergeCell ref="AZ26:AZ27"/>
    <mergeCell ref="BQ26:BQ27"/>
    <mergeCell ref="CY18:CY22"/>
    <mergeCell ref="DP18:DP22"/>
    <mergeCell ref="EG18:EG22"/>
    <mergeCell ref="EX18:EX22"/>
    <mergeCell ref="A23:A25"/>
    <mergeCell ref="R23:R25"/>
    <mergeCell ref="AI23:AI25"/>
    <mergeCell ref="AZ23:AZ25"/>
    <mergeCell ref="BQ23:BQ25"/>
    <mergeCell ref="CH23:CH25"/>
    <mergeCell ref="CY23:CY25"/>
    <mergeCell ref="DP23:DP25"/>
    <mergeCell ref="EG23:EG25"/>
    <mergeCell ref="EX23:EX25"/>
    <mergeCell ref="CY8:CY17"/>
    <mergeCell ref="DP8:DP17"/>
    <mergeCell ref="EG8:EG17"/>
    <mergeCell ref="EX8:EX17"/>
    <mergeCell ref="A18:A22"/>
    <mergeCell ref="R18:R22"/>
    <mergeCell ref="AI18:AI22"/>
    <mergeCell ref="AZ18:AZ22"/>
    <mergeCell ref="BQ18:BQ22"/>
    <mergeCell ref="CH18:CH22"/>
    <mergeCell ref="A8:A17"/>
    <mergeCell ref="R8:R17"/>
    <mergeCell ref="AI8:AI17"/>
    <mergeCell ref="AZ8:AZ17"/>
    <mergeCell ref="BQ8:BQ17"/>
    <mergeCell ref="CH8:CH17"/>
  </mergeCells>
  <phoneticPr fontId="3"/>
  <pageMargins left="1.0236220472440944" right="0.9055118110236221" top="0.74803149606299213" bottom="0.74803149606299213" header="0.31496062992125984" footer="0.31496062992125984"/>
  <pageSetup paperSize="9" scale="74" firstPageNumber="41" orientation="portrait" useFirstPageNumber="1" r:id="rId1"/>
  <headerFooter>
    <oddFooter>&amp;C&amp;P</oddFooter>
  </headerFooter>
  <rowBreaks count="1" manualBreakCount="1">
    <brk id="69" max="16383" man="1"/>
  </rowBreaks>
  <colBreaks count="9" manualBreakCount="9">
    <brk id="17" max="1048575" man="1"/>
    <brk id="34" max="1048575" man="1"/>
    <brk id="51" max="57" man="1"/>
    <brk id="68" max="1048575" man="1"/>
    <brk id="85" max="1048575" man="1"/>
    <brk id="102" max="1048575" man="1"/>
    <brk id="119" max="1048575" man="1"/>
    <brk id="136" max="1048575" man="1"/>
    <brk id="153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57"/>
  <sheetViews>
    <sheetView showGridLines="0" view="pageBreakPreview" topLeftCell="DJ1" zoomScaleNormal="100" zoomScaleSheetLayoutView="100" workbookViewId="0">
      <selection activeCell="AM7" sqref="AM7"/>
    </sheetView>
  </sheetViews>
  <sheetFormatPr defaultColWidth="6.296875" defaultRowHeight="16.5" customHeight="1"/>
  <cols>
    <col min="1" max="1" width="2" style="174" customWidth="1"/>
    <col min="2" max="2" width="10.09765625" style="174" customWidth="1"/>
    <col min="3" max="17" width="4.8984375" style="18" customWidth="1"/>
    <col min="18" max="18" width="2" style="174" customWidth="1"/>
    <col min="19" max="19" width="10.09765625" style="174" customWidth="1"/>
    <col min="20" max="34" width="4.8984375" style="18" customWidth="1"/>
    <col min="35" max="35" width="2" style="174" customWidth="1"/>
    <col min="36" max="36" width="10.09765625" style="174" customWidth="1"/>
    <col min="37" max="51" width="4.8984375" style="18" customWidth="1"/>
    <col min="52" max="52" width="2" style="174" customWidth="1"/>
    <col min="53" max="53" width="10.09765625" style="174" customWidth="1"/>
    <col min="54" max="68" width="4.8984375" style="18" customWidth="1"/>
    <col min="69" max="69" width="2" style="174" customWidth="1"/>
    <col min="70" max="70" width="10.09765625" style="174" customWidth="1"/>
    <col min="71" max="85" width="4.8984375" style="18" customWidth="1"/>
    <col min="86" max="86" width="2" style="174" customWidth="1"/>
    <col min="87" max="87" width="10.09765625" style="174" customWidth="1"/>
    <col min="88" max="102" width="4.8984375" style="18" customWidth="1"/>
    <col min="103" max="103" width="2" style="174" customWidth="1"/>
    <col min="104" max="104" width="10.09765625" style="174" customWidth="1"/>
    <col min="105" max="119" width="4.8984375" style="18" customWidth="1"/>
    <col min="120" max="120" width="2" style="174" customWidth="1"/>
    <col min="121" max="121" width="10.09765625" style="174" customWidth="1"/>
    <col min="122" max="136" width="4.8984375" style="18" customWidth="1"/>
    <col min="137" max="16384" width="6.296875" style="18"/>
  </cols>
  <sheetData>
    <row r="1" spans="1:136" s="149" customFormat="1" ht="23.25" customHeight="1">
      <c r="A1" s="377" t="s">
        <v>161</v>
      </c>
      <c r="B1" s="34"/>
      <c r="C1" s="35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77" t="s">
        <v>161</v>
      </c>
      <c r="S1" s="34"/>
      <c r="T1" s="35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77" t="s">
        <v>161</v>
      </c>
      <c r="AJ1" s="34"/>
      <c r="AK1" s="35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77" t="s">
        <v>161</v>
      </c>
      <c r="BA1" s="34"/>
      <c r="BB1" s="35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77" t="s">
        <v>161</v>
      </c>
      <c r="BR1" s="34"/>
      <c r="BS1" s="35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77" t="s">
        <v>161</v>
      </c>
      <c r="CI1" s="34"/>
      <c r="CJ1" s="35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77" t="s">
        <v>161</v>
      </c>
      <c r="CZ1" s="34"/>
      <c r="DA1" s="35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77" t="s">
        <v>161</v>
      </c>
      <c r="DQ1" s="34"/>
      <c r="DR1" s="35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</row>
    <row r="2" spans="1:136" s="15" customFormat="1" ht="23.25" customHeight="1">
      <c r="A2" s="56"/>
      <c r="B2" s="56"/>
      <c r="C2" s="56"/>
      <c r="D2" s="56"/>
      <c r="E2" s="56"/>
      <c r="F2" s="56"/>
      <c r="G2" s="56"/>
      <c r="H2" s="56"/>
      <c r="I2" s="56"/>
      <c r="J2" s="378"/>
      <c r="K2" s="375"/>
      <c r="L2" s="56"/>
      <c r="M2" s="56"/>
      <c r="N2" s="56"/>
      <c r="O2" s="56"/>
      <c r="P2" s="56"/>
      <c r="Q2" s="151" t="s">
        <v>352</v>
      </c>
      <c r="R2" s="56"/>
      <c r="S2" s="56"/>
      <c r="T2" s="56"/>
      <c r="U2" s="56"/>
      <c r="V2" s="56"/>
      <c r="W2" s="56"/>
      <c r="X2" s="56"/>
      <c r="Y2" s="56"/>
      <c r="Z2" s="56"/>
      <c r="AA2" s="378"/>
      <c r="AB2" s="375"/>
      <c r="AC2" s="56"/>
      <c r="AD2" s="56"/>
      <c r="AE2" s="56"/>
      <c r="AF2" s="56"/>
      <c r="AG2" s="56"/>
      <c r="AH2" s="151" t="s">
        <v>352</v>
      </c>
      <c r="AI2" s="56"/>
      <c r="AJ2" s="56"/>
      <c r="AK2" s="56"/>
      <c r="AL2" s="56"/>
      <c r="AM2" s="56"/>
      <c r="AN2" s="56"/>
      <c r="AO2" s="56"/>
      <c r="AP2" s="56"/>
      <c r="AQ2" s="56"/>
      <c r="AR2" s="378"/>
      <c r="AS2" s="375"/>
      <c r="AT2" s="56"/>
      <c r="AU2" s="56"/>
      <c r="AV2" s="56"/>
      <c r="AW2" s="56"/>
      <c r="AX2" s="56"/>
      <c r="AY2" s="151" t="s">
        <v>352</v>
      </c>
      <c r="AZ2" s="56"/>
      <c r="BA2" s="56"/>
      <c r="BB2" s="56"/>
      <c r="BC2" s="56"/>
      <c r="BD2" s="56"/>
      <c r="BE2" s="56"/>
      <c r="BF2" s="56"/>
      <c r="BG2" s="56"/>
      <c r="BH2" s="56"/>
      <c r="BI2" s="378"/>
      <c r="BJ2" s="375"/>
      <c r="BK2" s="56"/>
      <c r="BL2" s="56"/>
      <c r="BM2" s="56"/>
      <c r="BN2" s="56"/>
      <c r="BO2" s="56"/>
      <c r="BP2" s="151" t="s">
        <v>352</v>
      </c>
      <c r="BQ2" s="56"/>
      <c r="BR2" s="56"/>
      <c r="BS2" s="56"/>
      <c r="BT2" s="56"/>
      <c r="BU2" s="56"/>
      <c r="BV2" s="56"/>
      <c r="BW2" s="56"/>
      <c r="BX2" s="56"/>
      <c r="BY2" s="56"/>
      <c r="BZ2" s="378"/>
      <c r="CA2" s="375"/>
      <c r="CB2" s="56"/>
      <c r="CC2" s="56"/>
      <c r="CD2" s="56"/>
      <c r="CE2" s="56"/>
      <c r="CF2" s="56"/>
      <c r="CG2" s="151" t="s">
        <v>352</v>
      </c>
      <c r="CH2" s="56"/>
      <c r="CI2" s="56"/>
      <c r="CJ2" s="56"/>
      <c r="CK2" s="56"/>
      <c r="CL2" s="56"/>
      <c r="CM2" s="56"/>
      <c r="CN2" s="56"/>
      <c r="CO2" s="56"/>
      <c r="CP2" s="56"/>
      <c r="CQ2" s="378"/>
      <c r="CR2" s="375"/>
      <c r="CS2" s="56"/>
      <c r="CT2" s="56"/>
      <c r="CU2" s="56"/>
      <c r="CV2" s="56"/>
      <c r="CW2" s="56"/>
      <c r="CX2" s="151" t="s">
        <v>352</v>
      </c>
      <c r="CY2" s="56"/>
      <c r="CZ2" s="56"/>
      <c r="DA2" s="56"/>
      <c r="DB2" s="56"/>
      <c r="DC2" s="56"/>
      <c r="DD2" s="56"/>
      <c r="DE2" s="56"/>
      <c r="DF2" s="56"/>
      <c r="DG2" s="56"/>
      <c r="DH2" s="378"/>
      <c r="DI2" s="375"/>
      <c r="DJ2" s="56"/>
      <c r="DK2" s="56"/>
      <c r="DL2" s="56"/>
      <c r="DM2" s="56"/>
      <c r="DN2" s="56"/>
      <c r="DO2" s="151" t="s">
        <v>352</v>
      </c>
      <c r="DP2" s="56"/>
      <c r="DQ2" s="56"/>
      <c r="DR2" s="56"/>
      <c r="DS2" s="56"/>
      <c r="DT2" s="56"/>
      <c r="DU2" s="56"/>
      <c r="DV2" s="56"/>
      <c r="DW2" s="56"/>
      <c r="DX2" s="56"/>
      <c r="DY2" s="378"/>
      <c r="DZ2" s="375"/>
      <c r="EA2" s="56"/>
      <c r="EB2" s="56"/>
      <c r="EC2" s="56"/>
      <c r="ED2" s="56"/>
      <c r="EE2" s="56"/>
      <c r="EF2" s="151" t="s">
        <v>352</v>
      </c>
    </row>
    <row r="3" spans="1:136" s="200" customFormat="1" ht="18" customHeight="1">
      <c r="A3" s="379"/>
      <c r="B3" s="380" t="s">
        <v>118</v>
      </c>
      <c r="C3" s="381"/>
      <c r="D3" s="362" t="s">
        <v>240</v>
      </c>
      <c r="E3" s="382"/>
      <c r="F3" s="381"/>
      <c r="G3" s="362" t="s">
        <v>241</v>
      </c>
      <c r="H3" s="382"/>
      <c r="I3" s="381"/>
      <c r="J3" s="362" t="s">
        <v>242</v>
      </c>
      <c r="K3" s="382"/>
      <c r="L3" s="381"/>
      <c r="M3" s="362" t="s">
        <v>243</v>
      </c>
      <c r="N3" s="382"/>
      <c r="O3" s="381"/>
      <c r="P3" s="362" t="s">
        <v>244</v>
      </c>
      <c r="Q3" s="382"/>
      <c r="R3" s="379"/>
      <c r="S3" s="380" t="s">
        <v>118</v>
      </c>
      <c r="T3" s="381"/>
      <c r="U3" s="362" t="s">
        <v>245</v>
      </c>
      <c r="V3" s="382"/>
      <c r="W3" s="381"/>
      <c r="X3" s="362" t="s">
        <v>246</v>
      </c>
      <c r="Y3" s="382"/>
      <c r="Z3" s="381"/>
      <c r="AA3" s="362" t="s">
        <v>247</v>
      </c>
      <c r="AB3" s="382"/>
      <c r="AC3" s="381"/>
      <c r="AD3" s="362" t="s">
        <v>248</v>
      </c>
      <c r="AE3" s="382"/>
      <c r="AF3" s="381"/>
      <c r="AG3" s="362" t="s">
        <v>249</v>
      </c>
      <c r="AH3" s="382"/>
      <c r="AI3" s="379"/>
      <c r="AJ3" s="380" t="s">
        <v>118</v>
      </c>
      <c r="AK3" s="381"/>
      <c r="AL3" s="362" t="s">
        <v>250</v>
      </c>
      <c r="AM3" s="382"/>
      <c r="AN3" s="381"/>
      <c r="AO3" s="362" t="s">
        <v>251</v>
      </c>
      <c r="AP3" s="382"/>
      <c r="AQ3" s="381"/>
      <c r="AR3" s="362" t="s">
        <v>252</v>
      </c>
      <c r="AS3" s="382"/>
      <c r="AT3" s="381"/>
      <c r="AU3" s="362" t="s">
        <v>253</v>
      </c>
      <c r="AV3" s="382"/>
      <c r="AW3" s="381"/>
      <c r="AX3" s="362" t="s">
        <v>254</v>
      </c>
      <c r="AY3" s="382"/>
      <c r="AZ3" s="379"/>
      <c r="BA3" s="380" t="s">
        <v>118</v>
      </c>
      <c r="BB3" s="199"/>
      <c r="BC3" s="383" t="s">
        <v>255</v>
      </c>
      <c r="BD3" s="198"/>
      <c r="BE3" s="199"/>
      <c r="BF3" s="383" t="s">
        <v>256</v>
      </c>
      <c r="BG3" s="198"/>
      <c r="BH3" s="199"/>
      <c r="BI3" s="383" t="s">
        <v>257</v>
      </c>
      <c r="BJ3" s="198"/>
      <c r="BK3" s="199"/>
      <c r="BL3" s="383" t="s">
        <v>258</v>
      </c>
      <c r="BM3" s="198"/>
      <c r="BN3" s="199"/>
      <c r="BO3" s="383" t="s">
        <v>259</v>
      </c>
      <c r="BP3" s="198"/>
      <c r="BQ3" s="379"/>
      <c r="BR3" s="380" t="s">
        <v>118</v>
      </c>
      <c r="BS3" s="199"/>
      <c r="BT3" s="383" t="s">
        <v>260</v>
      </c>
      <c r="BU3" s="198"/>
      <c r="BV3" s="199"/>
      <c r="BW3" s="383" t="s">
        <v>261</v>
      </c>
      <c r="BX3" s="198"/>
      <c r="BY3" s="199"/>
      <c r="BZ3" s="383" t="s">
        <v>262</v>
      </c>
      <c r="CA3" s="198"/>
      <c r="CB3" s="199"/>
      <c r="CC3" s="383" t="s">
        <v>263</v>
      </c>
      <c r="CD3" s="198"/>
      <c r="CE3" s="199"/>
      <c r="CF3" s="383" t="s">
        <v>264</v>
      </c>
      <c r="CG3" s="198"/>
      <c r="CH3" s="379"/>
      <c r="CI3" s="380" t="s">
        <v>118</v>
      </c>
      <c r="CJ3" s="199"/>
      <c r="CK3" s="383" t="s">
        <v>265</v>
      </c>
      <c r="CL3" s="198"/>
      <c r="CM3" s="199"/>
      <c r="CN3" s="383" t="s">
        <v>266</v>
      </c>
      <c r="CO3" s="198"/>
      <c r="CP3" s="199"/>
      <c r="CQ3" s="383" t="s">
        <v>267</v>
      </c>
      <c r="CR3" s="198"/>
      <c r="CS3" s="199"/>
      <c r="CT3" s="383" t="s">
        <v>268</v>
      </c>
      <c r="CU3" s="198"/>
      <c r="CV3" s="199"/>
      <c r="CW3" s="383" t="s">
        <v>269</v>
      </c>
      <c r="CX3" s="198"/>
      <c r="CY3" s="379"/>
      <c r="CZ3" s="380" t="s">
        <v>118</v>
      </c>
      <c r="DA3" s="199"/>
      <c r="DB3" s="383" t="s">
        <v>270</v>
      </c>
      <c r="DC3" s="198"/>
      <c r="DD3" s="199"/>
      <c r="DE3" s="383" t="s">
        <v>271</v>
      </c>
      <c r="DF3" s="198"/>
      <c r="DG3" s="199"/>
      <c r="DH3" s="383" t="s">
        <v>272</v>
      </c>
      <c r="DI3" s="198"/>
      <c r="DJ3" s="199"/>
      <c r="DK3" s="383" t="s">
        <v>273</v>
      </c>
      <c r="DL3" s="198"/>
      <c r="DM3" s="199"/>
      <c r="DN3" s="383" t="s">
        <v>274</v>
      </c>
      <c r="DO3" s="198"/>
      <c r="DP3" s="379"/>
      <c r="DQ3" s="380" t="s">
        <v>118</v>
      </c>
      <c r="DR3" s="199"/>
      <c r="DS3" s="383" t="s">
        <v>275</v>
      </c>
      <c r="DT3" s="198"/>
      <c r="DU3" s="199"/>
      <c r="DV3" s="383" t="s">
        <v>276</v>
      </c>
      <c r="DW3" s="198"/>
      <c r="DX3" s="199"/>
      <c r="DY3" s="383" t="s">
        <v>277</v>
      </c>
      <c r="DZ3" s="198"/>
      <c r="EA3" s="199"/>
      <c r="EB3" s="383" t="s">
        <v>278</v>
      </c>
      <c r="EC3" s="198"/>
      <c r="ED3" s="199"/>
      <c r="EE3" s="383" t="s">
        <v>279</v>
      </c>
      <c r="EF3" s="198"/>
    </row>
    <row r="4" spans="1:136" s="174" customFormat="1" ht="18" customHeight="1">
      <c r="A4" s="384" t="s">
        <v>120</v>
      </c>
      <c r="B4" s="385"/>
      <c r="C4" s="386" t="s">
        <v>121</v>
      </c>
      <c r="D4" s="387" t="s">
        <v>0</v>
      </c>
      <c r="E4" s="388" t="s">
        <v>1</v>
      </c>
      <c r="F4" s="386" t="s">
        <v>121</v>
      </c>
      <c r="G4" s="387" t="s">
        <v>0</v>
      </c>
      <c r="H4" s="388" t="s">
        <v>1</v>
      </c>
      <c r="I4" s="386" t="s">
        <v>121</v>
      </c>
      <c r="J4" s="387" t="s">
        <v>0</v>
      </c>
      <c r="K4" s="388" t="s">
        <v>1</v>
      </c>
      <c r="L4" s="386" t="s">
        <v>121</v>
      </c>
      <c r="M4" s="387" t="s">
        <v>0</v>
      </c>
      <c r="N4" s="388" t="s">
        <v>1</v>
      </c>
      <c r="O4" s="386" t="s">
        <v>121</v>
      </c>
      <c r="P4" s="387" t="s">
        <v>0</v>
      </c>
      <c r="Q4" s="388" t="s">
        <v>1</v>
      </c>
      <c r="R4" s="384" t="s">
        <v>120</v>
      </c>
      <c r="S4" s="385"/>
      <c r="T4" s="386" t="s">
        <v>121</v>
      </c>
      <c r="U4" s="387" t="s">
        <v>0</v>
      </c>
      <c r="V4" s="388" t="s">
        <v>1</v>
      </c>
      <c r="W4" s="386" t="s">
        <v>121</v>
      </c>
      <c r="X4" s="387" t="s">
        <v>0</v>
      </c>
      <c r="Y4" s="388" t="s">
        <v>1</v>
      </c>
      <c r="Z4" s="386" t="s">
        <v>121</v>
      </c>
      <c r="AA4" s="387" t="s">
        <v>0</v>
      </c>
      <c r="AB4" s="388" t="s">
        <v>1</v>
      </c>
      <c r="AC4" s="386" t="s">
        <v>121</v>
      </c>
      <c r="AD4" s="387" t="s">
        <v>0</v>
      </c>
      <c r="AE4" s="388" t="s">
        <v>1</v>
      </c>
      <c r="AF4" s="386" t="s">
        <v>121</v>
      </c>
      <c r="AG4" s="387" t="s">
        <v>0</v>
      </c>
      <c r="AH4" s="388" t="s">
        <v>1</v>
      </c>
      <c r="AI4" s="384" t="s">
        <v>120</v>
      </c>
      <c r="AJ4" s="385"/>
      <c r="AK4" s="386" t="s">
        <v>121</v>
      </c>
      <c r="AL4" s="387" t="s">
        <v>0</v>
      </c>
      <c r="AM4" s="388" t="s">
        <v>1</v>
      </c>
      <c r="AN4" s="386" t="s">
        <v>121</v>
      </c>
      <c r="AO4" s="387" t="s">
        <v>0</v>
      </c>
      <c r="AP4" s="388" t="s">
        <v>1</v>
      </c>
      <c r="AQ4" s="386" t="s">
        <v>121</v>
      </c>
      <c r="AR4" s="387" t="s">
        <v>0</v>
      </c>
      <c r="AS4" s="388" t="s">
        <v>1</v>
      </c>
      <c r="AT4" s="386" t="s">
        <v>121</v>
      </c>
      <c r="AU4" s="387" t="s">
        <v>0</v>
      </c>
      <c r="AV4" s="388" t="s">
        <v>1</v>
      </c>
      <c r="AW4" s="386" t="s">
        <v>121</v>
      </c>
      <c r="AX4" s="387" t="s">
        <v>0</v>
      </c>
      <c r="AY4" s="388" t="s">
        <v>1</v>
      </c>
      <c r="AZ4" s="384" t="s">
        <v>120</v>
      </c>
      <c r="BA4" s="385"/>
      <c r="BB4" s="389" t="s">
        <v>121</v>
      </c>
      <c r="BC4" s="334" t="s">
        <v>0</v>
      </c>
      <c r="BD4" s="335" t="s">
        <v>1</v>
      </c>
      <c r="BE4" s="389" t="s">
        <v>121</v>
      </c>
      <c r="BF4" s="334" t="s">
        <v>0</v>
      </c>
      <c r="BG4" s="335" t="s">
        <v>1</v>
      </c>
      <c r="BH4" s="389" t="s">
        <v>121</v>
      </c>
      <c r="BI4" s="334" t="s">
        <v>0</v>
      </c>
      <c r="BJ4" s="335" t="s">
        <v>1</v>
      </c>
      <c r="BK4" s="389" t="s">
        <v>121</v>
      </c>
      <c r="BL4" s="334" t="s">
        <v>0</v>
      </c>
      <c r="BM4" s="335" t="s">
        <v>1</v>
      </c>
      <c r="BN4" s="389" t="s">
        <v>121</v>
      </c>
      <c r="BO4" s="334" t="s">
        <v>0</v>
      </c>
      <c r="BP4" s="335" t="s">
        <v>1</v>
      </c>
      <c r="BQ4" s="384" t="s">
        <v>120</v>
      </c>
      <c r="BR4" s="385"/>
      <c r="BS4" s="389" t="s">
        <v>121</v>
      </c>
      <c r="BT4" s="334" t="s">
        <v>0</v>
      </c>
      <c r="BU4" s="335" t="s">
        <v>1</v>
      </c>
      <c r="BV4" s="389" t="s">
        <v>121</v>
      </c>
      <c r="BW4" s="334" t="s">
        <v>0</v>
      </c>
      <c r="BX4" s="335" t="s">
        <v>1</v>
      </c>
      <c r="BY4" s="389" t="s">
        <v>121</v>
      </c>
      <c r="BZ4" s="334" t="s">
        <v>0</v>
      </c>
      <c r="CA4" s="335" t="s">
        <v>1</v>
      </c>
      <c r="CB4" s="389" t="s">
        <v>121</v>
      </c>
      <c r="CC4" s="334" t="s">
        <v>0</v>
      </c>
      <c r="CD4" s="335" t="s">
        <v>1</v>
      </c>
      <c r="CE4" s="389" t="s">
        <v>121</v>
      </c>
      <c r="CF4" s="334" t="s">
        <v>0</v>
      </c>
      <c r="CG4" s="335" t="s">
        <v>1</v>
      </c>
      <c r="CH4" s="384" t="s">
        <v>120</v>
      </c>
      <c r="CI4" s="385"/>
      <c r="CJ4" s="389" t="s">
        <v>121</v>
      </c>
      <c r="CK4" s="334" t="s">
        <v>0</v>
      </c>
      <c r="CL4" s="335" t="s">
        <v>1</v>
      </c>
      <c r="CM4" s="389" t="s">
        <v>121</v>
      </c>
      <c r="CN4" s="334" t="s">
        <v>0</v>
      </c>
      <c r="CO4" s="335" t="s">
        <v>1</v>
      </c>
      <c r="CP4" s="389" t="s">
        <v>121</v>
      </c>
      <c r="CQ4" s="334" t="s">
        <v>0</v>
      </c>
      <c r="CR4" s="335" t="s">
        <v>1</v>
      </c>
      <c r="CS4" s="389" t="s">
        <v>121</v>
      </c>
      <c r="CT4" s="334" t="s">
        <v>0</v>
      </c>
      <c r="CU4" s="335" t="s">
        <v>1</v>
      </c>
      <c r="CV4" s="389" t="s">
        <v>121</v>
      </c>
      <c r="CW4" s="334" t="s">
        <v>0</v>
      </c>
      <c r="CX4" s="335" t="s">
        <v>1</v>
      </c>
      <c r="CY4" s="384" t="s">
        <v>120</v>
      </c>
      <c r="CZ4" s="385"/>
      <c r="DA4" s="389" t="s">
        <v>121</v>
      </c>
      <c r="DB4" s="334" t="s">
        <v>0</v>
      </c>
      <c r="DC4" s="335" t="s">
        <v>1</v>
      </c>
      <c r="DD4" s="389" t="s">
        <v>121</v>
      </c>
      <c r="DE4" s="334" t="s">
        <v>0</v>
      </c>
      <c r="DF4" s="335" t="s">
        <v>1</v>
      </c>
      <c r="DG4" s="389" t="s">
        <v>121</v>
      </c>
      <c r="DH4" s="334" t="s">
        <v>0</v>
      </c>
      <c r="DI4" s="335" t="s">
        <v>1</v>
      </c>
      <c r="DJ4" s="389" t="s">
        <v>121</v>
      </c>
      <c r="DK4" s="334" t="s">
        <v>0</v>
      </c>
      <c r="DL4" s="335" t="s">
        <v>1</v>
      </c>
      <c r="DM4" s="389" t="s">
        <v>121</v>
      </c>
      <c r="DN4" s="334" t="s">
        <v>0</v>
      </c>
      <c r="DO4" s="335" t="s">
        <v>1</v>
      </c>
      <c r="DP4" s="384" t="s">
        <v>120</v>
      </c>
      <c r="DQ4" s="385"/>
      <c r="DR4" s="389" t="s">
        <v>121</v>
      </c>
      <c r="DS4" s="334" t="s">
        <v>0</v>
      </c>
      <c r="DT4" s="335" t="s">
        <v>1</v>
      </c>
      <c r="DU4" s="389" t="s">
        <v>121</v>
      </c>
      <c r="DV4" s="334" t="s">
        <v>0</v>
      </c>
      <c r="DW4" s="335" t="s">
        <v>1</v>
      </c>
      <c r="DX4" s="389" t="s">
        <v>121</v>
      </c>
      <c r="DY4" s="334" t="s">
        <v>0</v>
      </c>
      <c r="DZ4" s="335" t="s">
        <v>1</v>
      </c>
      <c r="EA4" s="389" t="s">
        <v>121</v>
      </c>
      <c r="EB4" s="334" t="s">
        <v>0</v>
      </c>
      <c r="EC4" s="335" t="s">
        <v>1</v>
      </c>
      <c r="ED4" s="389" t="s">
        <v>121</v>
      </c>
      <c r="EE4" s="334" t="s">
        <v>0</v>
      </c>
      <c r="EF4" s="335" t="s">
        <v>1</v>
      </c>
    </row>
    <row r="5" spans="1:136" s="398" customFormat="1" ht="18" customHeight="1" thickBot="1">
      <c r="A5" s="121"/>
      <c r="B5" s="288" t="s">
        <v>76</v>
      </c>
      <c r="C5" s="395">
        <v>17395</v>
      </c>
      <c r="D5" s="396">
        <v>8642</v>
      </c>
      <c r="E5" s="397">
        <v>8753</v>
      </c>
      <c r="F5" s="395">
        <v>17000</v>
      </c>
      <c r="G5" s="396">
        <v>8469</v>
      </c>
      <c r="H5" s="397">
        <v>8531</v>
      </c>
      <c r="I5" s="395">
        <v>16700</v>
      </c>
      <c r="J5" s="396">
        <v>8222</v>
      </c>
      <c r="K5" s="397">
        <v>8478</v>
      </c>
      <c r="L5" s="395">
        <v>16742</v>
      </c>
      <c r="M5" s="396">
        <v>8231</v>
      </c>
      <c r="N5" s="397">
        <v>8511</v>
      </c>
      <c r="O5" s="395">
        <v>16627</v>
      </c>
      <c r="P5" s="396">
        <v>8154</v>
      </c>
      <c r="Q5" s="397">
        <v>8473</v>
      </c>
      <c r="R5" s="121"/>
      <c r="S5" s="288" t="s">
        <v>76</v>
      </c>
      <c r="T5" s="395">
        <v>17140</v>
      </c>
      <c r="U5" s="396">
        <v>8391</v>
      </c>
      <c r="V5" s="397">
        <v>8749</v>
      </c>
      <c r="W5" s="395">
        <v>16741</v>
      </c>
      <c r="X5" s="396">
        <v>8086</v>
      </c>
      <c r="Y5" s="397">
        <v>8655</v>
      </c>
      <c r="Z5" s="395">
        <v>13764</v>
      </c>
      <c r="AA5" s="396">
        <v>6613</v>
      </c>
      <c r="AB5" s="397">
        <v>7151</v>
      </c>
      <c r="AC5" s="395">
        <v>16821</v>
      </c>
      <c r="AD5" s="396">
        <v>8128</v>
      </c>
      <c r="AE5" s="397">
        <v>8693</v>
      </c>
      <c r="AF5" s="395">
        <v>16584</v>
      </c>
      <c r="AG5" s="396">
        <v>7981</v>
      </c>
      <c r="AH5" s="397">
        <v>8603</v>
      </c>
      <c r="AI5" s="121"/>
      <c r="AJ5" s="288" t="s">
        <v>76</v>
      </c>
      <c r="AK5" s="395">
        <v>16253</v>
      </c>
      <c r="AL5" s="396">
        <v>7859</v>
      </c>
      <c r="AM5" s="397">
        <v>8394</v>
      </c>
      <c r="AN5" s="395">
        <v>16810</v>
      </c>
      <c r="AO5" s="396">
        <v>8152</v>
      </c>
      <c r="AP5" s="397">
        <v>8658</v>
      </c>
      <c r="AQ5" s="395">
        <v>17144</v>
      </c>
      <c r="AR5" s="396">
        <v>8218</v>
      </c>
      <c r="AS5" s="397">
        <v>8926</v>
      </c>
      <c r="AT5" s="395">
        <v>17242</v>
      </c>
      <c r="AU5" s="396">
        <v>8204</v>
      </c>
      <c r="AV5" s="397">
        <v>9038</v>
      </c>
      <c r="AW5" s="395">
        <v>18157</v>
      </c>
      <c r="AX5" s="396">
        <v>8643</v>
      </c>
      <c r="AY5" s="397">
        <v>9514</v>
      </c>
      <c r="AZ5" s="121"/>
      <c r="BA5" s="288" t="s">
        <v>76</v>
      </c>
      <c r="BB5" s="395">
        <v>17640</v>
      </c>
      <c r="BC5" s="396">
        <v>8310</v>
      </c>
      <c r="BD5" s="397">
        <v>9330</v>
      </c>
      <c r="BE5" s="395">
        <v>17230</v>
      </c>
      <c r="BF5" s="396">
        <v>8196</v>
      </c>
      <c r="BG5" s="397">
        <v>9034</v>
      </c>
      <c r="BH5" s="395">
        <v>17818</v>
      </c>
      <c r="BI5" s="396">
        <v>8245</v>
      </c>
      <c r="BJ5" s="397">
        <v>9573</v>
      </c>
      <c r="BK5" s="395">
        <v>18949</v>
      </c>
      <c r="BL5" s="396">
        <v>8833</v>
      </c>
      <c r="BM5" s="397">
        <v>10116</v>
      </c>
      <c r="BN5" s="395">
        <v>18882</v>
      </c>
      <c r="BO5" s="396">
        <v>8951</v>
      </c>
      <c r="BP5" s="397">
        <v>9931</v>
      </c>
      <c r="BQ5" s="121"/>
      <c r="BR5" s="288" t="s">
        <v>76</v>
      </c>
      <c r="BS5" s="395">
        <v>19896</v>
      </c>
      <c r="BT5" s="396">
        <v>9281</v>
      </c>
      <c r="BU5" s="397">
        <v>10615</v>
      </c>
      <c r="BV5" s="395">
        <v>20083</v>
      </c>
      <c r="BW5" s="396">
        <v>9463</v>
      </c>
      <c r="BX5" s="397">
        <v>10620</v>
      </c>
      <c r="BY5" s="395">
        <v>20674</v>
      </c>
      <c r="BZ5" s="396">
        <v>9487</v>
      </c>
      <c r="CA5" s="397">
        <v>11187</v>
      </c>
      <c r="CB5" s="395">
        <v>22217</v>
      </c>
      <c r="CC5" s="396">
        <v>10037</v>
      </c>
      <c r="CD5" s="397">
        <v>12180</v>
      </c>
      <c r="CE5" s="395">
        <v>22414</v>
      </c>
      <c r="CF5" s="396">
        <v>10189</v>
      </c>
      <c r="CG5" s="397">
        <v>12225</v>
      </c>
      <c r="CH5" s="121"/>
      <c r="CI5" s="288" t="s">
        <v>76</v>
      </c>
      <c r="CJ5" s="395">
        <v>20867</v>
      </c>
      <c r="CK5" s="396">
        <v>9659</v>
      </c>
      <c r="CL5" s="397">
        <v>11208</v>
      </c>
      <c r="CM5" s="395">
        <v>20235</v>
      </c>
      <c r="CN5" s="396">
        <v>9182</v>
      </c>
      <c r="CO5" s="397">
        <v>11053</v>
      </c>
      <c r="CP5" s="395">
        <v>12441</v>
      </c>
      <c r="CQ5" s="396">
        <v>5348</v>
      </c>
      <c r="CR5" s="397">
        <v>7093</v>
      </c>
      <c r="CS5" s="395">
        <v>12453</v>
      </c>
      <c r="CT5" s="396">
        <v>5290</v>
      </c>
      <c r="CU5" s="397">
        <v>7163</v>
      </c>
      <c r="CV5" s="395">
        <v>14798</v>
      </c>
      <c r="CW5" s="396">
        <v>6167</v>
      </c>
      <c r="CX5" s="397">
        <v>8631</v>
      </c>
      <c r="CY5" s="121"/>
      <c r="CZ5" s="288" t="s">
        <v>76</v>
      </c>
      <c r="DA5" s="395">
        <v>14496</v>
      </c>
      <c r="DB5" s="396">
        <v>5881</v>
      </c>
      <c r="DC5" s="397">
        <v>8615</v>
      </c>
      <c r="DD5" s="395">
        <v>14492</v>
      </c>
      <c r="DE5" s="396">
        <v>5686</v>
      </c>
      <c r="DF5" s="397">
        <v>8806</v>
      </c>
      <c r="DG5" s="395">
        <v>13268</v>
      </c>
      <c r="DH5" s="396">
        <v>5076</v>
      </c>
      <c r="DI5" s="397">
        <v>8192</v>
      </c>
      <c r="DJ5" s="395">
        <v>12162</v>
      </c>
      <c r="DK5" s="396">
        <v>4666</v>
      </c>
      <c r="DL5" s="397">
        <v>7496</v>
      </c>
      <c r="DM5" s="395">
        <v>10246</v>
      </c>
      <c r="DN5" s="396">
        <v>3889</v>
      </c>
      <c r="DO5" s="397">
        <v>6357</v>
      </c>
      <c r="DP5" s="121"/>
      <c r="DQ5" s="288" t="s">
        <v>76</v>
      </c>
      <c r="DR5" s="395">
        <v>11975</v>
      </c>
      <c r="DS5" s="396">
        <v>4204</v>
      </c>
      <c r="DT5" s="397">
        <v>7771</v>
      </c>
      <c r="DU5" s="395">
        <v>11501</v>
      </c>
      <c r="DV5" s="396">
        <v>3945</v>
      </c>
      <c r="DW5" s="397">
        <v>7556</v>
      </c>
      <c r="DX5" s="395">
        <v>10350</v>
      </c>
      <c r="DY5" s="396">
        <v>3419</v>
      </c>
      <c r="DZ5" s="397">
        <v>6931</v>
      </c>
      <c r="EA5" s="395">
        <v>9632</v>
      </c>
      <c r="EB5" s="396">
        <v>3112</v>
      </c>
      <c r="EC5" s="397">
        <v>6520</v>
      </c>
      <c r="ED5" s="395">
        <v>8583</v>
      </c>
      <c r="EE5" s="396">
        <v>2573</v>
      </c>
      <c r="EF5" s="397">
        <v>6010</v>
      </c>
    </row>
    <row r="6" spans="1:136" s="398" customFormat="1" ht="17.45" customHeight="1" thickTop="1">
      <c r="A6" s="123"/>
      <c r="B6" s="399" t="s">
        <v>77</v>
      </c>
      <c r="C6" s="405">
        <v>13978</v>
      </c>
      <c r="D6" s="406">
        <v>6883</v>
      </c>
      <c r="E6" s="407">
        <v>7095</v>
      </c>
      <c r="F6" s="405">
        <v>13567</v>
      </c>
      <c r="G6" s="406">
        <v>6661</v>
      </c>
      <c r="H6" s="407">
        <v>6906</v>
      </c>
      <c r="I6" s="405">
        <v>13236</v>
      </c>
      <c r="J6" s="406">
        <v>6484</v>
      </c>
      <c r="K6" s="407">
        <v>6752</v>
      </c>
      <c r="L6" s="405">
        <v>13139</v>
      </c>
      <c r="M6" s="406">
        <v>6385</v>
      </c>
      <c r="N6" s="407">
        <v>6754</v>
      </c>
      <c r="O6" s="405">
        <v>13106</v>
      </c>
      <c r="P6" s="406">
        <v>6394</v>
      </c>
      <c r="Q6" s="407">
        <v>6712</v>
      </c>
      <c r="R6" s="123"/>
      <c r="S6" s="399" t="s">
        <v>77</v>
      </c>
      <c r="T6" s="405">
        <v>13475</v>
      </c>
      <c r="U6" s="406">
        <v>6534</v>
      </c>
      <c r="V6" s="407">
        <v>6941</v>
      </c>
      <c r="W6" s="405">
        <v>13214</v>
      </c>
      <c r="X6" s="406">
        <v>6304</v>
      </c>
      <c r="Y6" s="407">
        <v>6910</v>
      </c>
      <c r="Z6" s="405">
        <v>10818</v>
      </c>
      <c r="AA6" s="406">
        <v>5171</v>
      </c>
      <c r="AB6" s="407">
        <v>5647</v>
      </c>
      <c r="AC6" s="405">
        <v>13180</v>
      </c>
      <c r="AD6" s="406">
        <v>6288</v>
      </c>
      <c r="AE6" s="407">
        <v>6892</v>
      </c>
      <c r="AF6" s="405">
        <v>12861</v>
      </c>
      <c r="AG6" s="406">
        <v>6152</v>
      </c>
      <c r="AH6" s="407">
        <v>6709</v>
      </c>
      <c r="AI6" s="123"/>
      <c r="AJ6" s="399" t="s">
        <v>77</v>
      </c>
      <c r="AK6" s="405">
        <v>12652</v>
      </c>
      <c r="AL6" s="406">
        <v>6012</v>
      </c>
      <c r="AM6" s="407">
        <v>6640</v>
      </c>
      <c r="AN6" s="405">
        <v>13183</v>
      </c>
      <c r="AO6" s="406">
        <v>6330</v>
      </c>
      <c r="AP6" s="407">
        <v>6853</v>
      </c>
      <c r="AQ6" s="405">
        <v>13110</v>
      </c>
      <c r="AR6" s="406">
        <v>6234</v>
      </c>
      <c r="AS6" s="407">
        <v>6876</v>
      </c>
      <c r="AT6" s="405">
        <v>13272</v>
      </c>
      <c r="AU6" s="406">
        <v>6243</v>
      </c>
      <c r="AV6" s="407">
        <v>7029</v>
      </c>
      <c r="AW6" s="405">
        <v>13804</v>
      </c>
      <c r="AX6" s="406">
        <v>6541</v>
      </c>
      <c r="AY6" s="407">
        <v>7263</v>
      </c>
      <c r="AZ6" s="123"/>
      <c r="BA6" s="399" t="s">
        <v>77</v>
      </c>
      <c r="BB6" s="405">
        <v>13367</v>
      </c>
      <c r="BC6" s="406">
        <v>6272</v>
      </c>
      <c r="BD6" s="407">
        <v>7095</v>
      </c>
      <c r="BE6" s="405">
        <v>13141</v>
      </c>
      <c r="BF6" s="406">
        <v>6190</v>
      </c>
      <c r="BG6" s="407">
        <v>6951</v>
      </c>
      <c r="BH6" s="405">
        <v>13395</v>
      </c>
      <c r="BI6" s="406">
        <v>6146</v>
      </c>
      <c r="BJ6" s="407">
        <v>7249</v>
      </c>
      <c r="BK6" s="405">
        <v>14191</v>
      </c>
      <c r="BL6" s="406">
        <v>6554</v>
      </c>
      <c r="BM6" s="407">
        <v>7637</v>
      </c>
      <c r="BN6" s="405">
        <v>14096</v>
      </c>
      <c r="BO6" s="406">
        <v>6651</v>
      </c>
      <c r="BP6" s="407">
        <v>7445</v>
      </c>
      <c r="BQ6" s="123"/>
      <c r="BR6" s="399" t="s">
        <v>77</v>
      </c>
      <c r="BS6" s="405">
        <v>14808</v>
      </c>
      <c r="BT6" s="406">
        <v>6865</v>
      </c>
      <c r="BU6" s="407">
        <v>7943</v>
      </c>
      <c r="BV6" s="405">
        <v>15128</v>
      </c>
      <c r="BW6" s="406">
        <v>7054</v>
      </c>
      <c r="BX6" s="407">
        <v>8074</v>
      </c>
      <c r="BY6" s="405">
        <v>15520</v>
      </c>
      <c r="BZ6" s="406">
        <v>7026</v>
      </c>
      <c r="CA6" s="407">
        <v>8494</v>
      </c>
      <c r="CB6" s="405">
        <v>16860</v>
      </c>
      <c r="CC6" s="406">
        <v>7486</v>
      </c>
      <c r="CD6" s="407">
        <v>9374</v>
      </c>
      <c r="CE6" s="405">
        <v>17119</v>
      </c>
      <c r="CF6" s="406">
        <v>7641</v>
      </c>
      <c r="CG6" s="407">
        <v>9478</v>
      </c>
      <c r="CH6" s="123"/>
      <c r="CI6" s="399" t="s">
        <v>77</v>
      </c>
      <c r="CJ6" s="405">
        <v>15777</v>
      </c>
      <c r="CK6" s="406">
        <v>7162</v>
      </c>
      <c r="CL6" s="407">
        <v>8615</v>
      </c>
      <c r="CM6" s="405">
        <v>15418</v>
      </c>
      <c r="CN6" s="406">
        <v>6901</v>
      </c>
      <c r="CO6" s="407">
        <v>8517</v>
      </c>
      <c r="CP6" s="405">
        <v>9531</v>
      </c>
      <c r="CQ6" s="406">
        <v>4058</v>
      </c>
      <c r="CR6" s="407">
        <v>5473</v>
      </c>
      <c r="CS6" s="405">
        <v>9535</v>
      </c>
      <c r="CT6" s="406">
        <v>3984</v>
      </c>
      <c r="CU6" s="407">
        <v>5551</v>
      </c>
      <c r="CV6" s="405">
        <v>11184</v>
      </c>
      <c r="CW6" s="406">
        <v>4636</v>
      </c>
      <c r="CX6" s="407">
        <v>6548</v>
      </c>
      <c r="CY6" s="123"/>
      <c r="CZ6" s="399" t="s">
        <v>77</v>
      </c>
      <c r="DA6" s="405">
        <v>11121</v>
      </c>
      <c r="DB6" s="406">
        <v>4490</v>
      </c>
      <c r="DC6" s="407">
        <v>6631</v>
      </c>
      <c r="DD6" s="405">
        <v>10962</v>
      </c>
      <c r="DE6" s="406">
        <v>4282</v>
      </c>
      <c r="DF6" s="407">
        <v>6680</v>
      </c>
      <c r="DG6" s="405">
        <v>9899</v>
      </c>
      <c r="DH6" s="406">
        <v>3758</v>
      </c>
      <c r="DI6" s="407">
        <v>6141</v>
      </c>
      <c r="DJ6" s="405">
        <v>9166</v>
      </c>
      <c r="DK6" s="406">
        <v>3550</v>
      </c>
      <c r="DL6" s="407">
        <v>5616</v>
      </c>
      <c r="DM6" s="405">
        <v>7571</v>
      </c>
      <c r="DN6" s="406">
        <v>2889</v>
      </c>
      <c r="DO6" s="407">
        <v>4682</v>
      </c>
      <c r="DP6" s="123"/>
      <c r="DQ6" s="399" t="s">
        <v>77</v>
      </c>
      <c r="DR6" s="405">
        <v>8824</v>
      </c>
      <c r="DS6" s="406">
        <v>3099</v>
      </c>
      <c r="DT6" s="407">
        <v>5725</v>
      </c>
      <c r="DU6" s="405">
        <v>8500</v>
      </c>
      <c r="DV6" s="406">
        <v>2956</v>
      </c>
      <c r="DW6" s="407">
        <v>5544</v>
      </c>
      <c r="DX6" s="405">
        <v>7522</v>
      </c>
      <c r="DY6" s="406">
        <v>2487</v>
      </c>
      <c r="DZ6" s="407">
        <v>5035</v>
      </c>
      <c r="EA6" s="405">
        <v>7054</v>
      </c>
      <c r="EB6" s="406">
        <v>2267</v>
      </c>
      <c r="EC6" s="407">
        <v>4787</v>
      </c>
      <c r="ED6" s="405">
        <v>6309</v>
      </c>
      <c r="EE6" s="406">
        <v>1860</v>
      </c>
      <c r="EF6" s="407">
        <v>4449</v>
      </c>
    </row>
    <row r="7" spans="1:136" s="398" customFormat="1" ht="17.45" customHeight="1">
      <c r="A7" s="125"/>
      <c r="B7" s="290" t="s">
        <v>78</v>
      </c>
      <c r="C7" s="413">
        <v>3412</v>
      </c>
      <c r="D7" s="414">
        <v>1756</v>
      </c>
      <c r="E7" s="415">
        <v>1656</v>
      </c>
      <c r="F7" s="413">
        <v>3432</v>
      </c>
      <c r="G7" s="414">
        <v>1806</v>
      </c>
      <c r="H7" s="415">
        <v>1626</v>
      </c>
      <c r="I7" s="413">
        <v>3462</v>
      </c>
      <c r="J7" s="414">
        <v>1736</v>
      </c>
      <c r="K7" s="415">
        <v>1726</v>
      </c>
      <c r="L7" s="413">
        <v>3602</v>
      </c>
      <c r="M7" s="414">
        <v>1846</v>
      </c>
      <c r="N7" s="415">
        <v>1756</v>
      </c>
      <c r="O7" s="413">
        <v>3517</v>
      </c>
      <c r="P7" s="414">
        <v>1758</v>
      </c>
      <c r="Q7" s="415">
        <v>1759</v>
      </c>
      <c r="R7" s="125"/>
      <c r="S7" s="290" t="s">
        <v>78</v>
      </c>
      <c r="T7" s="413">
        <v>3667</v>
      </c>
      <c r="U7" s="414">
        <v>1856</v>
      </c>
      <c r="V7" s="415">
        <v>1811</v>
      </c>
      <c r="W7" s="413">
        <v>3528</v>
      </c>
      <c r="X7" s="414">
        <v>1783</v>
      </c>
      <c r="Y7" s="415">
        <v>1745</v>
      </c>
      <c r="Z7" s="413">
        <v>2944</v>
      </c>
      <c r="AA7" s="414">
        <v>1442</v>
      </c>
      <c r="AB7" s="415">
        <v>1502</v>
      </c>
      <c r="AC7" s="413">
        <v>3640</v>
      </c>
      <c r="AD7" s="414">
        <v>1839</v>
      </c>
      <c r="AE7" s="415">
        <v>1801</v>
      </c>
      <c r="AF7" s="413">
        <v>3720</v>
      </c>
      <c r="AG7" s="414">
        <v>1828</v>
      </c>
      <c r="AH7" s="415">
        <v>1892</v>
      </c>
      <c r="AI7" s="125"/>
      <c r="AJ7" s="290" t="s">
        <v>78</v>
      </c>
      <c r="AK7" s="413">
        <v>3600</v>
      </c>
      <c r="AL7" s="414">
        <v>1846</v>
      </c>
      <c r="AM7" s="415">
        <v>1754</v>
      </c>
      <c r="AN7" s="413">
        <v>3630</v>
      </c>
      <c r="AO7" s="414">
        <v>1825</v>
      </c>
      <c r="AP7" s="415">
        <v>1805</v>
      </c>
      <c r="AQ7" s="413">
        <v>4034</v>
      </c>
      <c r="AR7" s="414">
        <v>1983</v>
      </c>
      <c r="AS7" s="415">
        <v>2051</v>
      </c>
      <c r="AT7" s="413">
        <v>3971</v>
      </c>
      <c r="AU7" s="414">
        <v>1962</v>
      </c>
      <c r="AV7" s="415">
        <v>2009</v>
      </c>
      <c r="AW7" s="413">
        <v>4357</v>
      </c>
      <c r="AX7" s="414">
        <v>2104</v>
      </c>
      <c r="AY7" s="415">
        <v>2253</v>
      </c>
      <c r="AZ7" s="125"/>
      <c r="BA7" s="290" t="s">
        <v>78</v>
      </c>
      <c r="BB7" s="413">
        <v>4271</v>
      </c>
      <c r="BC7" s="414">
        <v>2037</v>
      </c>
      <c r="BD7" s="415">
        <v>2234</v>
      </c>
      <c r="BE7" s="413">
        <v>4088</v>
      </c>
      <c r="BF7" s="414">
        <v>2005</v>
      </c>
      <c r="BG7" s="415">
        <v>2083</v>
      </c>
      <c r="BH7" s="413">
        <v>4423</v>
      </c>
      <c r="BI7" s="414">
        <v>2099</v>
      </c>
      <c r="BJ7" s="415">
        <v>2324</v>
      </c>
      <c r="BK7" s="413">
        <v>4757</v>
      </c>
      <c r="BL7" s="414">
        <v>2277</v>
      </c>
      <c r="BM7" s="415">
        <v>2480</v>
      </c>
      <c r="BN7" s="413">
        <v>4786</v>
      </c>
      <c r="BO7" s="414">
        <v>2301</v>
      </c>
      <c r="BP7" s="415">
        <v>2485</v>
      </c>
      <c r="BQ7" s="125"/>
      <c r="BR7" s="290" t="s">
        <v>78</v>
      </c>
      <c r="BS7" s="413">
        <v>5085</v>
      </c>
      <c r="BT7" s="414">
        <v>2412</v>
      </c>
      <c r="BU7" s="415">
        <v>2673</v>
      </c>
      <c r="BV7" s="413">
        <v>4958</v>
      </c>
      <c r="BW7" s="414">
        <v>2411</v>
      </c>
      <c r="BX7" s="415">
        <v>2547</v>
      </c>
      <c r="BY7" s="413">
        <v>5155</v>
      </c>
      <c r="BZ7" s="414">
        <v>2462</v>
      </c>
      <c r="CA7" s="415">
        <v>2693</v>
      </c>
      <c r="CB7" s="413">
        <v>5357</v>
      </c>
      <c r="CC7" s="414">
        <v>2550</v>
      </c>
      <c r="CD7" s="415">
        <v>2807</v>
      </c>
      <c r="CE7" s="413">
        <v>5297</v>
      </c>
      <c r="CF7" s="414">
        <v>2549</v>
      </c>
      <c r="CG7" s="415">
        <v>2748</v>
      </c>
      <c r="CH7" s="125"/>
      <c r="CI7" s="290" t="s">
        <v>78</v>
      </c>
      <c r="CJ7" s="413">
        <v>5090</v>
      </c>
      <c r="CK7" s="414">
        <v>2497</v>
      </c>
      <c r="CL7" s="415">
        <v>2593</v>
      </c>
      <c r="CM7" s="413">
        <v>4818</v>
      </c>
      <c r="CN7" s="414">
        <v>2282</v>
      </c>
      <c r="CO7" s="415">
        <v>2536</v>
      </c>
      <c r="CP7" s="413">
        <v>2910</v>
      </c>
      <c r="CQ7" s="414">
        <v>1290</v>
      </c>
      <c r="CR7" s="415">
        <v>1620</v>
      </c>
      <c r="CS7" s="413">
        <v>2919</v>
      </c>
      <c r="CT7" s="414">
        <v>1306</v>
      </c>
      <c r="CU7" s="415">
        <v>1613</v>
      </c>
      <c r="CV7" s="413">
        <v>3613</v>
      </c>
      <c r="CW7" s="414">
        <v>1530</v>
      </c>
      <c r="CX7" s="415">
        <v>2083</v>
      </c>
      <c r="CY7" s="125"/>
      <c r="CZ7" s="290" t="s">
        <v>78</v>
      </c>
      <c r="DA7" s="413">
        <v>3375</v>
      </c>
      <c r="DB7" s="414">
        <v>1391</v>
      </c>
      <c r="DC7" s="415">
        <v>1984</v>
      </c>
      <c r="DD7" s="413">
        <v>3533</v>
      </c>
      <c r="DE7" s="414">
        <v>1405</v>
      </c>
      <c r="DF7" s="415">
        <v>2128</v>
      </c>
      <c r="DG7" s="413">
        <v>3370</v>
      </c>
      <c r="DH7" s="414">
        <v>1317</v>
      </c>
      <c r="DI7" s="415">
        <v>2053</v>
      </c>
      <c r="DJ7" s="413">
        <v>2995</v>
      </c>
      <c r="DK7" s="414">
        <v>1115</v>
      </c>
      <c r="DL7" s="415">
        <v>1880</v>
      </c>
      <c r="DM7" s="413">
        <v>2675</v>
      </c>
      <c r="DN7" s="414">
        <v>1001</v>
      </c>
      <c r="DO7" s="415">
        <v>1674</v>
      </c>
      <c r="DP7" s="125"/>
      <c r="DQ7" s="290" t="s">
        <v>78</v>
      </c>
      <c r="DR7" s="413">
        <v>3151</v>
      </c>
      <c r="DS7" s="414">
        <v>1105</v>
      </c>
      <c r="DT7" s="415">
        <v>2046</v>
      </c>
      <c r="DU7" s="413">
        <v>3002</v>
      </c>
      <c r="DV7" s="414">
        <v>990</v>
      </c>
      <c r="DW7" s="415">
        <v>2012</v>
      </c>
      <c r="DX7" s="413">
        <v>2827</v>
      </c>
      <c r="DY7" s="414">
        <v>932</v>
      </c>
      <c r="DZ7" s="415">
        <v>1895</v>
      </c>
      <c r="EA7" s="413">
        <v>2575</v>
      </c>
      <c r="EB7" s="414">
        <v>845</v>
      </c>
      <c r="EC7" s="415">
        <v>1730</v>
      </c>
      <c r="ED7" s="413">
        <v>2273</v>
      </c>
      <c r="EE7" s="414">
        <v>712</v>
      </c>
      <c r="EF7" s="415">
        <v>1561</v>
      </c>
    </row>
    <row r="8" spans="1:136" s="398" customFormat="1" ht="17.45" customHeight="1">
      <c r="A8" s="680" t="s">
        <v>79</v>
      </c>
      <c r="B8" s="232" t="s">
        <v>7</v>
      </c>
      <c r="C8" s="405">
        <v>4075</v>
      </c>
      <c r="D8" s="406">
        <v>1976</v>
      </c>
      <c r="E8" s="407">
        <v>2099</v>
      </c>
      <c r="F8" s="405">
        <v>3820</v>
      </c>
      <c r="G8" s="406">
        <v>1890</v>
      </c>
      <c r="H8" s="407">
        <v>1930</v>
      </c>
      <c r="I8" s="405">
        <v>3808</v>
      </c>
      <c r="J8" s="406">
        <v>1825</v>
      </c>
      <c r="K8" s="407">
        <v>1983</v>
      </c>
      <c r="L8" s="405">
        <v>3665</v>
      </c>
      <c r="M8" s="406">
        <v>1796</v>
      </c>
      <c r="N8" s="407">
        <v>1869</v>
      </c>
      <c r="O8" s="405">
        <v>3704</v>
      </c>
      <c r="P8" s="406">
        <v>1814</v>
      </c>
      <c r="Q8" s="407">
        <v>1890</v>
      </c>
      <c r="R8" s="680" t="s">
        <v>79</v>
      </c>
      <c r="S8" s="232" t="s">
        <v>7</v>
      </c>
      <c r="T8" s="405">
        <v>3829</v>
      </c>
      <c r="U8" s="406">
        <v>1791</v>
      </c>
      <c r="V8" s="407">
        <v>2038</v>
      </c>
      <c r="W8" s="405">
        <v>3861</v>
      </c>
      <c r="X8" s="406">
        <v>1809</v>
      </c>
      <c r="Y8" s="407">
        <v>2052</v>
      </c>
      <c r="Z8" s="405">
        <v>3110</v>
      </c>
      <c r="AA8" s="406">
        <v>1496</v>
      </c>
      <c r="AB8" s="407">
        <v>1614</v>
      </c>
      <c r="AC8" s="405">
        <v>3687</v>
      </c>
      <c r="AD8" s="406">
        <v>1771</v>
      </c>
      <c r="AE8" s="407">
        <v>1916</v>
      </c>
      <c r="AF8" s="405">
        <v>3639</v>
      </c>
      <c r="AG8" s="406">
        <v>1688</v>
      </c>
      <c r="AH8" s="407">
        <v>1951</v>
      </c>
      <c r="AI8" s="680" t="s">
        <v>79</v>
      </c>
      <c r="AJ8" s="232" t="s">
        <v>7</v>
      </c>
      <c r="AK8" s="405">
        <v>3629</v>
      </c>
      <c r="AL8" s="406">
        <v>1696</v>
      </c>
      <c r="AM8" s="407">
        <v>1933</v>
      </c>
      <c r="AN8" s="405">
        <v>3796</v>
      </c>
      <c r="AO8" s="406">
        <v>1796</v>
      </c>
      <c r="AP8" s="407">
        <v>2000</v>
      </c>
      <c r="AQ8" s="405">
        <v>3771</v>
      </c>
      <c r="AR8" s="406">
        <v>1779</v>
      </c>
      <c r="AS8" s="407">
        <v>1992</v>
      </c>
      <c r="AT8" s="405">
        <v>3662</v>
      </c>
      <c r="AU8" s="406">
        <v>1713</v>
      </c>
      <c r="AV8" s="407">
        <v>1949</v>
      </c>
      <c r="AW8" s="405">
        <v>3934</v>
      </c>
      <c r="AX8" s="406">
        <v>1841</v>
      </c>
      <c r="AY8" s="407">
        <v>2093</v>
      </c>
      <c r="AZ8" s="680" t="s">
        <v>79</v>
      </c>
      <c r="BA8" s="232" t="s">
        <v>7</v>
      </c>
      <c r="BB8" s="405">
        <v>3836</v>
      </c>
      <c r="BC8" s="406">
        <v>1822</v>
      </c>
      <c r="BD8" s="407">
        <v>2014</v>
      </c>
      <c r="BE8" s="405">
        <v>3711</v>
      </c>
      <c r="BF8" s="406">
        <v>1776</v>
      </c>
      <c r="BG8" s="407">
        <v>1935</v>
      </c>
      <c r="BH8" s="405">
        <v>3790</v>
      </c>
      <c r="BI8" s="406">
        <v>1763</v>
      </c>
      <c r="BJ8" s="407">
        <v>2027</v>
      </c>
      <c r="BK8" s="405">
        <v>3819</v>
      </c>
      <c r="BL8" s="406">
        <v>1718</v>
      </c>
      <c r="BM8" s="407">
        <v>2101</v>
      </c>
      <c r="BN8" s="405">
        <v>3866</v>
      </c>
      <c r="BO8" s="406">
        <v>1806</v>
      </c>
      <c r="BP8" s="407">
        <v>2060</v>
      </c>
      <c r="BQ8" s="680" t="s">
        <v>79</v>
      </c>
      <c r="BR8" s="232" t="s">
        <v>7</v>
      </c>
      <c r="BS8" s="405">
        <v>4008</v>
      </c>
      <c r="BT8" s="406">
        <v>1867</v>
      </c>
      <c r="BU8" s="407">
        <v>2141</v>
      </c>
      <c r="BV8" s="405">
        <v>4150</v>
      </c>
      <c r="BW8" s="406">
        <v>1889</v>
      </c>
      <c r="BX8" s="407">
        <v>2261</v>
      </c>
      <c r="BY8" s="405">
        <v>4353</v>
      </c>
      <c r="BZ8" s="406">
        <v>1906</v>
      </c>
      <c r="CA8" s="407">
        <v>2447</v>
      </c>
      <c r="CB8" s="405">
        <v>4780</v>
      </c>
      <c r="CC8" s="406">
        <v>2073</v>
      </c>
      <c r="CD8" s="407">
        <v>2707</v>
      </c>
      <c r="CE8" s="405">
        <v>4929</v>
      </c>
      <c r="CF8" s="406">
        <v>2153</v>
      </c>
      <c r="CG8" s="407">
        <v>2776</v>
      </c>
      <c r="CH8" s="680" t="s">
        <v>79</v>
      </c>
      <c r="CI8" s="232" t="s">
        <v>7</v>
      </c>
      <c r="CJ8" s="405">
        <v>4547</v>
      </c>
      <c r="CK8" s="406">
        <v>2014</v>
      </c>
      <c r="CL8" s="407">
        <v>2533</v>
      </c>
      <c r="CM8" s="405">
        <v>4346</v>
      </c>
      <c r="CN8" s="406">
        <v>1958</v>
      </c>
      <c r="CO8" s="407">
        <v>2388</v>
      </c>
      <c r="CP8" s="405">
        <v>2577</v>
      </c>
      <c r="CQ8" s="406">
        <v>1087</v>
      </c>
      <c r="CR8" s="407">
        <v>1490</v>
      </c>
      <c r="CS8" s="405">
        <v>2750</v>
      </c>
      <c r="CT8" s="406">
        <v>1161</v>
      </c>
      <c r="CU8" s="407">
        <v>1589</v>
      </c>
      <c r="CV8" s="405">
        <v>3188</v>
      </c>
      <c r="CW8" s="406">
        <v>1304</v>
      </c>
      <c r="CX8" s="407">
        <v>1884</v>
      </c>
      <c r="CY8" s="680" t="s">
        <v>79</v>
      </c>
      <c r="CZ8" s="232" t="s">
        <v>7</v>
      </c>
      <c r="DA8" s="405">
        <v>3022</v>
      </c>
      <c r="DB8" s="406">
        <v>1189</v>
      </c>
      <c r="DC8" s="407">
        <v>1833</v>
      </c>
      <c r="DD8" s="405">
        <v>3000</v>
      </c>
      <c r="DE8" s="406">
        <v>1127</v>
      </c>
      <c r="DF8" s="407">
        <v>1873</v>
      </c>
      <c r="DG8" s="405">
        <v>2673</v>
      </c>
      <c r="DH8" s="406">
        <v>1033</v>
      </c>
      <c r="DI8" s="407">
        <v>1640</v>
      </c>
      <c r="DJ8" s="405">
        <v>2556</v>
      </c>
      <c r="DK8" s="406">
        <v>994</v>
      </c>
      <c r="DL8" s="407">
        <v>1562</v>
      </c>
      <c r="DM8" s="405">
        <v>2069</v>
      </c>
      <c r="DN8" s="406">
        <v>792</v>
      </c>
      <c r="DO8" s="407">
        <v>1277</v>
      </c>
      <c r="DP8" s="680" t="s">
        <v>79</v>
      </c>
      <c r="DQ8" s="232" t="s">
        <v>7</v>
      </c>
      <c r="DR8" s="405">
        <v>2351</v>
      </c>
      <c r="DS8" s="406">
        <v>767</v>
      </c>
      <c r="DT8" s="407">
        <v>1584</v>
      </c>
      <c r="DU8" s="405">
        <v>2212</v>
      </c>
      <c r="DV8" s="406">
        <v>747</v>
      </c>
      <c r="DW8" s="407">
        <v>1465</v>
      </c>
      <c r="DX8" s="405">
        <v>1989</v>
      </c>
      <c r="DY8" s="406">
        <v>679</v>
      </c>
      <c r="DZ8" s="407">
        <v>1310</v>
      </c>
      <c r="EA8" s="405">
        <v>1893</v>
      </c>
      <c r="EB8" s="406">
        <v>614</v>
      </c>
      <c r="EC8" s="407">
        <v>1279</v>
      </c>
      <c r="ED8" s="405">
        <v>1644</v>
      </c>
      <c r="EE8" s="406">
        <v>450</v>
      </c>
      <c r="EF8" s="407">
        <v>1194</v>
      </c>
    </row>
    <row r="9" spans="1:136" s="398" customFormat="1" ht="17.45" customHeight="1">
      <c r="A9" s="785"/>
      <c r="B9" s="235" t="s">
        <v>8</v>
      </c>
      <c r="C9" s="405">
        <v>2348</v>
      </c>
      <c r="D9" s="406">
        <v>1130</v>
      </c>
      <c r="E9" s="407">
        <v>1218</v>
      </c>
      <c r="F9" s="405">
        <v>2243</v>
      </c>
      <c r="G9" s="406">
        <v>1031</v>
      </c>
      <c r="H9" s="407">
        <v>1212</v>
      </c>
      <c r="I9" s="405">
        <v>2201</v>
      </c>
      <c r="J9" s="406">
        <v>1060</v>
      </c>
      <c r="K9" s="407">
        <v>1141</v>
      </c>
      <c r="L9" s="405">
        <v>2120</v>
      </c>
      <c r="M9" s="406">
        <v>1007</v>
      </c>
      <c r="N9" s="407">
        <v>1113</v>
      </c>
      <c r="O9" s="405">
        <v>2195</v>
      </c>
      <c r="P9" s="406">
        <v>1019</v>
      </c>
      <c r="Q9" s="407">
        <v>1176</v>
      </c>
      <c r="R9" s="785"/>
      <c r="S9" s="235" t="s">
        <v>8</v>
      </c>
      <c r="T9" s="405">
        <v>2215</v>
      </c>
      <c r="U9" s="406">
        <v>1073</v>
      </c>
      <c r="V9" s="407">
        <v>1142</v>
      </c>
      <c r="W9" s="405">
        <v>2266</v>
      </c>
      <c r="X9" s="406">
        <v>1072</v>
      </c>
      <c r="Y9" s="407">
        <v>1194</v>
      </c>
      <c r="Z9" s="405">
        <v>1821</v>
      </c>
      <c r="AA9" s="406">
        <v>839</v>
      </c>
      <c r="AB9" s="407">
        <v>982</v>
      </c>
      <c r="AC9" s="405">
        <v>2376</v>
      </c>
      <c r="AD9" s="406">
        <v>1061</v>
      </c>
      <c r="AE9" s="407">
        <v>1315</v>
      </c>
      <c r="AF9" s="405">
        <v>2280</v>
      </c>
      <c r="AG9" s="406">
        <v>1089</v>
      </c>
      <c r="AH9" s="407">
        <v>1191</v>
      </c>
      <c r="AI9" s="785"/>
      <c r="AJ9" s="235" t="s">
        <v>8</v>
      </c>
      <c r="AK9" s="405">
        <v>2231</v>
      </c>
      <c r="AL9" s="406">
        <v>1004</v>
      </c>
      <c r="AM9" s="407">
        <v>1227</v>
      </c>
      <c r="AN9" s="405">
        <v>2285</v>
      </c>
      <c r="AO9" s="406">
        <v>1089</v>
      </c>
      <c r="AP9" s="407">
        <v>1196</v>
      </c>
      <c r="AQ9" s="405">
        <v>2242</v>
      </c>
      <c r="AR9" s="406">
        <v>1054</v>
      </c>
      <c r="AS9" s="407">
        <v>1188</v>
      </c>
      <c r="AT9" s="405">
        <v>2374</v>
      </c>
      <c r="AU9" s="406">
        <v>1087</v>
      </c>
      <c r="AV9" s="407">
        <v>1287</v>
      </c>
      <c r="AW9" s="405">
        <v>2401</v>
      </c>
      <c r="AX9" s="406">
        <v>1132</v>
      </c>
      <c r="AY9" s="407">
        <v>1269</v>
      </c>
      <c r="AZ9" s="785"/>
      <c r="BA9" s="235" t="s">
        <v>8</v>
      </c>
      <c r="BB9" s="405">
        <v>2335</v>
      </c>
      <c r="BC9" s="406">
        <v>1037</v>
      </c>
      <c r="BD9" s="407">
        <v>1298</v>
      </c>
      <c r="BE9" s="405">
        <v>2217</v>
      </c>
      <c r="BF9" s="406">
        <v>1002</v>
      </c>
      <c r="BG9" s="407">
        <v>1215</v>
      </c>
      <c r="BH9" s="405">
        <v>2273</v>
      </c>
      <c r="BI9" s="406">
        <v>983</v>
      </c>
      <c r="BJ9" s="407">
        <v>1290</v>
      </c>
      <c r="BK9" s="405">
        <v>2449</v>
      </c>
      <c r="BL9" s="406">
        <v>1132</v>
      </c>
      <c r="BM9" s="407">
        <v>1317</v>
      </c>
      <c r="BN9" s="405">
        <v>2303</v>
      </c>
      <c r="BO9" s="406">
        <v>1045</v>
      </c>
      <c r="BP9" s="407">
        <v>1258</v>
      </c>
      <c r="BQ9" s="785"/>
      <c r="BR9" s="235" t="s">
        <v>8</v>
      </c>
      <c r="BS9" s="405">
        <v>2489</v>
      </c>
      <c r="BT9" s="406">
        <v>1104</v>
      </c>
      <c r="BU9" s="407">
        <v>1385</v>
      </c>
      <c r="BV9" s="405">
        <v>2412</v>
      </c>
      <c r="BW9" s="406">
        <v>1120</v>
      </c>
      <c r="BX9" s="407">
        <v>1292</v>
      </c>
      <c r="BY9" s="405">
        <v>2591</v>
      </c>
      <c r="BZ9" s="406">
        <v>1142</v>
      </c>
      <c r="CA9" s="407">
        <v>1449</v>
      </c>
      <c r="CB9" s="405">
        <v>2843</v>
      </c>
      <c r="CC9" s="406">
        <v>1214</v>
      </c>
      <c r="CD9" s="407">
        <v>1629</v>
      </c>
      <c r="CE9" s="405">
        <v>2961</v>
      </c>
      <c r="CF9" s="406">
        <v>1283</v>
      </c>
      <c r="CG9" s="407">
        <v>1678</v>
      </c>
      <c r="CH9" s="785"/>
      <c r="CI9" s="235" t="s">
        <v>8</v>
      </c>
      <c r="CJ9" s="405">
        <v>2720</v>
      </c>
      <c r="CK9" s="406">
        <v>1213</v>
      </c>
      <c r="CL9" s="407">
        <v>1507</v>
      </c>
      <c r="CM9" s="405">
        <v>2767</v>
      </c>
      <c r="CN9" s="406">
        <v>1221</v>
      </c>
      <c r="CO9" s="407">
        <v>1546</v>
      </c>
      <c r="CP9" s="405">
        <v>1636</v>
      </c>
      <c r="CQ9" s="406">
        <v>673</v>
      </c>
      <c r="CR9" s="407">
        <v>963</v>
      </c>
      <c r="CS9" s="405">
        <v>1694</v>
      </c>
      <c r="CT9" s="406">
        <v>696</v>
      </c>
      <c r="CU9" s="407">
        <v>998</v>
      </c>
      <c r="CV9" s="405">
        <v>1947</v>
      </c>
      <c r="CW9" s="406">
        <v>769</v>
      </c>
      <c r="CX9" s="407">
        <v>1178</v>
      </c>
      <c r="CY9" s="785"/>
      <c r="CZ9" s="235" t="s">
        <v>8</v>
      </c>
      <c r="DA9" s="405">
        <v>1895</v>
      </c>
      <c r="DB9" s="406">
        <v>776</v>
      </c>
      <c r="DC9" s="407">
        <v>1119</v>
      </c>
      <c r="DD9" s="405">
        <v>1923</v>
      </c>
      <c r="DE9" s="406">
        <v>733</v>
      </c>
      <c r="DF9" s="407">
        <v>1190</v>
      </c>
      <c r="DG9" s="405">
        <v>1775</v>
      </c>
      <c r="DH9" s="406">
        <v>649</v>
      </c>
      <c r="DI9" s="407">
        <v>1126</v>
      </c>
      <c r="DJ9" s="405">
        <v>1585</v>
      </c>
      <c r="DK9" s="406">
        <v>611</v>
      </c>
      <c r="DL9" s="407">
        <v>974</v>
      </c>
      <c r="DM9" s="405">
        <v>1302</v>
      </c>
      <c r="DN9" s="406">
        <v>465</v>
      </c>
      <c r="DO9" s="407">
        <v>837</v>
      </c>
      <c r="DP9" s="785"/>
      <c r="DQ9" s="235" t="s">
        <v>8</v>
      </c>
      <c r="DR9" s="405">
        <v>1557</v>
      </c>
      <c r="DS9" s="406">
        <v>546</v>
      </c>
      <c r="DT9" s="407">
        <v>1011</v>
      </c>
      <c r="DU9" s="405">
        <v>1596</v>
      </c>
      <c r="DV9" s="406">
        <v>554</v>
      </c>
      <c r="DW9" s="407">
        <v>1042</v>
      </c>
      <c r="DX9" s="405">
        <v>1337</v>
      </c>
      <c r="DY9" s="406">
        <v>420</v>
      </c>
      <c r="DZ9" s="407">
        <v>917</v>
      </c>
      <c r="EA9" s="405">
        <v>1257</v>
      </c>
      <c r="EB9" s="406">
        <v>384</v>
      </c>
      <c r="EC9" s="407">
        <v>873</v>
      </c>
      <c r="ED9" s="405">
        <v>1072</v>
      </c>
      <c r="EE9" s="406">
        <v>291</v>
      </c>
      <c r="EF9" s="407">
        <v>781</v>
      </c>
    </row>
    <row r="10" spans="1:136" s="398" customFormat="1" ht="17.45" customHeight="1">
      <c r="A10" s="785"/>
      <c r="B10" s="235" t="s">
        <v>9</v>
      </c>
      <c r="C10" s="405">
        <v>3482</v>
      </c>
      <c r="D10" s="406">
        <v>1732</v>
      </c>
      <c r="E10" s="407">
        <v>1750</v>
      </c>
      <c r="F10" s="405">
        <v>3419</v>
      </c>
      <c r="G10" s="406">
        <v>1705</v>
      </c>
      <c r="H10" s="407">
        <v>1714</v>
      </c>
      <c r="I10" s="405">
        <v>3355</v>
      </c>
      <c r="J10" s="406">
        <v>1657</v>
      </c>
      <c r="K10" s="407">
        <v>1698</v>
      </c>
      <c r="L10" s="405">
        <v>3399</v>
      </c>
      <c r="M10" s="406">
        <v>1664</v>
      </c>
      <c r="N10" s="407">
        <v>1735</v>
      </c>
      <c r="O10" s="405">
        <v>3304</v>
      </c>
      <c r="P10" s="406">
        <v>1681</v>
      </c>
      <c r="Q10" s="407">
        <v>1623</v>
      </c>
      <c r="R10" s="785"/>
      <c r="S10" s="235" t="s">
        <v>9</v>
      </c>
      <c r="T10" s="405">
        <v>3309</v>
      </c>
      <c r="U10" s="406">
        <v>1646</v>
      </c>
      <c r="V10" s="407">
        <v>1663</v>
      </c>
      <c r="W10" s="405">
        <v>3169</v>
      </c>
      <c r="X10" s="406">
        <v>1525</v>
      </c>
      <c r="Y10" s="407">
        <v>1644</v>
      </c>
      <c r="Z10" s="405">
        <v>2518</v>
      </c>
      <c r="AA10" s="406">
        <v>1227</v>
      </c>
      <c r="AB10" s="407">
        <v>1291</v>
      </c>
      <c r="AC10" s="405">
        <v>3114</v>
      </c>
      <c r="AD10" s="406">
        <v>1511</v>
      </c>
      <c r="AE10" s="407">
        <v>1603</v>
      </c>
      <c r="AF10" s="405">
        <v>2930</v>
      </c>
      <c r="AG10" s="406">
        <v>1407</v>
      </c>
      <c r="AH10" s="407">
        <v>1523</v>
      </c>
      <c r="AI10" s="785"/>
      <c r="AJ10" s="235" t="s">
        <v>9</v>
      </c>
      <c r="AK10" s="405">
        <v>2946</v>
      </c>
      <c r="AL10" s="406">
        <v>1432</v>
      </c>
      <c r="AM10" s="407">
        <v>1514</v>
      </c>
      <c r="AN10" s="405">
        <v>3024</v>
      </c>
      <c r="AO10" s="406">
        <v>1450</v>
      </c>
      <c r="AP10" s="407">
        <v>1574</v>
      </c>
      <c r="AQ10" s="405">
        <v>2921</v>
      </c>
      <c r="AR10" s="406">
        <v>1386</v>
      </c>
      <c r="AS10" s="407">
        <v>1535</v>
      </c>
      <c r="AT10" s="405">
        <v>2966</v>
      </c>
      <c r="AU10" s="406">
        <v>1406</v>
      </c>
      <c r="AV10" s="407">
        <v>1560</v>
      </c>
      <c r="AW10" s="405">
        <v>3127</v>
      </c>
      <c r="AX10" s="406">
        <v>1500</v>
      </c>
      <c r="AY10" s="407">
        <v>1627</v>
      </c>
      <c r="AZ10" s="785"/>
      <c r="BA10" s="235" t="s">
        <v>9</v>
      </c>
      <c r="BB10" s="405">
        <v>2939</v>
      </c>
      <c r="BC10" s="406">
        <v>1436</v>
      </c>
      <c r="BD10" s="407">
        <v>1503</v>
      </c>
      <c r="BE10" s="405">
        <v>2947</v>
      </c>
      <c r="BF10" s="406">
        <v>1424</v>
      </c>
      <c r="BG10" s="407">
        <v>1523</v>
      </c>
      <c r="BH10" s="405">
        <v>3077</v>
      </c>
      <c r="BI10" s="406">
        <v>1434</v>
      </c>
      <c r="BJ10" s="407">
        <v>1643</v>
      </c>
      <c r="BK10" s="405">
        <v>3324</v>
      </c>
      <c r="BL10" s="406">
        <v>1592</v>
      </c>
      <c r="BM10" s="407">
        <v>1732</v>
      </c>
      <c r="BN10" s="405">
        <v>3251</v>
      </c>
      <c r="BO10" s="406">
        <v>1557</v>
      </c>
      <c r="BP10" s="407">
        <v>1694</v>
      </c>
      <c r="BQ10" s="785"/>
      <c r="BR10" s="235" t="s">
        <v>9</v>
      </c>
      <c r="BS10" s="405">
        <v>3363</v>
      </c>
      <c r="BT10" s="406">
        <v>1595</v>
      </c>
      <c r="BU10" s="407">
        <v>1768</v>
      </c>
      <c r="BV10" s="405">
        <v>3471</v>
      </c>
      <c r="BW10" s="406">
        <v>1661</v>
      </c>
      <c r="BX10" s="407">
        <v>1810</v>
      </c>
      <c r="BY10" s="405">
        <v>3429</v>
      </c>
      <c r="BZ10" s="406">
        <v>1606</v>
      </c>
      <c r="CA10" s="407">
        <v>1823</v>
      </c>
      <c r="CB10" s="405">
        <v>3773</v>
      </c>
      <c r="CC10" s="406">
        <v>1725</v>
      </c>
      <c r="CD10" s="407">
        <v>2048</v>
      </c>
      <c r="CE10" s="405">
        <v>3850</v>
      </c>
      <c r="CF10" s="406">
        <v>1767</v>
      </c>
      <c r="CG10" s="407">
        <v>2083</v>
      </c>
      <c r="CH10" s="785"/>
      <c r="CI10" s="235" t="s">
        <v>9</v>
      </c>
      <c r="CJ10" s="405">
        <v>3639</v>
      </c>
      <c r="CK10" s="406">
        <v>1658</v>
      </c>
      <c r="CL10" s="407">
        <v>1981</v>
      </c>
      <c r="CM10" s="405">
        <v>3432</v>
      </c>
      <c r="CN10" s="406">
        <v>1517</v>
      </c>
      <c r="CO10" s="407">
        <v>1915</v>
      </c>
      <c r="CP10" s="405">
        <v>2378</v>
      </c>
      <c r="CQ10" s="406">
        <v>1023</v>
      </c>
      <c r="CR10" s="407">
        <v>1355</v>
      </c>
      <c r="CS10" s="405">
        <v>2180</v>
      </c>
      <c r="CT10" s="406">
        <v>959</v>
      </c>
      <c r="CU10" s="407">
        <v>1221</v>
      </c>
      <c r="CV10" s="405">
        <v>2649</v>
      </c>
      <c r="CW10" s="406">
        <v>1143</v>
      </c>
      <c r="CX10" s="407">
        <v>1506</v>
      </c>
      <c r="CY10" s="785"/>
      <c r="CZ10" s="235" t="s">
        <v>9</v>
      </c>
      <c r="DA10" s="405">
        <v>2648</v>
      </c>
      <c r="DB10" s="406">
        <v>1102</v>
      </c>
      <c r="DC10" s="407">
        <v>1546</v>
      </c>
      <c r="DD10" s="405">
        <v>2561</v>
      </c>
      <c r="DE10" s="406">
        <v>1012</v>
      </c>
      <c r="DF10" s="407">
        <v>1549</v>
      </c>
      <c r="DG10" s="405">
        <v>2343</v>
      </c>
      <c r="DH10" s="406">
        <v>911</v>
      </c>
      <c r="DI10" s="407">
        <v>1432</v>
      </c>
      <c r="DJ10" s="405">
        <v>2048</v>
      </c>
      <c r="DK10" s="406">
        <v>823</v>
      </c>
      <c r="DL10" s="407">
        <v>1225</v>
      </c>
      <c r="DM10" s="405">
        <v>1732</v>
      </c>
      <c r="DN10" s="406">
        <v>696</v>
      </c>
      <c r="DO10" s="407">
        <v>1036</v>
      </c>
      <c r="DP10" s="785"/>
      <c r="DQ10" s="235" t="s">
        <v>9</v>
      </c>
      <c r="DR10" s="405">
        <v>1884</v>
      </c>
      <c r="DS10" s="406">
        <v>685</v>
      </c>
      <c r="DT10" s="407">
        <v>1199</v>
      </c>
      <c r="DU10" s="405">
        <v>1782</v>
      </c>
      <c r="DV10" s="406">
        <v>635</v>
      </c>
      <c r="DW10" s="407">
        <v>1147</v>
      </c>
      <c r="DX10" s="405">
        <v>1650</v>
      </c>
      <c r="DY10" s="406">
        <v>535</v>
      </c>
      <c r="DZ10" s="407">
        <v>1115</v>
      </c>
      <c r="EA10" s="405">
        <v>1536</v>
      </c>
      <c r="EB10" s="406">
        <v>520</v>
      </c>
      <c r="EC10" s="407">
        <v>1016</v>
      </c>
      <c r="ED10" s="405">
        <v>1405</v>
      </c>
      <c r="EE10" s="406">
        <v>429</v>
      </c>
      <c r="EF10" s="407">
        <v>976</v>
      </c>
    </row>
    <row r="11" spans="1:136" s="398" customFormat="1" ht="17.45" customHeight="1">
      <c r="A11" s="785"/>
      <c r="B11" s="235" t="s">
        <v>10</v>
      </c>
      <c r="C11" s="405">
        <v>406</v>
      </c>
      <c r="D11" s="406">
        <v>206</v>
      </c>
      <c r="E11" s="407">
        <v>200</v>
      </c>
      <c r="F11" s="405">
        <v>422</v>
      </c>
      <c r="G11" s="406">
        <v>196</v>
      </c>
      <c r="H11" s="407">
        <v>226</v>
      </c>
      <c r="I11" s="405">
        <v>413</v>
      </c>
      <c r="J11" s="406">
        <v>221</v>
      </c>
      <c r="K11" s="407">
        <v>192</v>
      </c>
      <c r="L11" s="405">
        <v>442</v>
      </c>
      <c r="M11" s="406">
        <v>205</v>
      </c>
      <c r="N11" s="407">
        <v>237</v>
      </c>
      <c r="O11" s="405">
        <v>404</v>
      </c>
      <c r="P11" s="406">
        <v>197</v>
      </c>
      <c r="Q11" s="407">
        <v>207</v>
      </c>
      <c r="R11" s="785"/>
      <c r="S11" s="235" t="s">
        <v>10</v>
      </c>
      <c r="T11" s="405">
        <v>405</v>
      </c>
      <c r="U11" s="406">
        <v>200</v>
      </c>
      <c r="V11" s="407">
        <v>205</v>
      </c>
      <c r="W11" s="405">
        <v>424</v>
      </c>
      <c r="X11" s="406">
        <v>200</v>
      </c>
      <c r="Y11" s="407">
        <v>224</v>
      </c>
      <c r="Z11" s="405">
        <v>386</v>
      </c>
      <c r="AA11" s="406">
        <v>168</v>
      </c>
      <c r="AB11" s="407">
        <v>218</v>
      </c>
      <c r="AC11" s="405">
        <v>498</v>
      </c>
      <c r="AD11" s="406">
        <v>244</v>
      </c>
      <c r="AE11" s="407">
        <v>254</v>
      </c>
      <c r="AF11" s="405">
        <v>482</v>
      </c>
      <c r="AG11" s="406">
        <v>235</v>
      </c>
      <c r="AH11" s="407">
        <v>247</v>
      </c>
      <c r="AI11" s="785"/>
      <c r="AJ11" s="235" t="s">
        <v>10</v>
      </c>
      <c r="AK11" s="405">
        <v>431</v>
      </c>
      <c r="AL11" s="406">
        <v>192</v>
      </c>
      <c r="AM11" s="407">
        <v>239</v>
      </c>
      <c r="AN11" s="405">
        <v>400</v>
      </c>
      <c r="AO11" s="406">
        <v>180</v>
      </c>
      <c r="AP11" s="407">
        <v>220</v>
      </c>
      <c r="AQ11" s="405">
        <v>451</v>
      </c>
      <c r="AR11" s="406">
        <v>224</v>
      </c>
      <c r="AS11" s="407">
        <v>227</v>
      </c>
      <c r="AT11" s="405">
        <v>460</v>
      </c>
      <c r="AU11" s="406">
        <v>226</v>
      </c>
      <c r="AV11" s="407">
        <v>234</v>
      </c>
      <c r="AW11" s="405">
        <v>479</v>
      </c>
      <c r="AX11" s="406">
        <v>231</v>
      </c>
      <c r="AY11" s="407">
        <v>248</v>
      </c>
      <c r="AZ11" s="785"/>
      <c r="BA11" s="235" t="s">
        <v>10</v>
      </c>
      <c r="BB11" s="405">
        <v>491</v>
      </c>
      <c r="BC11" s="406">
        <v>211</v>
      </c>
      <c r="BD11" s="407">
        <v>280</v>
      </c>
      <c r="BE11" s="405">
        <v>477</v>
      </c>
      <c r="BF11" s="406">
        <v>218</v>
      </c>
      <c r="BG11" s="407">
        <v>259</v>
      </c>
      <c r="BH11" s="405">
        <v>424</v>
      </c>
      <c r="BI11" s="406">
        <v>206</v>
      </c>
      <c r="BJ11" s="407">
        <v>218</v>
      </c>
      <c r="BK11" s="405">
        <v>550</v>
      </c>
      <c r="BL11" s="406">
        <v>236</v>
      </c>
      <c r="BM11" s="407">
        <v>314</v>
      </c>
      <c r="BN11" s="405">
        <v>534</v>
      </c>
      <c r="BO11" s="406">
        <v>244</v>
      </c>
      <c r="BP11" s="407">
        <v>290</v>
      </c>
      <c r="BQ11" s="785"/>
      <c r="BR11" s="235" t="s">
        <v>10</v>
      </c>
      <c r="BS11" s="405">
        <v>573</v>
      </c>
      <c r="BT11" s="406">
        <v>254</v>
      </c>
      <c r="BU11" s="407">
        <v>319</v>
      </c>
      <c r="BV11" s="405">
        <v>526</v>
      </c>
      <c r="BW11" s="406">
        <v>245</v>
      </c>
      <c r="BX11" s="407">
        <v>281</v>
      </c>
      <c r="BY11" s="405">
        <v>551</v>
      </c>
      <c r="BZ11" s="406">
        <v>248</v>
      </c>
      <c r="CA11" s="407">
        <v>303</v>
      </c>
      <c r="CB11" s="405">
        <v>624</v>
      </c>
      <c r="CC11" s="406">
        <v>269</v>
      </c>
      <c r="CD11" s="407">
        <v>355</v>
      </c>
      <c r="CE11" s="405">
        <v>651</v>
      </c>
      <c r="CF11" s="406">
        <v>313</v>
      </c>
      <c r="CG11" s="407">
        <v>338</v>
      </c>
      <c r="CH11" s="785"/>
      <c r="CI11" s="235" t="s">
        <v>10</v>
      </c>
      <c r="CJ11" s="405">
        <v>517</v>
      </c>
      <c r="CK11" s="406">
        <v>234</v>
      </c>
      <c r="CL11" s="407">
        <v>283</v>
      </c>
      <c r="CM11" s="405">
        <v>558</v>
      </c>
      <c r="CN11" s="406">
        <v>269</v>
      </c>
      <c r="CO11" s="407">
        <v>289</v>
      </c>
      <c r="CP11" s="405">
        <v>294</v>
      </c>
      <c r="CQ11" s="406">
        <v>137</v>
      </c>
      <c r="CR11" s="407">
        <v>157</v>
      </c>
      <c r="CS11" s="405">
        <v>311</v>
      </c>
      <c r="CT11" s="406">
        <v>123</v>
      </c>
      <c r="CU11" s="407">
        <v>188</v>
      </c>
      <c r="CV11" s="405">
        <v>387</v>
      </c>
      <c r="CW11" s="406">
        <v>153</v>
      </c>
      <c r="CX11" s="407">
        <v>234</v>
      </c>
      <c r="CY11" s="785"/>
      <c r="CZ11" s="235" t="s">
        <v>10</v>
      </c>
      <c r="DA11" s="405">
        <v>374</v>
      </c>
      <c r="DB11" s="406">
        <v>143</v>
      </c>
      <c r="DC11" s="407">
        <v>231</v>
      </c>
      <c r="DD11" s="405">
        <v>384</v>
      </c>
      <c r="DE11" s="406">
        <v>153</v>
      </c>
      <c r="DF11" s="407">
        <v>231</v>
      </c>
      <c r="DG11" s="405">
        <v>315</v>
      </c>
      <c r="DH11" s="406">
        <v>113</v>
      </c>
      <c r="DI11" s="407">
        <v>202</v>
      </c>
      <c r="DJ11" s="405">
        <v>299</v>
      </c>
      <c r="DK11" s="406">
        <v>112</v>
      </c>
      <c r="DL11" s="407">
        <v>187</v>
      </c>
      <c r="DM11" s="405">
        <v>261</v>
      </c>
      <c r="DN11" s="406">
        <v>103</v>
      </c>
      <c r="DO11" s="407">
        <v>158</v>
      </c>
      <c r="DP11" s="785"/>
      <c r="DQ11" s="235" t="s">
        <v>10</v>
      </c>
      <c r="DR11" s="405">
        <v>308</v>
      </c>
      <c r="DS11" s="406">
        <v>111</v>
      </c>
      <c r="DT11" s="407">
        <v>197</v>
      </c>
      <c r="DU11" s="405">
        <v>317</v>
      </c>
      <c r="DV11" s="406">
        <v>109</v>
      </c>
      <c r="DW11" s="407">
        <v>208</v>
      </c>
      <c r="DX11" s="405">
        <v>277</v>
      </c>
      <c r="DY11" s="406">
        <v>84</v>
      </c>
      <c r="DZ11" s="407">
        <v>193</v>
      </c>
      <c r="EA11" s="405">
        <v>233</v>
      </c>
      <c r="EB11" s="406">
        <v>73</v>
      </c>
      <c r="EC11" s="407">
        <v>160</v>
      </c>
      <c r="ED11" s="405">
        <v>219</v>
      </c>
      <c r="EE11" s="406">
        <v>64</v>
      </c>
      <c r="EF11" s="407">
        <v>155</v>
      </c>
    </row>
    <row r="12" spans="1:136" s="398" customFormat="1" ht="17.45" customHeight="1">
      <c r="A12" s="785"/>
      <c r="B12" s="235" t="s">
        <v>2</v>
      </c>
      <c r="C12" s="405">
        <v>693</v>
      </c>
      <c r="D12" s="406">
        <v>339</v>
      </c>
      <c r="E12" s="407">
        <v>354</v>
      </c>
      <c r="F12" s="405">
        <v>704</v>
      </c>
      <c r="G12" s="406">
        <v>317</v>
      </c>
      <c r="H12" s="407">
        <v>387</v>
      </c>
      <c r="I12" s="405">
        <v>700</v>
      </c>
      <c r="J12" s="406">
        <v>301</v>
      </c>
      <c r="K12" s="407">
        <v>399</v>
      </c>
      <c r="L12" s="405">
        <v>701</v>
      </c>
      <c r="M12" s="406">
        <v>295</v>
      </c>
      <c r="N12" s="407">
        <v>406</v>
      </c>
      <c r="O12" s="405">
        <v>744</v>
      </c>
      <c r="P12" s="406">
        <v>328</v>
      </c>
      <c r="Q12" s="407">
        <v>416</v>
      </c>
      <c r="R12" s="785"/>
      <c r="S12" s="235" t="s">
        <v>2</v>
      </c>
      <c r="T12" s="405">
        <v>729</v>
      </c>
      <c r="U12" s="406">
        <v>339</v>
      </c>
      <c r="V12" s="407">
        <v>390</v>
      </c>
      <c r="W12" s="405">
        <v>717</v>
      </c>
      <c r="X12" s="406">
        <v>333</v>
      </c>
      <c r="Y12" s="407">
        <v>384</v>
      </c>
      <c r="Z12" s="405">
        <v>649</v>
      </c>
      <c r="AA12" s="406">
        <v>295</v>
      </c>
      <c r="AB12" s="407">
        <v>354</v>
      </c>
      <c r="AC12" s="405">
        <v>731</v>
      </c>
      <c r="AD12" s="406">
        <v>335</v>
      </c>
      <c r="AE12" s="407">
        <v>396</v>
      </c>
      <c r="AF12" s="405">
        <v>783</v>
      </c>
      <c r="AG12" s="406">
        <v>376</v>
      </c>
      <c r="AH12" s="407">
        <v>407</v>
      </c>
      <c r="AI12" s="785"/>
      <c r="AJ12" s="235" t="s">
        <v>2</v>
      </c>
      <c r="AK12" s="405">
        <v>745</v>
      </c>
      <c r="AL12" s="406">
        <v>355</v>
      </c>
      <c r="AM12" s="407">
        <v>390</v>
      </c>
      <c r="AN12" s="405">
        <v>836</v>
      </c>
      <c r="AO12" s="406">
        <v>398</v>
      </c>
      <c r="AP12" s="407">
        <v>438</v>
      </c>
      <c r="AQ12" s="405">
        <v>815</v>
      </c>
      <c r="AR12" s="406">
        <v>376</v>
      </c>
      <c r="AS12" s="407">
        <v>439</v>
      </c>
      <c r="AT12" s="405">
        <v>781</v>
      </c>
      <c r="AU12" s="406">
        <v>344</v>
      </c>
      <c r="AV12" s="407">
        <v>437</v>
      </c>
      <c r="AW12" s="405">
        <v>778</v>
      </c>
      <c r="AX12" s="406">
        <v>359</v>
      </c>
      <c r="AY12" s="407">
        <v>419</v>
      </c>
      <c r="AZ12" s="785"/>
      <c r="BA12" s="235" t="s">
        <v>2</v>
      </c>
      <c r="BB12" s="405">
        <v>802</v>
      </c>
      <c r="BC12" s="406">
        <v>355</v>
      </c>
      <c r="BD12" s="407">
        <v>447</v>
      </c>
      <c r="BE12" s="405">
        <v>816</v>
      </c>
      <c r="BF12" s="406">
        <v>364</v>
      </c>
      <c r="BG12" s="407">
        <v>452</v>
      </c>
      <c r="BH12" s="405">
        <v>797</v>
      </c>
      <c r="BI12" s="406">
        <v>343</v>
      </c>
      <c r="BJ12" s="407">
        <v>454</v>
      </c>
      <c r="BK12" s="405">
        <v>780</v>
      </c>
      <c r="BL12" s="406">
        <v>342</v>
      </c>
      <c r="BM12" s="407">
        <v>438</v>
      </c>
      <c r="BN12" s="405">
        <v>809</v>
      </c>
      <c r="BO12" s="406">
        <v>394</v>
      </c>
      <c r="BP12" s="407">
        <v>415</v>
      </c>
      <c r="BQ12" s="785"/>
      <c r="BR12" s="235" t="s">
        <v>2</v>
      </c>
      <c r="BS12" s="405">
        <v>862</v>
      </c>
      <c r="BT12" s="406">
        <v>389</v>
      </c>
      <c r="BU12" s="407">
        <v>473</v>
      </c>
      <c r="BV12" s="405">
        <v>935</v>
      </c>
      <c r="BW12" s="406">
        <v>430</v>
      </c>
      <c r="BX12" s="407">
        <v>505</v>
      </c>
      <c r="BY12" s="405">
        <v>895</v>
      </c>
      <c r="BZ12" s="406">
        <v>409</v>
      </c>
      <c r="CA12" s="407">
        <v>486</v>
      </c>
      <c r="CB12" s="405">
        <v>946</v>
      </c>
      <c r="CC12" s="406">
        <v>443</v>
      </c>
      <c r="CD12" s="407">
        <v>503</v>
      </c>
      <c r="CE12" s="405">
        <v>886</v>
      </c>
      <c r="CF12" s="406">
        <v>384</v>
      </c>
      <c r="CG12" s="407">
        <v>502</v>
      </c>
      <c r="CH12" s="785"/>
      <c r="CI12" s="235" t="s">
        <v>2</v>
      </c>
      <c r="CJ12" s="405">
        <v>757</v>
      </c>
      <c r="CK12" s="406">
        <v>343</v>
      </c>
      <c r="CL12" s="407">
        <v>414</v>
      </c>
      <c r="CM12" s="405">
        <v>918</v>
      </c>
      <c r="CN12" s="406">
        <v>398</v>
      </c>
      <c r="CO12" s="407">
        <v>520</v>
      </c>
      <c r="CP12" s="405">
        <v>515</v>
      </c>
      <c r="CQ12" s="406">
        <v>212</v>
      </c>
      <c r="CR12" s="407">
        <v>303</v>
      </c>
      <c r="CS12" s="405">
        <v>506</v>
      </c>
      <c r="CT12" s="406">
        <v>170</v>
      </c>
      <c r="CU12" s="407">
        <v>336</v>
      </c>
      <c r="CV12" s="405">
        <v>587</v>
      </c>
      <c r="CW12" s="406">
        <v>235</v>
      </c>
      <c r="CX12" s="407">
        <v>352</v>
      </c>
      <c r="CY12" s="785"/>
      <c r="CZ12" s="235" t="s">
        <v>2</v>
      </c>
      <c r="DA12" s="405">
        <v>660</v>
      </c>
      <c r="DB12" s="406">
        <v>251</v>
      </c>
      <c r="DC12" s="407">
        <v>409</v>
      </c>
      <c r="DD12" s="405">
        <v>703</v>
      </c>
      <c r="DE12" s="406">
        <v>287</v>
      </c>
      <c r="DF12" s="407">
        <v>416</v>
      </c>
      <c r="DG12" s="405">
        <v>585</v>
      </c>
      <c r="DH12" s="406">
        <v>223</v>
      </c>
      <c r="DI12" s="407">
        <v>362</v>
      </c>
      <c r="DJ12" s="405">
        <v>562</v>
      </c>
      <c r="DK12" s="406">
        <v>213</v>
      </c>
      <c r="DL12" s="407">
        <v>349</v>
      </c>
      <c r="DM12" s="405">
        <v>476</v>
      </c>
      <c r="DN12" s="406">
        <v>162</v>
      </c>
      <c r="DO12" s="407">
        <v>314</v>
      </c>
      <c r="DP12" s="785"/>
      <c r="DQ12" s="235" t="s">
        <v>2</v>
      </c>
      <c r="DR12" s="405">
        <v>626</v>
      </c>
      <c r="DS12" s="406">
        <v>225</v>
      </c>
      <c r="DT12" s="407">
        <v>401</v>
      </c>
      <c r="DU12" s="405">
        <v>594</v>
      </c>
      <c r="DV12" s="406">
        <v>199</v>
      </c>
      <c r="DW12" s="407">
        <v>395</v>
      </c>
      <c r="DX12" s="405">
        <v>455</v>
      </c>
      <c r="DY12" s="406">
        <v>147</v>
      </c>
      <c r="DZ12" s="407">
        <v>308</v>
      </c>
      <c r="EA12" s="405">
        <v>447</v>
      </c>
      <c r="EB12" s="406">
        <v>143</v>
      </c>
      <c r="EC12" s="407">
        <v>304</v>
      </c>
      <c r="ED12" s="405">
        <v>423</v>
      </c>
      <c r="EE12" s="406">
        <v>141</v>
      </c>
      <c r="EF12" s="407">
        <v>282</v>
      </c>
    </row>
    <row r="13" spans="1:136" s="398" customFormat="1" ht="17.45" customHeight="1">
      <c r="A13" s="785"/>
      <c r="B13" s="235" t="s">
        <v>3</v>
      </c>
      <c r="C13" s="405">
        <v>827</v>
      </c>
      <c r="D13" s="406">
        <v>410</v>
      </c>
      <c r="E13" s="407">
        <v>417</v>
      </c>
      <c r="F13" s="405">
        <v>855</v>
      </c>
      <c r="G13" s="406">
        <v>413</v>
      </c>
      <c r="H13" s="407">
        <v>442</v>
      </c>
      <c r="I13" s="405">
        <v>822</v>
      </c>
      <c r="J13" s="406">
        <v>417</v>
      </c>
      <c r="K13" s="407">
        <v>405</v>
      </c>
      <c r="L13" s="405">
        <v>792</v>
      </c>
      <c r="M13" s="406">
        <v>410</v>
      </c>
      <c r="N13" s="407">
        <v>382</v>
      </c>
      <c r="O13" s="405">
        <v>761</v>
      </c>
      <c r="P13" s="406">
        <v>378</v>
      </c>
      <c r="Q13" s="407">
        <v>383</v>
      </c>
      <c r="R13" s="785"/>
      <c r="S13" s="235" t="s">
        <v>3</v>
      </c>
      <c r="T13" s="405">
        <v>850</v>
      </c>
      <c r="U13" s="406">
        <v>412</v>
      </c>
      <c r="V13" s="407">
        <v>438</v>
      </c>
      <c r="W13" s="405">
        <v>833</v>
      </c>
      <c r="X13" s="406">
        <v>410</v>
      </c>
      <c r="Y13" s="407">
        <v>423</v>
      </c>
      <c r="Z13" s="405">
        <v>666</v>
      </c>
      <c r="AA13" s="406">
        <v>325</v>
      </c>
      <c r="AB13" s="407">
        <v>341</v>
      </c>
      <c r="AC13" s="405">
        <v>825</v>
      </c>
      <c r="AD13" s="406">
        <v>390</v>
      </c>
      <c r="AE13" s="407">
        <v>435</v>
      </c>
      <c r="AF13" s="405">
        <v>770</v>
      </c>
      <c r="AG13" s="406">
        <v>384</v>
      </c>
      <c r="AH13" s="407">
        <v>386</v>
      </c>
      <c r="AI13" s="785"/>
      <c r="AJ13" s="235" t="s">
        <v>3</v>
      </c>
      <c r="AK13" s="405">
        <v>717</v>
      </c>
      <c r="AL13" s="406">
        <v>350</v>
      </c>
      <c r="AM13" s="407">
        <v>367</v>
      </c>
      <c r="AN13" s="405">
        <v>811</v>
      </c>
      <c r="AO13" s="406">
        <v>424</v>
      </c>
      <c r="AP13" s="407">
        <v>387</v>
      </c>
      <c r="AQ13" s="405">
        <v>791</v>
      </c>
      <c r="AR13" s="406">
        <v>382</v>
      </c>
      <c r="AS13" s="407">
        <v>409</v>
      </c>
      <c r="AT13" s="405">
        <v>861</v>
      </c>
      <c r="AU13" s="406">
        <v>411</v>
      </c>
      <c r="AV13" s="407">
        <v>450</v>
      </c>
      <c r="AW13" s="405">
        <v>869</v>
      </c>
      <c r="AX13" s="406">
        <v>431</v>
      </c>
      <c r="AY13" s="407">
        <v>438</v>
      </c>
      <c r="AZ13" s="785"/>
      <c r="BA13" s="235" t="s">
        <v>3</v>
      </c>
      <c r="BB13" s="405">
        <v>834</v>
      </c>
      <c r="BC13" s="406">
        <v>402</v>
      </c>
      <c r="BD13" s="407">
        <v>432</v>
      </c>
      <c r="BE13" s="405">
        <v>823</v>
      </c>
      <c r="BF13" s="406">
        <v>386</v>
      </c>
      <c r="BG13" s="407">
        <v>437</v>
      </c>
      <c r="BH13" s="405">
        <v>893</v>
      </c>
      <c r="BI13" s="406">
        <v>418</v>
      </c>
      <c r="BJ13" s="407">
        <v>475</v>
      </c>
      <c r="BK13" s="405">
        <v>963</v>
      </c>
      <c r="BL13" s="406">
        <v>435</v>
      </c>
      <c r="BM13" s="407">
        <v>528</v>
      </c>
      <c r="BN13" s="405">
        <v>960</v>
      </c>
      <c r="BO13" s="406">
        <v>486</v>
      </c>
      <c r="BP13" s="407">
        <v>474</v>
      </c>
      <c r="BQ13" s="785"/>
      <c r="BR13" s="235" t="s">
        <v>3</v>
      </c>
      <c r="BS13" s="405">
        <v>947</v>
      </c>
      <c r="BT13" s="406">
        <v>431</v>
      </c>
      <c r="BU13" s="407">
        <v>516</v>
      </c>
      <c r="BV13" s="405">
        <v>1028</v>
      </c>
      <c r="BW13" s="406">
        <v>475</v>
      </c>
      <c r="BX13" s="407">
        <v>553</v>
      </c>
      <c r="BY13" s="405">
        <v>1091</v>
      </c>
      <c r="BZ13" s="406">
        <v>504</v>
      </c>
      <c r="CA13" s="407">
        <v>587</v>
      </c>
      <c r="CB13" s="405">
        <v>1131</v>
      </c>
      <c r="CC13" s="406">
        <v>502</v>
      </c>
      <c r="CD13" s="407">
        <v>629</v>
      </c>
      <c r="CE13" s="405">
        <v>1138</v>
      </c>
      <c r="CF13" s="406">
        <v>522</v>
      </c>
      <c r="CG13" s="407">
        <v>616</v>
      </c>
      <c r="CH13" s="785"/>
      <c r="CI13" s="235" t="s">
        <v>3</v>
      </c>
      <c r="CJ13" s="405">
        <v>1096</v>
      </c>
      <c r="CK13" s="406">
        <v>519</v>
      </c>
      <c r="CL13" s="407">
        <v>577</v>
      </c>
      <c r="CM13" s="405">
        <v>1023</v>
      </c>
      <c r="CN13" s="406">
        <v>473</v>
      </c>
      <c r="CO13" s="407">
        <v>550</v>
      </c>
      <c r="CP13" s="405">
        <v>670</v>
      </c>
      <c r="CQ13" s="406">
        <v>322</v>
      </c>
      <c r="CR13" s="407">
        <v>348</v>
      </c>
      <c r="CS13" s="405">
        <v>603</v>
      </c>
      <c r="CT13" s="406">
        <v>254</v>
      </c>
      <c r="CU13" s="407">
        <v>349</v>
      </c>
      <c r="CV13" s="405">
        <v>716</v>
      </c>
      <c r="CW13" s="406">
        <v>329</v>
      </c>
      <c r="CX13" s="407">
        <v>387</v>
      </c>
      <c r="CY13" s="785"/>
      <c r="CZ13" s="235" t="s">
        <v>3</v>
      </c>
      <c r="DA13" s="405">
        <v>732</v>
      </c>
      <c r="DB13" s="406">
        <v>281</v>
      </c>
      <c r="DC13" s="407">
        <v>451</v>
      </c>
      <c r="DD13" s="405">
        <v>668</v>
      </c>
      <c r="DE13" s="406">
        <v>273</v>
      </c>
      <c r="DF13" s="407">
        <v>395</v>
      </c>
      <c r="DG13" s="405">
        <v>620</v>
      </c>
      <c r="DH13" s="406">
        <v>233</v>
      </c>
      <c r="DI13" s="407">
        <v>387</v>
      </c>
      <c r="DJ13" s="405">
        <v>560</v>
      </c>
      <c r="DK13" s="406">
        <v>227</v>
      </c>
      <c r="DL13" s="407">
        <v>333</v>
      </c>
      <c r="DM13" s="405">
        <v>466</v>
      </c>
      <c r="DN13" s="406">
        <v>193</v>
      </c>
      <c r="DO13" s="407">
        <v>273</v>
      </c>
      <c r="DP13" s="785"/>
      <c r="DQ13" s="235" t="s">
        <v>3</v>
      </c>
      <c r="DR13" s="405">
        <v>577</v>
      </c>
      <c r="DS13" s="406">
        <v>220</v>
      </c>
      <c r="DT13" s="407">
        <v>357</v>
      </c>
      <c r="DU13" s="405">
        <v>533</v>
      </c>
      <c r="DV13" s="406">
        <v>188</v>
      </c>
      <c r="DW13" s="407">
        <v>345</v>
      </c>
      <c r="DX13" s="405">
        <v>541</v>
      </c>
      <c r="DY13" s="406">
        <v>190</v>
      </c>
      <c r="DZ13" s="407">
        <v>351</v>
      </c>
      <c r="EA13" s="405">
        <v>458</v>
      </c>
      <c r="EB13" s="406">
        <v>143</v>
      </c>
      <c r="EC13" s="407">
        <v>315</v>
      </c>
      <c r="ED13" s="405">
        <v>415</v>
      </c>
      <c r="EE13" s="406">
        <v>127</v>
      </c>
      <c r="EF13" s="407">
        <v>288</v>
      </c>
    </row>
    <row r="14" spans="1:136" s="398" customFormat="1" ht="17.45" customHeight="1">
      <c r="A14" s="785"/>
      <c r="B14" s="235" t="s">
        <v>11</v>
      </c>
      <c r="C14" s="405">
        <v>598</v>
      </c>
      <c r="D14" s="406">
        <v>311</v>
      </c>
      <c r="E14" s="407">
        <v>287</v>
      </c>
      <c r="F14" s="405">
        <v>540</v>
      </c>
      <c r="G14" s="406">
        <v>300</v>
      </c>
      <c r="H14" s="407">
        <v>240</v>
      </c>
      <c r="I14" s="405">
        <v>494</v>
      </c>
      <c r="J14" s="406">
        <v>269</v>
      </c>
      <c r="K14" s="407">
        <v>225</v>
      </c>
      <c r="L14" s="405">
        <v>555</v>
      </c>
      <c r="M14" s="406">
        <v>288</v>
      </c>
      <c r="N14" s="407">
        <v>267</v>
      </c>
      <c r="O14" s="405">
        <v>553</v>
      </c>
      <c r="P14" s="406">
        <v>274</v>
      </c>
      <c r="Q14" s="407">
        <v>279</v>
      </c>
      <c r="R14" s="785"/>
      <c r="S14" s="235" t="s">
        <v>11</v>
      </c>
      <c r="T14" s="405">
        <v>560</v>
      </c>
      <c r="U14" s="406">
        <v>288</v>
      </c>
      <c r="V14" s="407">
        <v>272</v>
      </c>
      <c r="W14" s="405">
        <v>485</v>
      </c>
      <c r="X14" s="406">
        <v>226</v>
      </c>
      <c r="Y14" s="407">
        <v>259</v>
      </c>
      <c r="Z14" s="405">
        <v>422</v>
      </c>
      <c r="AA14" s="406">
        <v>220</v>
      </c>
      <c r="AB14" s="407">
        <v>202</v>
      </c>
      <c r="AC14" s="405">
        <v>502</v>
      </c>
      <c r="AD14" s="406">
        <v>263</v>
      </c>
      <c r="AE14" s="407">
        <v>239</v>
      </c>
      <c r="AF14" s="405">
        <v>479</v>
      </c>
      <c r="AG14" s="406">
        <v>232</v>
      </c>
      <c r="AH14" s="407">
        <v>247</v>
      </c>
      <c r="AI14" s="785"/>
      <c r="AJ14" s="235" t="s">
        <v>11</v>
      </c>
      <c r="AK14" s="405">
        <v>435</v>
      </c>
      <c r="AL14" s="406">
        <v>228</v>
      </c>
      <c r="AM14" s="407">
        <v>207</v>
      </c>
      <c r="AN14" s="405">
        <v>459</v>
      </c>
      <c r="AO14" s="406">
        <v>221</v>
      </c>
      <c r="AP14" s="407">
        <v>238</v>
      </c>
      <c r="AQ14" s="405">
        <v>478</v>
      </c>
      <c r="AR14" s="406">
        <v>228</v>
      </c>
      <c r="AS14" s="407">
        <v>250</v>
      </c>
      <c r="AT14" s="405">
        <v>477</v>
      </c>
      <c r="AU14" s="406">
        <v>258</v>
      </c>
      <c r="AV14" s="407">
        <v>219</v>
      </c>
      <c r="AW14" s="405">
        <v>502</v>
      </c>
      <c r="AX14" s="406">
        <v>240</v>
      </c>
      <c r="AY14" s="407">
        <v>262</v>
      </c>
      <c r="AZ14" s="785"/>
      <c r="BA14" s="235" t="s">
        <v>11</v>
      </c>
      <c r="BB14" s="405">
        <v>478</v>
      </c>
      <c r="BC14" s="406">
        <v>247</v>
      </c>
      <c r="BD14" s="407">
        <v>231</v>
      </c>
      <c r="BE14" s="405">
        <v>481</v>
      </c>
      <c r="BF14" s="406">
        <v>240</v>
      </c>
      <c r="BG14" s="407">
        <v>241</v>
      </c>
      <c r="BH14" s="405">
        <v>476</v>
      </c>
      <c r="BI14" s="406">
        <v>236</v>
      </c>
      <c r="BJ14" s="407">
        <v>240</v>
      </c>
      <c r="BK14" s="405">
        <v>517</v>
      </c>
      <c r="BL14" s="406">
        <v>268</v>
      </c>
      <c r="BM14" s="407">
        <v>249</v>
      </c>
      <c r="BN14" s="405">
        <v>493</v>
      </c>
      <c r="BO14" s="406">
        <v>246</v>
      </c>
      <c r="BP14" s="407">
        <v>247</v>
      </c>
      <c r="BQ14" s="785"/>
      <c r="BR14" s="235" t="s">
        <v>11</v>
      </c>
      <c r="BS14" s="405">
        <v>547</v>
      </c>
      <c r="BT14" s="406">
        <v>290</v>
      </c>
      <c r="BU14" s="407">
        <v>257</v>
      </c>
      <c r="BV14" s="405">
        <v>526</v>
      </c>
      <c r="BW14" s="406">
        <v>253</v>
      </c>
      <c r="BX14" s="407">
        <v>273</v>
      </c>
      <c r="BY14" s="405">
        <v>597</v>
      </c>
      <c r="BZ14" s="406">
        <v>277</v>
      </c>
      <c r="CA14" s="407">
        <v>320</v>
      </c>
      <c r="CB14" s="405">
        <v>528</v>
      </c>
      <c r="CC14" s="406">
        <v>254</v>
      </c>
      <c r="CD14" s="407">
        <v>274</v>
      </c>
      <c r="CE14" s="405">
        <v>519</v>
      </c>
      <c r="CF14" s="406">
        <v>237</v>
      </c>
      <c r="CG14" s="407">
        <v>282</v>
      </c>
      <c r="CH14" s="785"/>
      <c r="CI14" s="235" t="s">
        <v>11</v>
      </c>
      <c r="CJ14" s="405">
        <v>516</v>
      </c>
      <c r="CK14" s="406">
        <v>252</v>
      </c>
      <c r="CL14" s="407">
        <v>264</v>
      </c>
      <c r="CM14" s="405">
        <v>438</v>
      </c>
      <c r="CN14" s="406">
        <v>177</v>
      </c>
      <c r="CO14" s="407">
        <v>261</v>
      </c>
      <c r="CP14" s="405">
        <v>299</v>
      </c>
      <c r="CQ14" s="406">
        <v>141</v>
      </c>
      <c r="CR14" s="407">
        <v>158</v>
      </c>
      <c r="CS14" s="405">
        <v>262</v>
      </c>
      <c r="CT14" s="406">
        <v>117</v>
      </c>
      <c r="CU14" s="407">
        <v>145</v>
      </c>
      <c r="CV14" s="405">
        <v>352</v>
      </c>
      <c r="CW14" s="406">
        <v>129</v>
      </c>
      <c r="CX14" s="407">
        <v>223</v>
      </c>
      <c r="CY14" s="785"/>
      <c r="CZ14" s="235" t="s">
        <v>11</v>
      </c>
      <c r="DA14" s="405">
        <v>356</v>
      </c>
      <c r="DB14" s="406">
        <v>145</v>
      </c>
      <c r="DC14" s="407">
        <v>211</v>
      </c>
      <c r="DD14" s="405">
        <v>358</v>
      </c>
      <c r="DE14" s="406">
        <v>133</v>
      </c>
      <c r="DF14" s="407">
        <v>225</v>
      </c>
      <c r="DG14" s="405">
        <v>318</v>
      </c>
      <c r="DH14" s="406">
        <v>121</v>
      </c>
      <c r="DI14" s="407">
        <v>197</v>
      </c>
      <c r="DJ14" s="405">
        <v>293</v>
      </c>
      <c r="DK14" s="406">
        <v>111</v>
      </c>
      <c r="DL14" s="407">
        <v>182</v>
      </c>
      <c r="DM14" s="405">
        <v>252</v>
      </c>
      <c r="DN14" s="406">
        <v>98</v>
      </c>
      <c r="DO14" s="407">
        <v>154</v>
      </c>
      <c r="DP14" s="785"/>
      <c r="DQ14" s="235" t="s">
        <v>11</v>
      </c>
      <c r="DR14" s="405">
        <v>298</v>
      </c>
      <c r="DS14" s="406">
        <v>95</v>
      </c>
      <c r="DT14" s="407">
        <v>203</v>
      </c>
      <c r="DU14" s="405">
        <v>246</v>
      </c>
      <c r="DV14" s="406">
        <v>105</v>
      </c>
      <c r="DW14" s="407">
        <v>141</v>
      </c>
      <c r="DX14" s="405">
        <v>256</v>
      </c>
      <c r="DY14" s="406">
        <v>89</v>
      </c>
      <c r="DZ14" s="407">
        <v>167</v>
      </c>
      <c r="EA14" s="405">
        <v>252</v>
      </c>
      <c r="EB14" s="406">
        <v>77</v>
      </c>
      <c r="EC14" s="407">
        <v>175</v>
      </c>
      <c r="ED14" s="405">
        <v>260</v>
      </c>
      <c r="EE14" s="406">
        <v>74</v>
      </c>
      <c r="EF14" s="407">
        <v>186</v>
      </c>
    </row>
    <row r="15" spans="1:136" s="398" customFormat="1" ht="17.45" customHeight="1">
      <c r="A15" s="785"/>
      <c r="B15" s="235" t="s">
        <v>12</v>
      </c>
      <c r="C15" s="405">
        <v>770</v>
      </c>
      <c r="D15" s="406">
        <v>375</v>
      </c>
      <c r="E15" s="407">
        <v>395</v>
      </c>
      <c r="F15" s="405">
        <v>803</v>
      </c>
      <c r="G15" s="406">
        <v>427</v>
      </c>
      <c r="H15" s="407">
        <v>376</v>
      </c>
      <c r="I15" s="405">
        <v>698</v>
      </c>
      <c r="J15" s="406">
        <v>371</v>
      </c>
      <c r="K15" s="407">
        <v>327</v>
      </c>
      <c r="L15" s="405">
        <v>697</v>
      </c>
      <c r="M15" s="406">
        <v>345</v>
      </c>
      <c r="N15" s="407">
        <v>352</v>
      </c>
      <c r="O15" s="405">
        <v>713</v>
      </c>
      <c r="P15" s="406">
        <v>360</v>
      </c>
      <c r="Q15" s="407">
        <v>353</v>
      </c>
      <c r="R15" s="785"/>
      <c r="S15" s="235" t="s">
        <v>12</v>
      </c>
      <c r="T15" s="405">
        <v>742</v>
      </c>
      <c r="U15" s="406">
        <v>378</v>
      </c>
      <c r="V15" s="407">
        <v>364</v>
      </c>
      <c r="W15" s="405">
        <v>685</v>
      </c>
      <c r="X15" s="406">
        <v>345</v>
      </c>
      <c r="Y15" s="407">
        <v>340</v>
      </c>
      <c r="Z15" s="405">
        <v>589</v>
      </c>
      <c r="AA15" s="406">
        <v>278</v>
      </c>
      <c r="AB15" s="407">
        <v>311</v>
      </c>
      <c r="AC15" s="405">
        <v>647</v>
      </c>
      <c r="AD15" s="406">
        <v>311</v>
      </c>
      <c r="AE15" s="407">
        <v>336</v>
      </c>
      <c r="AF15" s="405">
        <v>661</v>
      </c>
      <c r="AG15" s="406">
        <v>341</v>
      </c>
      <c r="AH15" s="407">
        <v>320</v>
      </c>
      <c r="AI15" s="785"/>
      <c r="AJ15" s="235" t="s">
        <v>12</v>
      </c>
      <c r="AK15" s="405">
        <v>707</v>
      </c>
      <c r="AL15" s="406">
        <v>378</v>
      </c>
      <c r="AM15" s="407">
        <v>329</v>
      </c>
      <c r="AN15" s="405">
        <v>718</v>
      </c>
      <c r="AO15" s="406">
        <v>352</v>
      </c>
      <c r="AP15" s="407">
        <v>366</v>
      </c>
      <c r="AQ15" s="405">
        <v>774</v>
      </c>
      <c r="AR15" s="406">
        <v>388</v>
      </c>
      <c r="AS15" s="407">
        <v>386</v>
      </c>
      <c r="AT15" s="405">
        <v>776</v>
      </c>
      <c r="AU15" s="406">
        <v>375</v>
      </c>
      <c r="AV15" s="407">
        <v>401</v>
      </c>
      <c r="AW15" s="405">
        <v>746</v>
      </c>
      <c r="AX15" s="406">
        <v>345</v>
      </c>
      <c r="AY15" s="407">
        <v>401</v>
      </c>
      <c r="AZ15" s="785"/>
      <c r="BA15" s="235" t="s">
        <v>12</v>
      </c>
      <c r="BB15" s="405">
        <v>749</v>
      </c>
      <c r="BC15" s="406">
        <v>350</v>
      </c>
      <c r="BD15" s="407">
        <v>399</v>
      </c>
      <c r="BE15" s="405">
        <v>704</v>
      </c>
      <c r="BF15" s="406">
        <v>317</v>
      </c>
      <c r="BG15" s="407">
        <v>387</v>
      </c>
      <c r="BH15" s="405">
        <v>732</v>
      </c>
      <c r="BI15" s="406">
        <v>328</v>
      </c>
      <c r="BJ15" s="407">
        <v>404</v>
      </c>
      <c r="BK15" s="405">
        <v>798</v>
      </c>
      <c r="BL15" s="406">
        <v>383</v>
      </c>
      <c r="BM15" s="407">
        <v>415</v>
      </c>
      <c r="BN15" s="405">
        <v>914</v>
      </c>
      <c r="BO15" s="406">
        <v>427</v>
      </c>
      <c r="BP15" s="407">
        <v>487</v>
      </c>
      <c r="BQ15" s="785"/>
      <c r="BR15" s="235" t="s">
        <v>12</v>
      </c>
      <c r="BS15" s="405">
        <v>944</v>
      </c>
      <c r="BT15" s="406">
        <v>412</v>
      </c>
      <c r="BU15" s="407">
        <v>532</v>
      </c>
      <c r="BV15" s="405">
        <v>966</v>
      </c>
      <c r="BW15" s="406">
        <v>457</v>
      </c>
      <c r="BX15" s="407">
        <v>509</v>
      </c>
      <c r="BY15" s="405">
        <v>947</v>
      </c>
      <c r="BZ15" s="406">
        <v>423</v>
      </c>
      <c r="CA15" s="407">
        <v>524</v>
      </c>
      <c r="CB15" s="405">
        <v>1058</v>
      </c>
      <c r="CC15" s="406">
        <v>481</v>
      </c>
      <c r="CD15" s="407">
        <v>577</v>
      </c>
      <c r="CE15" s="405">
        <v>1026</v>
      </c>
      <c r="CF15" s="406">
        <v>462</v>
      </c>
      <c r="CG15" s="407">
        <v>564</v>
      </c>
      <c r="CH15" s="785"/>
      <c r="CI15" s="235" t="s">
        <v>12</v>
      </c>
      <c r="CJ15" s="405">
        <v>977</v>
      </c>
      <c r="CK15" s="406">
        <v>452</v>
      </c>
      <c r="CL15" s="407">
        <v>525</v>
      </c>
      <c r="CM15" s="405">
        <v>856</v>
      </c>
      <c r="CN15" s="406">
        <v>388</v>
      </c>
      <c r="CO15" s="407">
        <v>468</v>
      </c>
      <c r="CP15" s="405">
        <v>526</v>
      </c>
      <c r="CQ15" s="406">
        <v>222</v>
      </c>
      <c r="CR15" s="407">
        <v>304</v>
      </c>
      <c r="CS15" s="405">
        <v>604</v>
      </c>
      <c r="CT15" s="406">
        <v>244</v>
      </c>
      <c r="CU15" s="407">
        <v>360</v>
      </c>
      <c r="CV15" s="405">
        <v>653</v>
      </c>
      <c r="CW15" s="406">
        <v>282</v>
      </c>
      <c r="CX15" s="407">
        <v>371</v>
      </c>
      <c r="CY15" s="785"/>
      <c r="CZ15" s="235" t="s">
        <v>12</v>
      </c>
      <c r="DA15" s="405">
        <v>665</v>
      </c>
      <c r="DB15" s="406">
        <v>282</v>
      </c>
      <c r="DC15" s="407">
        <v>383</v>
      </c>
      <c r="DD15" s="405">
        <v>600</v>
      </c>
      <c r="DE15" s="406">
        <v>258</v>
      </c>
      <c r="DF15" s="407">
        <v>342</v>
      </c>
      <c r="DG15" s="405">
        <v>571</v>
      </c>
      <c r="DH15" s="406">
        <v>215</v>
      </c>
      <c r="DI15" s="407">
        <v>356</v>
      </c>
      <c r="DJ15" s="405">
        <v>565</v>
      </c>
      <c r="DK15" s="406">
        <v>210</v>
      </c>
      <c r="DL15" s="407">
        <v>355</v>
      </c>
      <c r="DM15" s="405">
        <v>443</v>
      </c>
      <c r="DN15" s="406">
        <v>173</v>
      </c>
      <c r="DO15" s="407">
        <v>270</v>
      </c>
      <c r="DP15" s="785"/>
      <c r="DQ15" s="235" t="s">
        <v>12</v>
      </c>
      <c r="DR15" s="405">
        <v>483</v>
      </c>
      <c r="DS15" s="406">
        <v>189</v>
      </c>
      <c r="DT15" s="407">
        <v>294</v>
      </c>
      <c r="DU15" s="405">
        <v>442</v>
      </c>
      <c r="DV15" s="406">
        <v>156</v>
      </c>
      <c r="DW15" s="407">
        <v>286</v>
      </c>
      <c r="DX15" s="405">
        <v>436</v>
      </c>
      <c r="DY15" s="406">
        <v>161</v>
      </c>
      <c r="DZ15" s="407">
        <v>275</v>
      </c>
      <c r="EA15" s="405">
        <v>387</v>
      </c>
      <c r="EB15" s="406">
        <v>121</v>
      </c>
      <c r="EC15" s="407">
        <v>266</v>
      </c>
      <c r="ED15" s="405">
        <v>334</v>
      </c>
      <c r="EE15" s="406">
        <v>116</v>
      </c>
      <c r="EF15" s="407">
        <v>218</v>
      </c>
    </row>
    <row r="16" spans="1:136" s="398" customFormat="1" ht="17.45" customHeight="1">
      <c r="A16" s="785"/>
      <c r="B16" s="235" t="s">
        <v>13</v>
      </c>
      <c r="C16" s="405">
        <v>373</v>
      </c>
      <c r="D16" s="406">
        <v>193</v>
      </c>
      <c r="E16" s="407">
        <v>180</v>
      </c>
      <c r="F16" s="405">
        <v>383</v>
      </c>
      <c r="G16" s="406">
        <v>197</v>
      </c>
      <c r="H16" s="407">
        <v>186</v>
      </c>
      <c r="I16" s="405">
        <v>349</v>
      </c>
      <c r="J16" s="406">
        <v>164</v>
      </c>
      <c r="K16" s="407">
        <v>185</v>
      </c>
      <c r="L16" s="405">
        <v>376</v>
      </c>
      <c r="M16" s="406">
        <v>183</v>
      </c>
      <c r="N16" s="407">
        <v>193</v>
      </c>
      <c r="O16" s="405">
        <v>354</v>
      </c>
      <c r="P16" s="406">
        <v>158</v>
      </c>
      <c r="Q16" s="407">
        <v>196</v>
      </c>
      <c r="R16" s="785"/>
      <c r="S16" s="235" t="s">
        <v>13</v>
      </c>
      <c r="T16" s="405">
        <v>431</v>
      </c>
      <c r="U16" s="406">
        <v>228</v>
      </c>
      <c r="V16" s="407">
        <v>203</v>
      </c>
      <c r="W16" s="405">
        <v>369</v>
      </c>
      <c r="X16" s="406">
        <v>193</v>
      </c>
      <c r="Y16" s="407">
        <v>176</v>
      </c>
      <c r="Z16" s="405">
        <v>340</v>
      </c>
      <c r="AA16" s="406">
        <v>170</v>
      </c>
      <c r="AB16" s="407">
        <v>170</v>
      </c>
      <c r="AC16" s="405">
        <v>381</v>
      </c>
      <c r="AD16" s="406">
        <v>198</v>
      </c>
      <c r="AE16" s="407">
        <v>183</v>
      </c>
      <c r="AF16" s="405">
        <v>413</v>
      </c>
      <c r="AG16" s="406">
        <v>195</v>
      </c>
      <c r="AH16" s="407">
        <v>218</v>
      </c>
      <c r="AI16" s="785"/>
      <c r="AJ16" s="235" t="s">
        <v>13</v>
      </c>
      <c r="AK16" s="405">
        <v>417</v>
      </c>
      <c r="AL16" s="406">
        <v>195</v>
      </c>
      <c r="AM16" s="407">
        <v>222</v>
      </c>
      <c r="AN16" s="405">
        <v>430</v>
      </c>
      <c r="AO16" s="406">
        <v>219</v>
      </c>
      <c r="AP16" s="407">
        <v>211</v>
      </c>
      <c r="AQ16" s="405">
        <v>457</v>
      </c>
      <c r="AR16" s="406">
        <v>213</v>
      </c>
      <c r="AS16" s="407">
        <v>244</v>
      </c>
      <c r="AT16" s="405">
        <v>462</v>
      </c>
      <c r="AU16" s="406">
        <v>221</v>
      </c>
      <c r="AV16" s="407">
        <v>241</v>
      </c>
      <c r="AW16" s="405">
        <v>492</v>
      </c>
      <c r="AX16" s="406">
        <v>235</v>
      </c>
      <c r="AY16" s="407">
        <v>257</v>
      </c>
      <c r="AZ16" s="785"/>
      <c r="BA16" s="235" t="s">
        <v>13</v>
      </c>
      <c r="BB16" s="405">
        <v>499</v>
      </c>
      <c r="BC16" s="406">
        <v>224</v>
      </c>
      <c r="BD16" s="407">
        <v>275</v>
      </c>
      <c r="BE16" s="405">
        <v>517</v>
      </c>
      <c r="BF16" s="406">
        <v>248</v>
      </c>
      <c r="BG16" s="407">
        <v>269</v>
      </c>
      <c r="BH16" s="405">
        <v>506</v>
      </c>
      <c r="BI16" s="406">
        <v>240</v>
      </c>
      <c r="BJ16" s="407">
        <v>266</v>
      </c>
      <c r="BK16" s="405">
        <v>513</v>
      </c>
      <c r="BL16" s="406">
        <v>227</v>
      </c>
      <c r="BM16" s="407">
        <v>286</v>
      </c>
      <c r="BN16" s="405">
        <v>495</v>
      </c>
      <c r="BO16" s="406">
        <v>219</v>
      </c>
      <c r="BP16" s="407">
        <v>276</v>
      </c>
      <c r="BQ16" s="785"/>
      <c r="BR16" s="235" t="s">
        <v>13</v>
      </c>
      <c r="BS16" s="405">
        <v>557</v>
      </c>
      <c r="BT16" s="406">
        <v>281</v>
      </c>
      <c r="BU16" s="407">
        <v>276</v>
      </c>
      <c r="BV16" s="405">
        <v>559</v>
      </c>
      <c r="BW16" s="406">
        <v>268</v>
      </c>
      <c r="BX16" s="407">
        <v>291</v>
      </c>
      <c r="BY16" s="405">
        <v>551</v>
      </c>
      <c r="BZ16" s="406">
        <v>254</v>
      </c>
      <c r="CA16" s="407">
        <v>297</v>
      </c>
      <c r="CB16" s="405">
        <v>601</v>
      </c>
      <c r="CC16" s="406">
        <v>251</v>
      </c>
      <c r="CD16" s="407">
        <v>350</v>
      </c>
      <c r="CE16" s="405">
        <v>585</v>
      </c>
      <c r="CF16" s="406">
        <v>274</v>
      </c>
      <c r="CG16" s="407">
        <v>311</v>
      </c>
      <c r="CH16" s="785"/>
      <c r="CI16" s="235" t="s">
        <v>13</v>
      </c>
      <c r="CJ16" s="405">
        <v>515</v>
      </c>
      <c r="CK16" s="406">
        <v>251</v>
      </c>
      <c r="CL16" s="407">
        <v>264</v>
      </c>
      <c r="CM16" s="405">
        <v>579</v>
      </c>
      <c r="CN16" s="406">
        <v>276</v>
      </c>
      <c r="CO16" s="407">
        <v>303</v>
      </c>
      <c r="CP16" s="405">
        <v>330</v>
      </c>
      <c r="CQ16" s="406">
        <v>139</v>
      </c>
      <c r="CR16" s="407">
        <v>191</v>
      </c>
      <c r="CS16" s="405">
        <v>323</v>
      </c>
      <c r="CT16" s="406">
        <v>133</v>
      </c>
      <c r="CU16" s="407">
        <v>190</v>
      </c>
      <c r="CV16" s="405">
        <v>350</v>
      </c>
      <c r="CW16" s="406">
        <v>135</v>
      </c>
      <c r="CX16" s="407">
        <v>215</v>
      </c>
      <c r="CY16" s="785"/>
      <c r="CZ16" s="235" t="s">
        <v>13</v>
      </c>
      <c r="DA16" s="405">
        <v>415</v>
      </c>
      <c r="DB16" s="406">
        <v>166</v>
      </c>
      <c r="DC16" s="407">
        <v>249</v>
      </c>
      <c r="DD16" s="405">
        <v>422</v>
      </c>
      <c r="DE16" s="406">
        <v>174</v>
      </c>
      <c r="DF16" s="407">
        <v>248</v>
      </c>
      <c r="DG16" s="405">
        <v>354</v>
      </c>
      <c r="DH16" s="406">
        <v>130</v>
      </c>
      <c r="DI16" s="407">
        <v>224</v>
      </c>
      <c r="DJ16" s="405">
        <v>350</v>
      </c>
      <c r="DK16" s="406">
        <v>123</v>
      </c>
      <c r="DL16" s="407">
        <v>227</v>
      </c>
      <c r="DM16" s="405">
        <v>327</v>
      </c>
      <c r="DN16" s="406">
        <v>127</v>
      </c>
      <c r="DO16" s="407">
        <v>200</v>
      </c>
      <c r="DP16" s="785"/>
      <c r="DQ16" s="235" t="s">
        <v>13</v>
      </c>
      <c r="DR16" s="405">
        <v>408</v>
      </c>
      <c r="DS16" s="406">
        <v>141</v>
      </c>
      <c r="DT16" s="407">
        <v>267</v>
      </c>
      <c r="DU16" s="405">
        <v>423</v>
      </c>
      <c r="DV16" s="406">
        <v>149</v>
      </c>
      <c r="DW16" s="407">
        <v>274</v>
      </c>
      <c r="DX16" s="405">
        <v>320</v>
      </c>
      <c r="DY16" s="406">
        <v>94</v>
      </c>
      <c r="DZ16" s="407">
        <v>226</v>
      </c>
      <c r="EA16" s="405">
        <v>323</v>
      </c>
      <c r="EB16" s="406">
        <v>99</v>
      </c>
      <c r="EC16" s="407">
        <v>224</v>
      </c>
      <c r="ED16" s="405">
        <v>283</v>
      </c>
      <c r="EE16" s="406">
        <v>91</v>
      </c>
      <c r="EF16" s="407">
        <v>192</v>
      </c>
    </row>
    <row r="17" spans="1:136" s="398" customFormat="1" ht="17.45" customHeight="1">
      <c r="A17" s="786"/>
      <c r="B17" s="243" t="s">
        <v>14</v>
      </c>
      <c r="C17" s="413">
        <v>406</v>
      </c>
      <c r="D17" s="414">
        <v>211</v>
      </c>
      <c r="E17" s="415">
        <v>195</v>
      </c>
      <c r="F17" s="413">
        <v>378</v>
      </c>
      <c r="G17" s="414">
        <v>185</v>
      </c>
      <c r="H17" s="415">
        <v>193</v>
      </c>
      <c r="I17" s="413">
        <v>396</v>
      </c>
      <c r="J17" s="414">
        <v>199</v>
      </c>
      <c r="K17" s="415">
        <v>197</v>
      </c>
      <c r="L17" s="413">
        <v>392</v>
      </c>
      <c r="M17" s="414">
        <v>192</v>
      </c>
      <c r="N17" s="415">
        <v>200</v>
      </c>
      <c r="O17" s="413">
        <v>374</v>
      </c>
      <c r="P17" s="414">
        <v>185</v>
      </c>
      <c r="Q17" s="415">
        <v>189</v>
      </c>
      <c r="R17" s="786"/>
      <c r="S17" s="243" t="s">
        <v>14</v>
      </c>
      <c r="T17" s="413">
        <v>405</v>
      </c>
      <c r="U17" s="414">
        <v>179</v>
      </c>
      <c r="V17" s="415">
        <v>226</v>
      </c>
      <c r="W17" s="413">
        <v>405</v>
      </c>
      <c r="X17" s="414">
        <v>191</v>
      </c>
      <c r="Y17" s="415">
        <v>214</v>
      </c>
      <c r="Z17" s="413">
        <v>317</v>
      </c>
      <c r="AA17" s="414">
        <v>153</v>
      </c>
      <c r="AB17" s="415">
        <v>164</v>
      </c>
      <c r="AC17" s="413">
        <v>419</v>
      </c>
      <c r="AD17" s="414">
        <v>204</v>
      </c>
      <c r="AE17" s="415">
        <v>215</v>
      </c>
      <c r="AF17" s="413">
        <v>424</v>
      </c>
      <c r="AG17" s="414">
        <v>205</v>
      </c>
      <c r="AH17" s="415">
        <v>219</v>
      </c>
      <c r="AI17" s="786"/>
      <c r="AJ17" s="243" t="s">
        <v>14</v>
      </c>
      <c r="AK17" s="413">
        <v>394</v>
      </c>
      <c r="AL17" s="414">
        <v>182</v>
      </c>
      <c r="AM17" s="415">
        <v>212</v>
      </c>
      <c r="AN17" s="413">
        <v>424</v>
      </c>
      <c r="AO17" s="414">
        <v>201</v>
      </c>
      <c r="AP17" s="415">
        <v>223</v>
      </c>
      <c r="AQ17" s="413">
        <v>410</v>
      </c>
      <c r="AR17" s="414">
        <v>204</v>
      </c>
      <c r="AS17" s="415">
        <v>206</v>
      </c>
      <c r="AT17" s="413">
        <v>453</v>
      </c>
      <c r="AU17" s="414">
        <v>202</v>
      </c>
      <c r="AV17" s="415">
        <v>251</v>
      </c>
      <c r="AW17" s="413">
        <v>476</v>
      </c>
      <c r="AX17" s="414">
        <v>227</v>
      </c>
      <c r="AY17" s="415">
        <v>249</v>
      </c>
      <c r="AZ17" s="786"/>
      <c r="BA17" s="243" t="s">
        <v>14</v>
      </c>
      <c r="BB17" s="413">
        <v>404</v>
      </c>
      <c r="BC17" s="414">
        <v>188</v>
      </c>
      <c r="BD17" s="415">
        <v>216</v>
      </c>
      <c r="BE17" s="413">
        <v>448</v>
      </c>
      <c r="BF17" s="414">
        <v>215</v>
      </c>
      <c r="BG17" s="415">
        <v>233</v>
      </c>
      <c r="BH17" s="413">
        <v>427</v>
      </c>
      <c r="BI17" s="414">
        <v>195</v>
      </c>
      <c r="BJ17" s="415">
        <v>232</v>
      </c>
      <c r="BK17" s="413">
        <v>478</v>
      </c>
      <c r="BL17" s="414">
        <v>221</v>
      </c>
      <c r="BM17" s="415">
        <v>257</v>
      </c>
      <c r="BN17" s="413">
        <v>471</v>
      </c>
      <c r="BO17" s="414">
        <v>227</v>
      </c>
      <c r="BP17" s="415">
        <v>244</v>
      </c>
      <c r="BQ17" s="786"/>
      <c r="BR17" s="243" t="s">
        <v>14</v>
      </c>
      <c r="BS17" s="413">
        <v>518</v>
      </c>
      <c r="BT17" s="414">
        <v>242</v>
      </c>
      <c r="BU17" s="415">
        <v>276</v>
      </c>
      <c r="BV17" s="413">
        <v>555</v>
      </c>
      <c r="BW17" s="414">
        <v>256</v>
      </c>
      <c r="BX17" s="415">
        <v>299</v>
      </c>
      <c r="BY17" s="413">
        <v>515</v>
      </c>
      <c r="BZ17" s="414">
        <v>257</v>
      </c>
      <c r="CA17" s="415">
        <v>258</v>
      </c>
      <c r="CB17" s="413">
        <v>576</v>
      </c>
      <c r="CC17" s="414">
        <v>274</v>
      </c>
      <c r="CD17" s="415">
        <v>302</v>
      </c>
      <c r="CE17" s="413">
        <v>574</v>
      </c>
      <c r="CF17" s="414">
        <v>246</v>
      </c>
      <c r="CG17" s="415">
        <v>328</v>
      </c>
      <c r="CH17" s="786"/>
      <c r="CI17" s="243" t="s">
        <v>14</v>
      </c>
      <c r="CJ17" s="413">
        <v>493</v>
      </c>
      <c r="CK17" s="414">
        <v>226</v>
      </c>
      <c r="CL17" s="415">
        <v>267</v>
      </c>
      <c r="CM17" s="413">
        <v>501</v>
      </c>
      <c r="CN17" s="414">
        <v>224</v>
      </c>
      <c r="CO17" s="415">
        <v>277</v>
      </c>
      <c r="CP17" s="413">
        <v>306</v>
      </c>
      <c r="CQ17" s="414">
        <v>102</v>
      </c>
      <c r="CR17" s="415">
        <v>204</v>
      </c>
      <c r="CS17" s="413">
        <v>302</v>
      </c>
      <c r="CT17" s="414">
        <v>127</v>
      </c>
      <c r="CU17" s="415">
        <v>175</v>
      </c>
      <c r="CV17" s="413">
        <v>355</v>
      </c>
      <c r="CW17" s="414">
        <v>157</v>
      </c>
      <c r="CX17" s="415">
        <v>198</v>
      </c>
      <c r="CY17" s="786"/>
      <c r="CZ17" s="243" t="s">
        <v>14</v>
      </c>
      <c r="DA17" s="413">
        <v>354</v>
      </c>
      <c r="DB17" s="414">
        <v>155</v>
      </c>
      <c r="DC17" s="415">
        <v>199</v>
      </c>
      <c r="DD17" s="413">
        <v>343</v>
      </c>
      <c r="DE17" s="414">
        <v>132</v>
      </c>
      <c r="DF17" s="415">
        <v>211</v>
      </c>
      <c r="DG17" s="413">
        <v>345</v>
      </c>
      <c r="DH17" s="414">
        <v>130</v>
      </c>
      <c r="DI17" s="415">
        <v>215</v>
      </c>
      <c r="DJ17" s="413">
        <v>348</v>
      </c>
      <c r="DK17" s="414">
        <v>126</v>
      </c>
      <c r="DL17" s="415">
        <v>222</v>
      </c>
      <c r="DM17" s="413">
        <v>243</v>
      </c>
      <c r="DN17" s="414">
        <v>80</v>
      </c>
      <c r="DO17" s="415">
        <v>163</v>
      </c>
      <c r="DP17" s="786"/>
      <c r="DQ17" s="243" t="s">
        <v>14</v>
      </c>
      <c r="DR17" s="413">
        <v>332</v>
      </c>
      <c r="DS17" s="414">
        <v>120</v>
      </c>
      <c r="DT17" s="415">
        <v>212</v>
      </c>
      <c r="DU17" s="413">
        <v>355</v>
      </c>
      <c r="DV17" s="414">
        <v>114</v>
      </c>
      <c r="DW17" s="415">
        <v>241</v>
      </c>
      <c r="DX17" s="413">
        <v>261</v>
      </c>
      <c r="DY17" s="414">
        <v>88</v>
      </c>
      <c r="DZ17" s="415">
        <v>173</v>
      </c>
      <c r="EA17" s="413">
        <v>268</v>
      </c>
      <c r="EB17" s="414">
        <v>93</v>
      </c>
      <c r="EC17" s="415">
        <v>175</v>
      </c>
      <c r="ED17" s="413">
        <v>254</v>
      </c>
      <c r="EE17" s="414">
        <v>77</v>
      </c>
      <c r="EF17" s="415">
        <v>177</v>
      </c>
    </row>
    <row r="18" spans="1:136" s="398" customFormat="1" ht="17.45" customHeight="1">
      <c r="A18" s="680" t="s">
        <v>80</v>
      </c>
      <c r="B18" s="240" t="s">
        <v>15</v>
      </c>
      <c r="C18" s="423">
        <v>222</v>
      </c>
      <c r="D18" s="424">
        <v>118</v>
      </c>
      <c r="E18" s="425">
        <v>104</v>
      </c>
      <c r="F18" s="423">
        <v>220</v>
      </c>
      <c r="G18" s="424">
        <v>109</v>
      </c>
      <c r="H18" s="425">
        <v>111</v>
      </c>
      <c r="I18" s="423">
        <v>255</v>
      </c>
      <c r="J18" s="424">
        <v>126</v>
      </c>
      <c r="K18" s="425">
        <v>129</v>
      </c>
      <c r="L18" s="423">
        <v>235</v>
      </c>
      <c r="M18" s="424">
        <v>116</v>
      </c>
      <c r="N18" s="425">
        <v>119</v>
      </c>
      <c r="O18" s="423">
        <v>248</v>
      </c>
      <c r="P18" s="424">
        <v>136</v>
      </c>
      <c r="Q18" s="425">
        <v>112</v>
      </c>
      <c r="R18" s="680" t="s">
        <v>80</v>
      </c>
      <c r="S18" s="240" t="s">
        <v>15</v>
      </c>
      <c r="T18" s="423">
        <v>240</v>
      </c>
      <c r="U18" s="424">
        <v>121</v>
      </c>
      <c r="V18" s="425">
        <v>119</v>
      </c>
      <c r="W18" s="423">
        <v>243</v>
      </c>
      <c r="X18" s="424">
        <v>127</v>
      </c>
      <c r="Y18" s="425">
        <v>116</v>
      </c>
      <c r="Z18" s="423">
        <v>205</v>
      </c>
      <c r="AA18" s="424">
        <v>104</v>
      </c>
      <c r="AB18" s="425">
        <v>101</v>
      </c>
      <c r="AC18" s="423">
        <v>233</v>
      </c>
      <c r="AD18" s="424">
        <v>114</v>
      </c>
      <c r="AE18" s="425">
        <v>119</v>
      </c>
      <c r="AF18" s="423">
        <v>256</v>
      </c>
      <c r="AG18" s="424">
        <v>116</v>
      </c>
      <c r="AH18" s="425">
        <v>140</v>
      </c>
      <c r="AI18" s="680" t="s">
        <v>80</v>
      </c>
      <c r="AJ18" s="240" t="s">
        <v>15</v>
      </c>
      <c r="AK18" s="423">
        <v>273</v>
      </c>
      <c r="AL18" s="424">
        <v>142</v>
      </c>
      <c r="AM18" s="425">
        <v>131</v>
      </c>
      <c r="AN18" s="423">
        <v>245</v>
      </c>
      <c r="AO18" s="424">
        <v>123</v>
      </c>
      <c r="AP18" s="425">
        <v>122</v>
      </c>
      <c r="AQ18" s="423">
        <v>297</v>
      </c>
      <c r="AR18" s="424">
        <v>139</v>
      </c>
      <c r="AS18" s="425">
        <v>158</v>
      </c>
      <c r="AT18" s="423">
        <v>304</v>
      </c>
      <c r="AU18" s="424">
        <v>131</v>
      </c>
      <c r="AV18" s="425">
        <v>173</v>
      </c>
      <c r="AW18" s="423">
        <v>378</v>
      </c>
      <c r="AX18" s="424">
        <v>199</v>
      </c>
      <c r="AY18" s="425">
        <v>179</v>
      </c>
      <c r="AZ18" s="680" t="s">
        <v>80</v>
      </c>
      <c r="BA18" s="240" t="s">
        <v>15</v>
      </c>
      <c r="BB18" s="423">
        <v>379</v>
      </c>
      <c r="BC18" s="424">
        <v>175</v>
      </c>
      <c r="BD18" s="425">
        <v>204</v>
      </c>
      <c r="BE18" s="423">
        <v>350</v>
      </c>
      <c r="BF18" s="424">
        <v>174</v>
      </c>
      <c r="BG18" s="425">
        <v>176</v>
      </c>
      <c r="BH18" s="423">
        <v>383</v>
      </c>
      <c r="BI18" s="424">
        <v>182</v>
      </c>
      <c r="BJ18" s="425">
        <v>201</v>
      </c>
      <c r="BK18" s="423">
        <v>409</v>
      </c>
      <c r="BL18" s="424">
        <v>192</v>
      </c>
      <c r="BM18" s="425">
        <v>217</v>
      </c>
      <c r="BN18" s="423">
        <v>399</v>
      </c>
      <c r="BO18" s="424">
        <v>196</v>
      </c>
      <c r="BP18" s="425">
        <v>203</v>
      </c>
      <c r="BQ18" s="680" t="s">
        <v>80</v>
      </c>
      <c r="BR18" s="240" t="s">
        <v>15</v>
      </c>
      <c r="BS18" s="423">
        <v>436</v>
      </c>
      <c r="BT18" s="424">
        <v>192</v>
      </c>
      <c r="BU18" s="425">
        <v>244</v>
      </c>
      <c r="BV18" s="423">
        <v>442</v>
      </c>
      <c r="BW18" s="424">
        <v>216</v>
      </c>
      <c r="BX18" s="425">
        <v>226</v>
      </c>
      <c r="BY18" s="423">
        <v>419</v>
      </c>
      <c r="BZ18" s="424">
        <v>190</v>
      </c>
      <c r="CA18" s="425">
        <v>229</v>
      </c>
      <c r="CB18" s="423">
        <v>495</v>
      </c>
      <c r="CC18" s="424">
        <v>252</v>
      </c>
      <c r="CD18" s="425">
        <v>243</v>
      </c>
      <c r="CE18" s="423">
        <v>513</v>
      </c>
      <c r="CF18" s="424">
        <v>249</v>
      </c>
      <c r="CG18" s="425">
        <v>264</v>
      </c>
      <c r="CH18" s="680" t="s">
        <v>80</v>
      </c>
      <c r="CI18" s="240" t="s">
        <v>15</v>
      </c>
      <c r="CJ18" s="423">
        <v>498</v>
      </c>
      <c r="CK18" s="424">
        <v>253</v>
      </c>
      <c r="CL18" s="425">
        <v>245</v>
      </c>
      <c r="CM18" s="423">
        <v>432</v>
      </c>
      <c r="CN18" s="424">
        <v>215</v>
      </c>
      <c r="CO18" s="425">
        <v>217</v>
      </c>
      <c r="CP18" s="423">
        <v>244</v>
      </c>
      <c r="CQ18" s="424">
        <v>109</v>
      </c>
      <c r="CR18" s="425">
        <v>135</v>
      </c>
      <c r="CS18" s="423">
        <v>271</v>
      </c>
      <c r="CT18" s="424">
        <v>136</v>
      </c>
      <c r="CU18" s="425">
        <v>135</v>
      </c>
      <c r="CV18" s="423">
        <v>333</v>
      </c>
      <c r="CW18" s="424">
        <v>128</v>
      </c>
      <c r="CX18" s="425">
        <v>205</v>
      </c>
      <c r="CY18" s="680" t="s">
        <v>80</v>
      </c>
      <c r="CZ18" s="240" t="s">
        <v>15</v>
      </c>
      <c r="DA18" s="423">
        <v>287</v>
      </c>
      <c r="DB18" s="424">
        <v>129</v>
      </c>
      <c r="DC18" s="425">
        <v>158</v>
      </c>
      <c r="DD18" s="423">
        <v>316</v>
      </c>
      <c r="DE18" s="424">
        <v>127</v>
      </c>
      <c r="DF18" s="425">
        <v>189</v>
      </c>
      <c r="DG18" s="423">
        <v>291</v>
      </c>
      <c r="DH18" s="424">
        <v>110</v>
      </c>
      <c r="DI18" s="425">
        <v>181</v>
      </c>
      <c r="DJ18" s="423">
        <v>284</v>
      </c>
      <c r="DK18" s="424">
        <v>89</v>
      </c>
      <c r="DL18" s="425">
        <v>195</v>
      </c>
      <c r="DM18" s="423">
        <v>256</v>
      </c>
      <c r="DN18" s="424">
        <v>92</v>
      </c>
      <c r="DO18" s="425">
        <v>164</v>
      </c>
      <c r="DP18" s="680" t="s">
        <v>80</v>
      </c>
      <c r="DQ18" s="240" t="s">
        <v>15</v>
      </c>
      <c r="DR18" s="423">
        <v>261</v>
      </c>
      <c r="DS18" s="424">
        <v>90</v>
      </c>
      <c r="DT18" s="425">
        <v>171</v>
      </c>
      <c r="DU18" s="423">
        <v>274</v>
      </c>
      <c r="DV18" s="424">
        <v>77</v>
      </c>
      <c r="DW18" s="425">
        <v>197</v>
      </c>
      <c r="DX18" s="423">
        <v>243</v>
      </c>
      <c r="DY18" s="424">
        <v>65</v>
      </c>
      <c r="DZ18" s="425">
        <v>178</v>
      </c>
      <c r="EA18" s="423">
        <v>224</v>
      </c>
      <c r="EB18" s="424">
        <v>77</v>
      </c>
      <c r="EC18" s="425">
        <v>147</v>
      </c>
      <c r="ED18" s="423">
        <v>224</v>
      </c>
      <c r="EE18" s="424">
        <v>76</v>
      </c>
      <c r="EF18" s="425">
        <v>148</v>
      </c>
    </row>
    <row r="19" spans="1:136" s="398" customFormat="1" ht="17.45" customHeight="1">
      <c r="A19" s="681"/>
      <c r="B19" s="235" t="s">
        <v>16</v>
      </c>
      <c r="C19" s="405">
        <v>107</v>
      </c>
      <c r="D19" s="406">
        <v>56</v>
      </c>
      <c r="E19" s="407">
        <v>51</v>
      </c>
      <c r="F19" s="405">
        <v>107</v>
      </c>
      <c r="G19" s="406">
        <v>51</v>
      </c>
      <c r="H19" s="407">
        <v>56</v>
      </c>
      <c r="I19" s="405">
        <v>130</v>
      </c>
      <c r="J19" s="406">
        <v>70</v>
      </c>
      <c r="K19" s="407">
        <v>60</v>
      </c>
      <c r="L19" s="405">
        <v>123</v>
      </c>
      <c r="M19" s="406">
        <v>62</v>
      </c>
      <c r="N19" s="407">
        <v>61</v>
      </c>
      <c r="O19" s="405">
        <v>135</v>
      </c>
      <c r="P19" s="406">
        <v>77</v>
      </c>
      <c r="Q19" s="407">
        <v>58</v>
      </c>
      <c r="R19" s="681"/>
      <c r="S19" s="235" t="s">
        <v>16</v>
      </c>
      <c r="T19" s="405">
        <v>124</v>
      </c>
      <c r="U19" s="406">
        <v>64</v>
      </c>
      <c r="V19" s="407">
        <v>60</v>
      </c>
      <c r="W19" s="405">
        <v>110</v>
      </c>
      <c r="X19" s="406">
        <v>56</v>
      </c>
      <c r="Y19" s="407">
        <v>54</v>
      </c>
      <c r="Z19" s="405">
        <v>98</v>
      </c>
      <c r="AA19" s="406">
        <v>49</v>
      </c>
      <c r="AB19" s="407">
        <v>49</v>
      </c>
      <c r="AC19" s="405">
        <v>114</v>
      </c>
      <c r="AD19" s="406">
        <v>54</v>
      </c>
      <c r="AE19" s="407">
        <v>60</v>
      </c>
      <c r="AF19" s="405">
        <v>116</v>
      </c>
      <c r="AG19" s="406">
        <v>47</v>
      </c>
      <c r="AH19" s="407">
        <v>69</v>
      </c>
      <c r="AI19" s="681"/>
      <c r="AJ19" s="235" t="s">
        <v>16</v>
      </c>
      <c r="AK19" s="405">
        <v>129</v>
      </c>
      <c r="AL19" s="406">
        <v>60</v>
      </c>
      <c r="AM19" s="407">
        <v>69</v>
      </c>
      <c r="AN19" s="405">
        <v>117</v>
      </c>
      <c r="AO19" s="406">
        <v>54</v>
      </c>
      <c r="AP19" s="407">
        <v>63</v>
      </c>
      <c r="AQ19" s="405">
        <v>149</v>
      </c>
      <c r="AR19" s="406">
        <v>75</v>
      </c>
      <c r="AS19" s="407">
        <v>74</v>
      </c>
      <c r="AT19" s="405">
        <v>169</v>
      </c>
      <c r="AU19" s="406">
        <v>72</v>
      </c>
      <c r="AV19" s="407">
        <v>97</v>
      </c>
      <c r="AW19" s="405">
        <v>197</v>
      </c>
      <c r="AX19" s="406">
        <v>106</v>
      </c>
      <c r="AY19" s="407">
        <v>91</v>
      </c>
      <c r="AZ19" s="681"/>
      <c r="BA19" s="235" t="s">
        <v>16</v>
      </c>
      <c r="BB19" s="405">
        <v>197</v>
      </c>
      <c r="BC19" s="406">
        <v>89</v>
      </c>
      <c r="BD19" s="407">
        <v>108</v>
      </c>
      <c r="BE19" s="405">
        <v>195</v>
      </c>
      <c r="BF19" s="406">
        <v>100</v>
      </c>
      <c r="BG19" s="407">
        <v>95</v>
      </c>
      <c r="BH19" s="405">
        <v>175</v>
      </c>
      <c r="BI19" s="406">
        <v>83</v>
      </c>
      <c r="BJ19" s="407">
        <v>92</v>
      </c>
      <c r="BK19" s="405">
        <v>202</v>
      </c>
      <c r="BL19" s="406">
        <v>100</v>
      </c>
      <c r="BM19" s="407">
        <v>102</v>
      </c>
      <c r="BN19" s="405">
        <v>222</v>
      </c>
      <c r="BO19" s="406">
        <v>109</v>
      </c>
      <c r="BP19" s="407">
        <v>113</v>
      </c>
      <c r="BQ19" s="681"/>
      <c r="BR19" s="235" t="s">
        <v>16</v>
      </c>
      <c r="BS19" s="405">
        <v>201</v>
      </c>
      <c r="BT19" s="406">
        <v>94</v>
      </c>
      <c r="BU19" s="407">
        <v>107</v>
      </c>
      <c r="BV19" s="405">
        <v>221</v>
      </c>
      <c r="BW19" s="406">
        <v>102</v>
      </c>
      <c r="BX19" s="407">
        <v>119</v>
      </c>
      <c r="BY19" s="405">
        <v>210</v>
      </c>
      <c r="BZ19" s="406">
        <v>88</v>
      </c>
      <c r="CA19" s="407">
        <v>122</v>
      </c>
      <c r="CB19" s="405">
        <v>236</v>
      </c>
      <c r="CC19" s="406">
        <v>123</v>
      </c>
      <c r="CD19" s="407">
        <v>113</v>
      </c>
      <c r="CE19" s="405">
        <v>255</v>
      </c>
      <c r="CF19" s="406">
        <v>123</v>
      </c>
      <c r="CG19" s="407">
        <v>132</v>
      </c>
      <c r="CH19" s="681"/>
      <c r="CI19" s="235" t="s">
        <v>16</v>
      </c>
      <c r="CJ19" s="405">
        <v>233</v>
      </c>
      <c r="CK19" s="406">
        <v>126</v>
      </c>
      <c r="CL19" s="407">
        <v>107</v>
      </c>
      <c r="CM19" s="405">
        <v>208</v>
      </c>
      <c r="CN19" s="406">
        <v>105</v>
      </c>
      <c r="CO19" s="407">
        <v>103</v>
      </c>
      <c r="CP19" s="405">
        <v>106</v>
      </c>
      <c r="CQ19" s="406">
        <v>47</v>
      </c>
      <c r="CR19" s="407">
        <v>59</v>
      </c>
      <c r="CS19" s="405">
        <v>114</v>
      </c>
      <c r="CT19" s="406">
        <v>57</v>
      </c>
      <c r="CU19" s="407">
        <v>57</v>
      </c>
      <c r="CV19" s="405">
        <v>143</v>
      </c>
      <c r="CW19" s="406">
        <v>50</v>
      </c>
      <c r="CX19" s="407">
        <v>93</v>
      </c>
      <c r="CY19" s="681"/>
      <c r="CZ19" s="235" t="s">
        <v>16</v>
      </c>
      <c r="DA19" s="405">
        <v>141</v>
      </c>
      <c r="DB19" s="406">
        <v>71</v>
      </c>
      <c r="DC19" s="407">
        <v>70</v>
      </c>
      <c r="DD19" s="405">
        <v>137</v>
      </c>
      <c r="DE19" s="406">
        <v>55</v>
      </c>
      <c r="DF19" s="407">
        <v>82</v>
      </c>
      <c r="DG19" s="405">
        <v>124</v>
      </c>
      <c r="DH19" s="406">
        <v>55</v>
      </c>
      <c r="DI19" s="407">
        <v>69</v>
      </c>
      <c r="DJ19" s="405">
        <v>118</v>
      </c>
      <c r="DK19" s="406">
        <v>30</v>
      </c>
      <c r="DL19" s="407">
        <v>88</v>
      </c>
      <c r="DM19" s="405">
        <v>103</v>
      </c>
      <c r="DN19" s="406">
        <v>29</v>
      </c>
      <c r="DO19" s="407">
        <v>74</v>
      </c>
      <c r="DP19" s="681"/>
      <c r="DQ19" s="235" t="s">
        <v>16</v>
      </c>
      <c r="DR19" s="405">
        <v>100</v>
      </c>
      <c r="DS19" s="406">
        <v>31</v>
      </c>
      <c r="DT19" s="407">
        <v>69</v>
      </c>
      <c r="DU19" s="405">
        <v>105</v>
      </c>
      <c r="DV19" s="406">
        <v>36</v>
      </c>
      <c r="DW19" s="407">
        <v>69</v>
      </c>
      <c r="DX19" s="405">
        <v>112</v>
      </c>
      <c r="DY19" s="406">
        <v>29</v>
      </c>
      <c r="DZ19" s="407">
        <v>83</v>
      </c>
      <c r="EA19" s="405">
        <v>76</v>
      </c>
      <c r="EB19" s="406">
        <v>27</v>
      </c>
      <c r="EC19" s="407">
        <v>49</v>
      </c>
      <c r="ED19" s="405">
        <v>95</v>
      </c>
      <c r="EE19" s="406">
        <v>35</v>
      </c>
      <c r="EF19" s="407">
        <v>60</v>
      </c>
    </row>
    <row r="20" spans="1:136" s="398" customFormat="1" ht="17.45" customHeight="1">
      <c r="A20" s="681"/>
      <c r="B20" s="235" t="s">
        <v>17</v>
      </c>
      <c r="C20" s="405">
        <v>23</v>
      </c>
      <c r="D20" s="406">
        <v>12</v>
      </c>
      <c r="E20" s="407">
        <v>11</v>
      </c>
      <c r="F20" s="405">
        <v>24</v>
      </c>
      <c r="G20" s="406">
        <v>12</v>
      </c>
      <c r="H20" s="407">
        <v>12</v>
      </c>
      <c r="I20" s="405">
        <v>22</v>
      </c>
      <c r="J20" s="406">
        <v>10</v>
      </c>
      <c r="K20" s="407">
        <v>12</v>
      </c>
      <c r="L20" s="405">
        <v>30</v>
      </c>
      <c r="M20" s="406">
        <v>19</v>
      </c>
      <c r="N20" s="407">
        <v>11</v>
      </c>
      <c r="O20" s="405">
        <v>18</v>
      </c>
      <c r="P20" s="406">
        <v>10</v>
      </c>
      <c r="Q20" s="407">
        <v>8</v>
      </c>
      <c r="R20" s="681"/>
      <c r="S20" s="235" t="s">
        <v>17</v>
      </c>
      <c r="T20" s="405">
        <v>16</v>
      </c>
      <c r="U20" s="406">
        <v>6</v>
      </c>
      <c r="V20" s="407">
        <v>10</v>
      </c>
      <c r="W20" s="405">
        <v>22</v>
      </c>
      <c r="X20" s="406">
        <v>11</v>
      </c>
      <c r="Y20" s="407">
        <v>11</v>
      </c>
      <c r="Z20" s="405">
        <v>18</v>
      </c>
      <c r="AA20" s="406">
        <v>9</v>
      </c>
      <c r="AB20" s="407">
        <v>9</v>
      </c>
      <c r="AC20" s="405">
        <v>21</v>
      </c>
      <c r="AD20" s="406">
        <v>9</v>
      </c>
      <c r="AE20" s="407">
        <v>12</v>
      </c>
      <c r="AF20" s="405">
        <v>33</v>
      </c>
      <c r="AG20" s="406">
        <v>19</v>
      </c>
      <c r="AH20" s="407">
        <v>14</v>
      </c>
      <c r="AI20" s="681"/>
      <c r="AJ20" s="235" t="s">
        <v>17</v>
      </c>
      <c r="AK20" s="405">
        <v>22</v>
      </c>
      <c r="AL20" s="406">
        <v>12</v>
      </c>
      <c r="AM20" s="407">
        <v>10</v>
      </c>
      <c r="AN20" s="405">
        <v>35</v>
      </c>
      <c r="AO20" s="406">
        <v>15</v>
      </c>
      <c r="AP20" s="407">
        <v>20</v>
      </c>
      <c r="AQ20" s="405">
        <v>28</v>
      </c>
      <c r="AR20" s="406">
        <v>14</v>
      </c>
      <c r="AS20" s="407">
        <v>14</v>
      </c>
      <c r="AT20" s="405">
        <v>38</v>
      </c>
      <c r="AU20" s="406">
        <v>23</v>
      </c>
      <c r="AV20" s="407">
        <v>15</v>
      </c>
      <c r="AW20" s="405">
        <v>41</v>
      </c>
      <c r="AX20" s="406">
        <v>19</v>
      </c>
      <c r="AY20" s="407">
        <v>22</v>
      </c>
      <c r="AZ20" s="681"/>
      <c r="BA20" s="235" t="s">
        <v>17</v>
      </c>
      <c r="BB20" s="405">
        <v>44</v>
      </c>
      <c r="BC20" s="406">
        <v>22</v>
      </c>
      <c r="BD20" s="407">
        <v>22</v>
      </c>
      <c r="BE20" s="405">
        <v>50</v>
      </c>
      <c r="BF20" s="406">
        <v>20</v>
      </c>
      <c r="BG20" s="407">
        <v>30</v>
      </c>
      <c r="BH20" s="405">
        <v>46</v>
      </c>
      <c r="BI20" s="406">
        <v>24</v>
      </c>
      <c r="BJ20" s="407">
        <v>22</v>
      </c>
      <c r="BK20" s="405">
        <v>45</v>
      </c>
      <c r="BL20" s="406">
        <v>20</v>
      </c>
      <c r="BM20" s="407">
        <v>25</v>
      </c>
      <c r="BN20" s="405">
        <v>42</v>
      </c>
      <c r="BO20" s="406">
        <v>26</v>
      </c>
      <c r="BP20" s="407">
        <v>16</v>
      </c>
      <c r="BQ20" s="681"/>
      <c r="BR20" s="235" t="s">
        <v>17</v>
      </c>
      <c r="BS20" s="405">
        <v>54</v>
      </c>
      <c r="BT20" s="406">
        <v>22</v>
      </c>
      <c r="BU20" s="407">
        <v>32</v>
      </c>
      <c r="BV20" s="405">
        <v>61</v>
      </c>
      <c r="BW20" s="406">
        <v>29</v>
      </c>
      <c r="BX20" s="407">
        <v>32</v>
      </c>
      <c r="BY20" s="405">
        <v>50</v>
      </c>
      <c r="BZ20" s="406">
        <v>26</v>
      </c>
      <c r="CA20" s="407">
        <v>24</v>
      </c>
      <c r="CB20" s="405">
        <v>68</v>
      </c>
      <c r="CC20" s="406">
        <v>36</v>
      </c>
      <c r="CD20" s="407">
        <v>32</v>
      </c>
      <c r="CE20" s="405">
        <v>61</v>
      </c>
      <c r="CF20" s="406">
        <v>29</v>
      </c>
      <c r="CG20" s="407">
        <v>32</v>
      </c>
      <c r="CH20" s="681"/>
      <c r="CI20" s="235" t="s">
        <v>17</v>
      </c>
      <c r="CJ20" s="405">
        <v>68</v>
      </c>
      <c r="CK20" s="406">
        <v>37</v>
      </c>
      <c r="CL20" s="407">
        <v>31</v>
      </c>
      <c r="CM20" s="405">
        <v>64</v>
      </c>
      <c r="CN20" s="406">
        <v>35</v>
      </c>
      <c r="CO20" s="407">
        <v>29</v>
      </c>
      <c r="CP20" s="405">
        <v>36</v>
      </c>
      <c r="CQ20" s="406">
        <v>14</v>
      </c>
      <c r="CR20" s="407">
        <v>22</v>
      </c>
      <c r="CS20" s="405">
        <v>41</v>
      </c>
      <c r="CT20" s="406">
        <v>15</v>
      </c>
      <c r="CU20" s="407">
        <v>26</v>
      </c>
      <c r="CV20" s="405">
        <v>51</v>
      </c>
      <c r="CW20" s="406">
        <v>20</v>
      </c>
      <c r="CX20" s="407">
        <v>31</v>
      </c>
      <c r="CY20" s="681"/>
      <c r="CZ20" s="235" t="s">
        <v>17</v>
      </c>
      <c r="DA20" s="405">
        <v>34</v>
      </c>
      <c r="DB20" s="406">
        <v>15</v>
      </c>
      <c r="DC20" s="407">
        <v>19</v>
      </c>
      <c r="DD20" s="405">
        <v>34</v>
      </c>
      <c r="DE20" s="406">
        <v>15</v>
      </c>
      <c r="DF20" s="407">
        <v>19</v>
      </c>
      <c r="DG20" s="405">
        <v>48</v>
      </c>
      <c r="DH20" s="406">
        <v>20</v>
      </c>
      <c r="DI20" s="407">
        <v>28</v>
      </c>
      <c r="DJ20" s="405">
        <v>37</v>
      </c>
      <c r="DK20" s="406">
        <v>15</v>
      </c>
      <c r="DL20" s="407">
        <v>22</v>
      </c>
      <c r="DM20" s="405">
        <v>43</v>
      </c>
      <c r="DN20" s="406">
        <v>19</v>
      </c>
      <c r="DO20" s="407">
        <v>24</v>
      </c>
      <c r="DP20" s="681"/>
      <c r="DQ20" s="235" t="s">
        <v>17</v>
      </c>
      <c r="DR20" s="405">
        <v>46</v>
      </c>
      <c r="DS20" s="406">
        <v>19</v>
      </c>
      <c r="DT20" s="407">
        <v>27</v>
      </c>
      <c r="DU20" s="405">
        <v>36</v>
      </c>
      <c r="DV20" s="406">
        <v>10</v>
      </c>
      <c r="DW20" s="407">
        <v>26</v>
      </c>
      <c r="DX20" s="405">
        <v>31</v>
      </c>
      <c r="DY20" s="406">
        <v>6</v>
      </c>
      <c r="DZ20" s="407">
        <v>25</v>
      </c>
      <c r="EA20" s="405">
        <v>40</v>
      </c>
      <c r="EB20" s="406">
        <v>12</v>
      </c>
      <c r="EC20" s="407">
        <v>28</v>
      </c>
      <c r="ED20" s="405">
        <v>33</v>
      </c>
      <c r="EE20" s="406">
        <v>13</v>
      </c>
      <c r="EF20" s="407">
        <v>20</v>
      </c>
    </row>
    <row r="21" spans="1:136" s="398" customFormat="1" ht="17.45" customHeight="1">
      <c r="A21" s="681"/>
      <c r="B21" s="235" t="s">
        <v>18</v>
      </c>
      <c r="C21" s="405">
        <v>31</v>
      </c>
      <c r="D21" s="406">
        <v>16</v>
      </c>
      <c r="E21" s="407">
        <v>15</v>
      </c>
      <c r="F21" s="405">
        <v>25</v>
      </c>
      <c r="G21" s="406">
        <v>9</v>
      </c>
      <c r="H21" s="407">
        <v>16</v>
      </c>
      <c r="I21" s="405">
        <v>33</v>
      </c>
      <c r="J21" s="406">
        <v>19</v>
      </c>
      <c r="K21" s="407">
        <v>14</v>
      </c>
      <c r="L21" s="405">
        <v>30</v>
      </c>
      <c r="M21" s="406">
        <v>11</v>
      </c>
      <c r="N21" s="407">
        <v>19</v>
      </c>
      <c r="O21" s="405">
        <v>21</v>
      </c>
      <c r="P21" s="406">
        <v>14</v>
      </c>
      <c r="Q21" s="407">
        <v>7</v>
      </c>
      <c r="R21" s="681"/>
      <c r="S21" s="235" t="s">
        <v>18</v>
      </c>
      <c r="T21" s="405">
        <v>31</v>
      </c>
      <c r="U21" s="406">
        <v>15</v>
      </c>
      <c r="V21" s="407">
        <v>16</v>
      </c>
      <c r="W21" s="405">
        <v>33</v>
      </c>
      <c r="X21" s="406">
        <v>15</v>
      </c>
      <c r="Y21" s="407">
        <v>18</v>
      </c>
      <c r="Z21" s="405">
        <v>22</v>
      </c>
      <c r="AA21" s="406">
        <v>9</v>
      </c>
      <c r="AB21" s="407">
        <v>13</v>
      </c>
      <c r="AC21" s="405">
        <v>29</v>
      </c>
      <c r="AD21" s="406">
        <v>12</v>
      </c>
      <c r="AE21" s="407">
        <v>17</v>
      </c>
      <c r="AF21" s="405">
        <v>37</v>
      </c>
      <c r="AG21" s="406">
        <v>15</v>
      </c>
      <c r="AH21" s="407">
        <v>22</v>
      </c>
      <c r="AI21" s="681"/>
      <c r="AJ21" s="235" t="s">
        <v>18</v>
      </c>
      <c r="AK21" s="405">
        <v>36</v>
      </c>
      <c r="AL21" s="406">
        <v>23</v>
      </c>
      <c r="AM21" s="407">
        <v>13</v>
      </c>
      <c r="AN21" s="405">
        <v>39</v>
      </c>
      <c r="AO21" s="406">
        <v>17</v>
      </c>
      <c r="AP21" s="407">
        <v>22</v>
      </c>
      <c r="AQ21" s="405">
        <v>47</v>
      </c>
      <c r="AR21" s="406">
        <v>19</v>
      </c>
      <c r="AS21" s="407">
        <v>28</v>
      </c>
      <c r="AT21" s="405">
        <v>24</v>
      </c>
      <c r="AU21" s="406">
        <v>8</v>
      </c>
      <c r="AV21" s="407">
        <v>16</v>
      </c>
      <c r="AW21" s="405">
        <v>45</v>
      </c>
      <c r="AX21" s="406">
        <v>23</v>
      </c>
      <c r="AY21" s="407">
        <v>22</v>
      </c>
      <c r="AZ21" s="681"/>
      <c r="BA21" s="235" t="s">
        <v>18</v>
      </c>
      <c r="BB21" s="405">
        <v>43</v>
      </c>
      <c r="BC21" s="406">
        <v>18</v>
      </c>
      <c r="BD21" s="407">
        <v>25</v>
      </c>
      <c r="BE21" s="405">
        <v>35</v>
      </c>
      <c r="BF21" s="406">
        <v>17</v>
      </c>
      <c r="BG21" s="407">
        <v>18</v>
      </c>
      <c r="BH21" s="405">
        <v>54</v>
      </c>
      <c r="BI21" s="406">
        <v>25</v>
      </c>
      <c r="BJ21" s="407">
        <v>29</v>
      </c>
      <c r="BK21" s="405">
        <v>52</v>
      </c>
      <c r="BL21" s="406">
        <v>25</v>
      </c>
      <c r="BM21" s="407">
        <v>27</v>
      </c>
      <c r="BN21" s="405">
        <v>48</v>
      </c>
      <c r="BO21" s="406">
        <v>25</v>
      </c>
      <c r="BP21" s="407">
        <v>23</v>
      </c>
      <c r="BQ21" s="681"/>
      <c r="BR21" s="235" t="s">
        <v>18</v>
      </c>
      <c r="BS21" s="405">
        <v>49</v>
      </c>
      <c r="BT21" s="406">
        <v>25</v>
      </c>
      <c r="BU21" s="407">
        <v>24</v>
      </c>
      <c r="BV21" s="405">
        <v>52</v>
      </c>
      <c r="BW21" s="406">
        <v>32</v>
      </c>
      <c r="BX21" s="407">
        <v>20</v>
      </c>
      <c r="BY21" s="405">
        <v>49</v>
      </c>
      <c r="BZ21" s="406">
        <v>24</v>
      </c>
      <c r="CA21" s="407">
        <v>25</v>
      </c>
      <c r="CB21" s="405">
        <v>52</v>
      </c>
      <c r="CC21" s="406">
        <v>25</v>
      </c>
      <c r="CD21" s="407">
        <v>27</v>
      </c>
      <c r="CE21" s="405">
        <v>67</v>
      </c>
      <c r="CF21" s="406">
        <v>30</v>
      </c>
      <c r="CG21" s="407">
        <v>37</v>
      </c>
      <c r="CH21" s="681"/>
      <c r="CI21" s="235" t="s">
        <v>18</v>
      </c>
      <c r="CJ21" s="405">
        <v>53</v>
      </c>
      <c r="CK21" s="406">
        <v>30</v>
      </c>
      <c r="CL21" s="407">
        <v>23</v>
      </c>
      <c r="CM21" s="405">
        <v>53</v>
      </c>
      <c r="CN21" s="406">
        <v>22</v>
      </c>
      <c r="CO21" s="407">
        <v>31</v>
      </c>
      <c r="CP21" s="405">
        <v>32</v>
      </c>
      <c r="CQ21" s="406">
        <v>17</v>
      </c>
      <c r="CR21" s="407">
        <v>15</v>
      </c>
      <c r="CS21" s="405">
        <v>34</v>
      </c>
      <c r="CT21" s="406">
        <v>17</v>
      </c>
      <c r="CU21" s="407">
        <v>17</v>
      </c>
      <c r="CV21" s="405">
        <v>42</v>
      </c>
      <c r="CW21" s="406">
        <v>18</v>
      </c>
      <c r="CX21" s="407">
        <v>24</v>
      </c>
      <c r="CY21" s="681"/>
      <c r="CZ21" s="235" t="s">
        <v>18</v>
      </c>
      <c r="DA21" s="405">
        <v>25</v>
      </c>
      <c r="DB21" s="406">
        <v>9</v>
      </c>
      <c r="DC21" s="407">
        <v>16</v>
      </c>
      <c r="DD21" s="405">
        <v>37</v>
      </c>
      <c r="DE21" s="406">
        <v>15</v>
      </c>
      <c r="DF21" s="407">
        <v>22</v>
      </c>
      <c r="DG21" s="405">
        <v>33</v>
      </c>
      <c r="DH21" s="406">
        <v>8</v>
      </c>
      <c r="DI21" s="407">
        <v>25</v>
      </c>
      <c r="DJ21" s="405">
        <v>35</v>
      </c>
      <c r="DK21" s="406">
        <v>18</v>
      </c>
      <c r="DL21" s="407">
        <v>17</v>
      </c>
      <c r="DM21" s="405">
        <v>34</v>
      </c>
      <c r="DN21" s="406">
        <v>17</v>
      </c>
      <c r="DO21" s="407">
        <v>17</v>
      </c>
      <c r="DP21" s="681"/>
      <c r="DQ21" s="235" t="s">
        <v>18</v>
      </c>
      <c r="DR21" s="405">
        <v>33</v>
      </c>
      <c r="DS21" s="406">
        <v>11</v>
      </c>
      <c r="DT21" s="407">
        <v>22</v>
      </c>
      <c r="DU21" s="405">
        <v>43</v>
      </c>
      <c r="DV21" s="406">
        <v>12</v>
      </c>
      <c r="DW21" s="407">
        <v>31</v>
      </c>
      <c r="DX21" s="405">
        <v>30</v>
      </c>
      <c r="DY21" s="406">
        <v>9</v>
      </c>
      <c r="DZ21" s="407">
        <v>21</v>
      </c>
      <c r="EA21" s="405">
        <v>29</v>
      </c>
      <c r="EB21" s="406">
        <v>9</v>
      </c>
      <c r="EC21" s="407">
        <v>20</v>
      </c>
      <c r="ED21" s="405">
        <v>22</v>
      </c>
      <c r="EE21" s="406">
        <v>4</v>
      </c>
      <c r="EF21" s="407">
        <v>18</v>
      </c>
    </row>
    <row r="22" spans="1:136" s="398" customFormat="1" ht="17.45" customHeight="1">
      <c r="A22" s="682"/>
      <c r="B22" s="243" t="s">
        <v>19</v>
      </c>
      <c r="C22" s="413">
        <v>61</v>
      </c>
      <c r="D22" s="414">
        <v>34</v>
      </c>
      <c r="E22" s="415">
        <v>27</v>
      </c>
      <c r="F22" s="413">
        <v>64</v>
      </c>
      <c r="G22" s="414">
        <v>37</v>
      </c>
      <c r="H22" s="415">
        <v>27</v>
      </c>
      <c r="I22" s="413">
        <v>70</v>
      </c>
      <c r="J22" s="414">
        <v>27</v>
      </c>
      <c r="K22" s="415">
        <v>43</v>
      </c>
      <c r="L22" s="413">
        <v>52</v>
      </c>
      <c r="M22" s="414">
        <v>24</v>
      </c>
      <c r="N22" s="415">
        <v>28</v>
      </c>
      <c r="O22" s="413">
        <v>74</v>
      </c>
      <c r="P22" s="414">
        <v>35</v>
      </c>
      <c r="Q22" s="415">
        <v>39</v>
      </c>
      <c r="R22" s="682"/>
      <c r="S22" s="243" t="s">
        <v>19</v>
      </c>
      <c r="T22" s="413">
        <v>69</v>
      </c>
      <c r="U22" s="414">
        <v>36</v>
      </c>
      <c r="V22" s="415">
        <v>33</v>
      </c>
      <c r="W22" s="413">
        <v>78</v>
      </c>
      <c r="X22" s="414">
        <v>45</v>
      </c>
      <c r="Y22" s="415">
        <v>33</v>
      </c>
      <c r="Z22" s="413">
        <v>67</v>
      </c>
      <c r="AA22" s="414">
        <v>37</v>
      </c>
      <c r="AB22" s="415">
        <v>30</v>
      </c>
      <c r="AC22" s="413">
        <v>69</v>
      </c>
      <c r="AD22" s="414">
        <v>39</v>
      </c>
      <c r="AE22" s="415">
        <v>30</v>
      </c>
      <c r="AF22" s="413">
        <v>70</v>
      </c>
      <c r="AG22" s="414">
        <v>35</v>
      </c>
      <c r="AH22" s="415">
        <v>35</v>
      </c>
      <c r="AI22" s="682"/>
      <c r="AJ22" s="243" t="s">
        <v>19</v>
      </c>
      <c r="AK22" s="413">
        <v>86</v>
      </c>
      <c r="AL22" s="414">
        <v>47</v>
      </c>
      <c r="AM22" s="415">
        <v>39</v>
      </c>
      <c r="AN22" s="413">
        <v>54</v>
      </c>
      <c r="AO22" s="414">
        <v>37</v>
      </c>
      <c r="AP22" s="415">
        <v>17</v>
      </c>
      <c r="AQ22" s="413">
        <v>73</v>
      </c>
      <c r="AR22" s="414">
        <v>31</v>
      </c>
      <c r="AS22" s="415">
        <v>42</v>
      </c>
      <c r="AT22" s="413">
        <v>73</v>
      </c>
      <c r="AU22" s="414">
        <v>28</v>
      </c>
      <c r="AV22" s="415">
        <v>45</v>
      </c>
      <c r="AW22" s="413">
        <v>95</v>
      </c>
      <c r="AX22" s="414">
        <v>51</v>
      </c>
      <c r="AY22" s="415">
        <v>44</v>
      </c>
      <c r="AZ22" s="682"/>
      <c r="BA22" s="243" t="s">
        <v>19</v>
      </c>
      <c r="BB22" s="413">
        <v>95</v>
      </c>
      <c r="BC22" s="414">
        <v>46</v>
      </c>
      <c r="BD22" s="415">
        <v>49</v>
      </c>
      <c r="BE22" s="413">
        <v>70</v>
      </c>
      <c r="BF22" s="414">
        <v>37</v>
      </c>
      <c r="BG22" s="415">
        <v>33</v>
      </c>
      <c r="BH22" s="413">
        <v>108</v>
      </c>
      <c r="BI22" s="414">
        <v>50</v>
      </c>
      <c r="BJ22" s="415">
        <v>58</v>
      </c>
      <c r="BK22" s="413">
        <v>110</v>
      </c>
      <c r="BL22" s="414">
        <v>47</v>
      </c>
      <c r="BM22" s="415">
        <v>63</v>
      </c>
      <c r="BN22" s="413">
        <v>87</v>
      </c>
      <c r="BO22" s="414">
        <v>36</v>
      </c>
      <c r="BP22" s="415">
        <v>51</v>
      </c>
      <c r="BQ22" s="682"/>
      <c r="BR22" s="243" t="s">
        <v>19</v>
      </c>
      <c r="BS22" s="413">
        <v>132</v>
      </c>
      <c r="BT22" s="414">
        <v>51</v>
      </c>
      <c r="BU22" s="415">
        <v>81</v>
      </c>
      <c r="BV22" s="413">
        <v>108</v>
      </c>
      <c r="BW22" s="414">
        <v>53</v>
      </c>
      <c r="BX22" s="415">
        <v>55</v>
      </c>
      <c r="BY22" s="413">
        <v>110</v>
      </c>
      <c r="BZ22" s="414">
        <v>52</v>
      </c>
      <c r="CA22" s="415">
        <v>58</v>
      </c>
      <c r="CB22" s="413">
        <v>139</v>
      </c>
      <c r="CC22" s="414">
        <v>68</v>
      </c>
      <c r="CD22" s="415">
        <v>71</v>
      </c>
      <c r="CE22" s="413">
        <v>130</v>
      </c>
      <c r="CF22" s="414">
        <v>67</v>
      </c>
      <c r="CG22" s="415">
        <v>63</v>
      </c>
      <c r="CH22" s="682"/>
      <c r="CI22" s="243" t="s">
        <v>19</v>
      </c>
      <c r="CJ22" s="413">
        <v>144</v>
      </c>
      <c r="CK22" s="414">
        <v>60</v>
      </c>
      <c r="CL22" s="415">
        <v>84</v>
      </c>
      <c r="CM22" s="413">
        <v>107</v>
      </c>
      <c r="CN22" s="414">
        <v>53</v>
      </c>
      <c r="CO22" s="415">
        <v>54</v>
      </c>
      <c r="CP22" s="413">
        <v>70</v>
      </c>
      <c r="CQ22" s="414">
        <v>31</v>
      </c>
      <c r="CR22" s="415">
        <v>39</v>
      </c>
      <c r="CS22" s="413">
        <v>82</v>
      </c>
      <c r="CT22" s="414">
        <v>47</v>
      </c>
      <c r="CU22" s="415">
        <v>35</v>
      </c>
      <c r="CV22" s="413">
        <v>97</v>
      </c>
      <c r="CW22" s="414">
        <v>40</v>
      </c>
      <c r="CX22" s="415">
        <v>57</v>
      </c>
      <c r="CY22" s="682"/>
      <c r="CZ22" s="243" t="s">
        <v>19</v>
      </c>
      <c r="DA22" s="413">
        <v>87</v>
      </c>
      <c r="DB22" s="414">
        <v>34</v>
      </c>
      <c r="DC22" s="415">
        <v>53</v>
      </c>
      <c r="DD22" s="413">
        <v>108</v>
      </c>
      <c r="DE22" s="414">
        <v>42</v>
      </c>
      <c r="DF22" s="415">
        <v>66</v>
      </c>
      <c r="DG22" s="413">
        <v>86</v>
      </c>
      <c r="DH22" s="414">
        <v>27</v>
      </c>
      <c r="DI22" s="415">
        <v>59</v>
      </c>
      <c r="DJ22" s="413">
        <v>94</v>
      </c>
      <c r="DK22" s="414">
        <v>26</v>
      </c>
      <c r="DL22" s="415">
        <v>68</v>
      </c>
      <c r="DM22" s="413">
        <v>76</v>
      </c>
      <c r="DN22" s="414">
        <v>27</v>
      </c>
      <c r="DO22" s="415">
        <v>49</v>
      </c>
      <c r="DP22" s="682"/>
      <c r="DQ22" s="243" t="s">
        <v>19</v>
      </c>
      <c r="DR22" s="413">
        <v>82</v>
      </c>
      <c r="DS22" s="414">
        <v>29</v>
      </c>
      <c r="DT22" s="415">
        <v>53</v>
      </c>
      <c r="DU22" s="413">
        <v>90</v>
      </c>
      <c r="DV22" s="414">
        <v>19</v>
      </c>
      <c r="DW22" s="415">
        <v>71</v>
      </c>
      <c r="DX22" s="413">
        <v>70</v>
      </c>
      <c r="DY22" s="414">
        <v>21</v>
      </c>
      <c r="DZ22" s="415">
        <v>49</v>
      </c>
      <c r="EA22" s="413">
        <v>79</v>
      </c>
      <c r="EB22" s="414">
        <v>29</v>
      </c>
      <c r="EC22" s="415">
        <v>50</v>
      </c>
      <c r="ED22" s="413">
        <v>74</v>
      </c>
      <c r="EE22" s="414">
        <v>24</v>
      </c>
      <c r="EF22" s="415">
        <v>50</v>
      </c>
    </row>
    <row r="23" spans="1:136" s="398" customFormat="1" ht="17.45" customHeight="1">
      <c r="A23" s="680" t="s">
        <v>81</v>
      </c>
      <c r="B23" s="240" t="s">
        <v>20</v>
      </c>
      <c r="C23" s="423">
        <v>171</v>
      </c>
      <c r="D23" s="424">
        <v>77</v>
      </c>
      <c r="E23" s="425">
        <v>94</v>
      </c>
      <c r="F23" s="423">
        <v>176</v>
      </c>
      <c r="G23" s="424">
        <v>98</v>
      </c>
      <c r="H23" s="425">
        <v>78</v>
      </c>
      <c r="I23" s="423">
        <v>189</v>
      </c>
      <c r="J23" s="424">
        <v>84</v>
      </c>
      <c r="K23" s="425">
        <v>105</v>
      </c>
      <c r="L23" s="423">
        <v>193</v>
      </c>
      <c r="M23" s="424">
        <v>100</v>
      </c>
      <c r="N23" s="425">
        <v>93</v>
      </c>
      <c r="O23" s="423">
        <v>187</v>
      </c>
      <c r="P23" s="424">
        <v>96</v>
      </c>
      <c r="Q23" s="425">
        <v>91</v>
      </c>
      <c r="R23" s="680" t="s">
        <v>81</v>
      </c>
      <c r="S23" s="240" t="s">
        <v>20</v>
      </c>
      <c r="T23" s="423">
        <v>205</v>
      </c>
      <c r="U23" s="424">
        <v>99</v>
      </c>
      <c r="V23" s="425">
        <v>106</v>
      </c>
      <c r="W23" s="423">
        <v>194</v>
      </c>
      <c r="X23" s="424">
        <v>92</v>
      </c>
      <c r="Y23" s="425">
        <v>102</v>
      </c>
      <c r="Z23" s="423">
        <v>159</v>
      </c>
      <c r="AA23" s="424">
        <v>79</v>
      </c>
      <c r="AB23" s="425">
        <v>80</v>
      </c>
      <c r="AC23" s="423">
        <v>225</v>
      </c>
      <c r="AD23" s="424">
        <v>102</v>
      </c>
      <c r="AE23" s="425">
        <v>123</v>
      </c>
      <c r="AF23" s="423">
        <v>233</v>
      </c>
      <c r="AG23" s="424">
        <v>112</v>
      </c>
      <c r="AH23" s="425">
        <v>121</v>
      </c>
      <c r="AI23" s="680" t="s">
        <v>81</v>
      </c>
      <c r="AJ23" s="240" t="s">
        <v>20</v>
      </c>
      <c r="AK23" s="423">
        <v>206</v>
      </c>
      <c r="AL23" s="424">
        <v>100</v>
      </c>
      <c r="AM23" s="425">
        <v>106</v>
      </c>
      <c r="AN23" s="423">
        <v>211</v>
      </c>
      <c r="AO23" s="424">
        <v>104</v>
      </c>
      <c r="AP23" s="425">
        <v>107</v>
      </c>
      <c r="AQ23" s="423">
        <v>290</v>
      </c>
      <c r="AR23" s="424">
        <v>146</v>
      </c>
      <c r="AS23" s="425">
        <v>144</v>
      </c>
      <c r="AT23" s="423">
        <v>281</v>
      </c>
      <c r="AU23" s="424">
        <v>143</v>
      </c>
      <c r="AV23" s="425">
        <v>138</v>
      </c>
      <c r="AW23" s="423">
        <v>263</v>
      </c>
      <c r="AX23" s="424">
        <v>126</v>
      </c>
      <c r="AY23" s="425">
        <v>137</v>
      </c>
      <c r="AZ23" s="680" t="s">
        <v>81</v>
      </c>
      <c r="BA23" s="240" t="s">
        <v>20</v>
      </c>
      <c r="BB23" s="423">
        <v>275</v>
      </c>
      <c r="BC23" s="424">
        <v>122</v>
      </c>
      <c r="BD23" s="425">
        <v>153</v>
      </c>
      <c r="BE23" s="423">
        <v>261</v>
      </c>
      <c r="BF23" s="424">
        <v>118</v>
      </c>
      <c r="BG23" s="425">
        <v>143</v>
      </c>
      <c r="BH23" s="423">
        <v>282</v>
      </c>
      <c r="BI23" s="424">
        <v>123</v>
      </c>
      <c r="BJ23" s="425">
        <v>159</v>
      </c>
      <c r="BK23" s="423">
        <v>283</v>
      </c>
      <c r="BL23" s="424">
        <v>115</v>
      </c>
      <c r="BM23" s="425">
        <v>168</v>
      </c>
      <c r="BN23" s="423">
        <v>337</v>
      </c>
      <c r="BO23" s="424">
        <v>152</v>
      </c>
      <c r="BP23" s="425">
        <v>185</v>
      </c>
      <c r="BQ23" s="680" t="s">
        <v>81</v>
      </c>
      <c r="BR23" s="240" t="s">
        <v>20</v>
      </c>
      <c r="BS23" s="423">
        <v>327</v>
      </c>
      <c r="BT23" s="424">
        <v>150</v>
      </c>
      <c r="BU23" s="425">
        <v>177</v>
      </c>
      <c r="BV23" s="423">
        <v>329</v>
      </c>
      <c r="BW23" s="424">
        <v>164</v>
      </c>
      <c r="BX23" s="425">
        <v>165</v>
      </c>
      <c r="BY23" s="423">
        <v>337</v>
      </c>
      <c r="BZ23" s="424">
        <v>163</v>
      </c>
      <c r="CA23" s="425">
        <v>174</v>
      </c>
      <c r="CB23" s="423">
        <v>396</v>
      </c>
      <c r="CC23" s="424">
        <v>168</v>
      </c>
      <c r="CD23" s="425">
        <v>228</v>
      </c>
      <c r="CE23" s="423">
        <v>353</v>
      </c>
      <c r="CF23" s="424">
        <v>170</v>
      </c>
      <c r="CG23" s="425">
        <v>183</v>
      </c>
      <c r="CH23" s="680" t="s">
        <v>81</v>
      </c>
      <c r="CI23" s="240" t="s">
        <v>20</v>
      </c>
      <c r="CJ23" s="423">
        <v>375</v>
      </c>
      <c r="CK23" s="424">
        <v>187</v>
      </c>
      <c r="CL23" s="425">
        <v>188</v>
      </c>
      <c r="CM23" s="423">
        <v>333</v>
      </c>
      <c r="CN23" s="424">
        <v>153</v>
      </c>
      <c r="CO23" s="425">
        <v>180</v>
      </c>
      <c r="CP23" s="423">
        <v>212</v>
      </c>
      <c r="CQ23" s="424">
        <v>87</v>
      </c>
      <c r="CR23" s="425">
        <v>125</v>
      </c>
      <c r="CS23" s="423">
        <v>234</v>
      </c>
      <c r="CT23" s="424">
        <v>99</v>
      </c>
      <c r="CU23" s="425">
        <v>135</v>
      </c>
      <c r="CV23" s="423">
        <v>252</v>
      </c>
      <c r="CW23" s="424">
        <v>100</v>
      </c>
      <c r="CX23" s="425">
        <v>152</v>
      </c>
      <c r="CY23" s="680" t="s">
        <v>81</v>
      </c>
      <c r="CZ23" s="240" t="s">
        <v>20</v>
      </c>
      <c r="DA23" s="423">
        <v>247</v>
      </c>
      <c r="DB23" s="424">
        <v>98</v>
      </c>
      <c r="DC23" s="425">
        <v>149</v>
      </c>
      <c r="DD23" s="423">
        <v>299</v>
      </c>
      <c r="DE23" s="424">
        <v>128</v>
      </c>
      <c r="DF23" s="425">
        <v>171</v>
      </c>
      <c r="DG23" s="423">
        <v>268</v>
      </c>
      <c r="DH23" s="424">
        <v>112</v>
      </c>
      <c r="DI23" s="425">
        <v>156</v>
      </c>
      <c r="DJ23" s="423">
        <v>207</v>
      </c>
      <c r="DK23" s="424">
        <v>83</v>
      </c>
      <c r="DL23" s="425">
        <v>124</v>
      </c>
      <c r="DM23" s="423">
        <v>237</v>
      </c>
      <c r="DN23" s="424">
        <v>94</v>
      </c>
      <c r="DO23" s="425">
        <v>143</v>
      </c>
      <c r="DP23" s="680" t="s">
        <v>81</v>
      </c>
      <c r="DQ23" s="240" t="s">
        <v>20</v>
      </c>
      <c r="DR23" s="423">
        <v>255</v>
      </c>
      <c r="DS23" s="424">
        <v>84</v>
      </c>
      <c r="DT23" s="425">
        <v>171</v>
      </c>
      <c r="DU23" s="423">
        <v>269</v>
      </c>
      <c r="DV23" s="424">
        <v>96</v>
      </c>
      <c r="DW23" s="425">
        <v>173</v>
      </c>
      <c r="DX23" s="423">
        <v>232</v>
      </c>
      <c r="DY23" s="424">
        <v>81</v>
      </c>
      <c r="DZ23" s="425">
        <v>151</v>
      </c>
      <c r="EA23" s="423">
        <v>214</v>
      </c>
      <c r="EB23" s="424">
        <v>67</v>
      </c>
      <c r="EC23" s="425">
        <v>147</v>
      </c>
      <c r="ED23" s="423">
        <v>189</v>
      </c>
      <c r="EE23" s="424">
        <v>68</v>
      </c>
      <c r="EF23" s="425">
        <v>121</v>
      </c>
    </row>
    <row r="24" spans="1:136" s="398" customFormat="1" ht="17.45" customHeight="1">
      <c r="A24" s="681"/>
      <c r="B24" s="235" t="s">
        <v>21</v>
      </c>
      <c r="C24" s="405">
        <v>89</v>
      </c>
      <c r="D24" s="406">
        <v>41</v>
      </c>
      <c r="E24" s="407">
        <v>48</v>
      </c>
      <c r="F24" s="405">
        <v>108</v>
      </c>
      <c r="G24" s="406">
        <v>60</v>
      </c>
      <c r="H24" s="407">
        <v>48</v>
      </c>
      <c r="I24" s="405">
        <v>109</v>
      </c>
      <c r="J24" s="406">
        <v>46</v>
      </c>
      <c r="K24" s="407">
        <v>63</v>
      </c>
      <c r="L24" s="405">
        <v>110</v>
      </c>
      <c r="M24" s="406">
        <v>56</v>
      </c>
      <c r="N24" s="407">
        <v>54</v>
      </c>
      <c r="O24" s="405">
        <v>113</v>
      </c>
      <c r="P24" s="406">
        <v>59</v>
      </c>
      <c r="Q24" s="407">
        <v>54</v>
      </c>
      <c r="R24" s="681"/>
      <c r="S24" s="235" t="s">
        <v>21</v>
      </c>
      <c r="T24" s="405">
        <v>121</v>
      </c>
      <c r="U24" s="406">
        <v>56</v>
      </c>
      <c r="V24" s="407">
        <v>65</v>
      </c>
      <c r="W24" s="405">
        <v>105</v>
      </c>
      <c r="X24" s="406">
        <v>45</v>
      </c>
      <c r="Y24" s="407">
        <v>60</v>
      </c>
      <c r="Z24" s="405">
        <v>86</v>
      </c>
      <c r="AA24" s="406">
        <v>43</v>
      </c>
      <c r="AB24" s="407">
        <v>43</v>
      </c>
      <c r="AC24" s="405">
        <v>137</v>
      </c>
      <c r="AD24" s="406">
        <v>66</v>
      </c>
      <c r="AE24" s="407">
        <v>71</v>
      </c>
      <c r="AF24" s="405">
        <v>149</v>
      </c>
      <c r="AG24" s="406">
        <v>68</v>
      </c>
      <c r="AH24" s="407">
        <v>81</v>
      </c>
      <c r="AI24" s="681"/>
      <c r="AJ24" s="235" t="s">
        <v>21</v>
      </c>
      <c r="AK24" s="405">
        <v>119</v>
      </c>
      <c r="AL24" s="406">
        <v>56</v>
      </c>
      <c r="AM24" s="407">
        <v>63</v>
      </c>
      <c r="AN24" s="405">
        <v>121</v>
      </c>
      <c r="AO24" s="406">
        <v>56</v>
      </c>
      <c r="AP24" s="407">
        <v>65</v>
      </c>
      <c r="AQ24" s="405">
        <v>162</v>
      </c>
      <c r="AR24" s="406">
        <v>86</v>
      </c>
      <c r="AS24" s="407">
        <v>76</v>
      </c>
      <c r="AT24" s="405">
        <v>162</v>
      </c>
      <c r="AU24" s="406">
        <v>75</v>
      </c>
      <c r="AV24" s="407">
        <v>87</v>
      </c>
      <c r="AW24" s="405">
        <v>149</v>
      </c>
      <c r="AX24" s="406">
        <v>70</v>
      </c>
      <c r="AY24" s="407">
        <v>79</v>
      </c>
      <c r="AZ24" s="681"/>
      <c r="BA24" s="235" t="s">
        <v>21</v>
      </c>
      <c r="BB24" s="405">
        <v>150</v>
      </c>
      <c r="BC24" s="406">
        <v>64</v>
      </c>
      <c r="BD24" s="407">
        <v>86</v>
      </c>
      <c r="BE24" s="405">
        <v>148</v>
      </c>
      <c r="BF24" s="406">
        <v>63</v>
      </c>
      <c r="BG24" s="407">
        <v>85</v>
      </c>
      <c r="BH24" s="405">
        <v>145</v>
      </c>
      <c r="BI24" s="406">
        <v>70</v>
      </c>
      <c r="BJ24" s="407">
        <v>75</v>
      </c>
      <c r="BK24" s="405">
        <v>173</v>
      </c>
      <c r="BL24" s="406">
        <v>67</v>
      </c>
      <c r="BM24" s="407">
        <v>106</v>
      </c>
      <c r="BN24" s="405">
        <v>178</v>
      </c>
      <c r="BO24" s="406">
        <v>71</v>
      </c>
      <c r="BP24" s="407">
        <v>107</v>
      </c>
      <c r="BQ24" s="681"/>
      <c r="BR24" s="235" t="s">
        <v>21</v>
      </c>
      <c r="BS24" s="405">
        <v>187</v>
      </c>
      <c r="BT24" s="406">
        <v>84</v>
      </c>
      <c r="BU24" s="407">
        <v>103</v>
      </c>
      <c r="BV24" s="405">
        <v>165</v>
      </c>
      <c r="BW24" s="406">
        <v>81</v>
      </c>
      <c r="BX24" s="407">
        <v>84</v>
      </c>
      <c r="BY24" s="405">
        <v>184</v>
      </c>
      <c r="BZ24" s="406">
        <v>87</v>
      </c>
      <c r="CA24" s="407">
        <v>97</v>
      </c>
      <c r="CB24" s="405">
        <v>214</v>
      </c>
      <c r="CC24" s="406">
        <v>95</v>
      </c>
      <c r="CD24" s="407">
        <v>119</v>
      </c>
      <c r="CE24" s="405">
        <v>202</v>
      </c>
      <c r="CF24" s="406">
        <v>98</v>
      </c>
      <c r="CG24" s="407">
        <v>104</v>
      </c>
      <c r="CH24" s="681"/>
      <c r="CI24" s="235" t="s">
        <v>21</v>
      </c>
      <c r="CJ24" s="405">
        <v>183</v>
      </c>
      <c r="CK24" s="406">
        <v>99</v>
      </c>
      <c r="CL24" s="407">
        <v>84</v>
      </c>
      <c r="CM24" s="405">
        <v>169</v>
      </c>
      <c r="CN24" s="406">
        <v>78</v>
      </c>
      <c r="CO24" s="407">
        <v>91</v>
      </c>
      <c r="CP24" s="405">
        <v>104</v>
      </c>
      <c r="CQ24" s="406">
        <v>46</v>
      </c>
      <c r="CR24" s="407">
        <v>58</v>
      </c>
      <c r="CS24" s="405">
        <v>102</v>
      </c>
      <c r="CT24" s="406">
        <v>39</v>
      </c>
      <c r="CU24" s="407">
        <v>63</v>
      </c>
      <c r="CV24" s="405">
        <v>129</v>
      </c>
      <c r="CW24" s="406">
        <v>47</v>
      </c>
      <c r="CX24" s="407">
        <v>82</v>
      </c>
      <c r="CY24" s="681"/>
      <c r="CZ24" s="235" t="s">
        <v>21</v>
      </c>
      <c r="DA24" s="405">
        <v>128</v>
      </c>
      <c r="DB24" s="406">
        <v>50</v>
      </c>
      <c r="DC24" s="407">
        <v>78</v>
      </c>
      <c r="DD24" s="405">
        <v>143</v>
      </c>
      <c r="DE24" s="406">
        <v>64</v>
      </c>
      <c r="DF24" s="407">
        <v>79</v>
      </c>
      <c r="DG24" s="405">
        <v>126</v>
      </c>
      <c r="DH24" s="406">
        <v>55</v>
      </c>
      <c r="DI24" s="407">
        <v>71</v>
      </c>
      <c r="DJ24" s="405">
        <v>102</v>
      </c>
      <c r="DK24" s="406">
        <v>39</v>
      </c>
      <c r="DL24" s="407">
        <v>63</v>
      </c>
      <c r="DM24" s="405">
        <v>118</v>
      </c>
      <c r="DN24" s="406">
        <v>46</v>
      </c>
      <c r="DO24" s="407">
        <v>72</v>
      </c>
      <c r="DP24" s="681"/>
      <c r="DQ24" s="235" t="s">
        <v>21</v>
      </c>
      <c r="DR24" s="405">
        <v>121</v>
      </c>
      <c r="DS24" s="406">
        <v>41</v>
      </c>
      <c r="DT24" s="407">
        <v>80</v>
      </c>
      <c r="DU24" s="405">
        <v>131</v>
      </c>
      <c r="DV24" s="406">
        <v>47</v>
      </c>
      <c r="DW24" s="407">
        <v>84</v>
      </c>
      <c r="DX24" s="405">
        <v>119</v>
      </c>
      <c r="DY24" s="406">
        <v>37</v>
      </c>
      <c r="DZ24" s="407">
        <v>82</v>
      </c>
      <c r="EA24" s="405">
        <v>122</v>
      </c>
      <c r="EB24" s="406">
        <v>30</v>
      </c>
      <c r="EC24" s="407">
        <v>92</v>
      </c>
      <c r="ED24" s="405">
        <v>99</v>
      </c>
      <c r="EE24" s="406">
        <v>32</v>
      </c>
      <c r="EF24" s="407">
        <v>67</v>
      </c>
    </row>
    <row r="25" spans="1:136" s="398" customFormat="1" ht="17.45" customHeight="1">
      <c r="A25" s="682"/>
      <c r="B25" s="243" t="s">
        <v>22</v>
      </c>
      <c r="C25" s="413">
        <v>82</v>
      </c>
      <c r="D25" s="414">
        <v>36</v>
      </c>
      <c r="E25" s="415">
        <v>46</v>
      </c>
      <c r="F25" s="413">
        <v>68</v>
      </c>
      <c r="G25" s="414">
        <v>38</v>
      </c>
      <c r="H25" s="415">
        <v>30</v>
      </c>
      <c r="I25" s="413">
        <v>80</v>
      </c>
      <c r="J25" s="414">
        <v>38</v>
      </c>
      <c r="K25" s="415">
        <v>42</v>
      </c>
      <c r="L25" s="413">
        <v>83</v>
      </c>
      <c r="M25" s="414">
        <v>44</v>
      </c>
      <c r="N25" s="415">
        <v>39</v>
      </c>
      <c r="O25" s="413">
        <v>74</v>
      </c>
      <c r="P25" s="414">
        <v>37</v>
      </c>
      <c r="Q25" s="415">
        <v>37</v>
      </c>
      <c r="R25" s="682"/>
      <c r="S25" s="243" t="s">
        <v>22</v>
      </c>
      <c r="T25" s="413">
        <v>84</v>
      </c>
      <c r="U25" s="414">
        <v>43</v>
      </c>
      <c r="V25" s="415">
        <v>41</v>
      </c>
      <c r="W25" s="413">
        <v>89</v>
      </c>
      <c r="X25" s="414">
        <v>47</v>
      </c>
      <c r="Y25" s="415">
        <v>42</v>
      </c>
      <c r="Z25" s="413">
        <v>73</v>
      </c>
      <c r="AA25" s="414">
        <v>36</v>
      </c>
      <c r="AB25" s="415">
        <v>37</v>
      </c>
      <c r="AC25" s="413">
        <v>88</v>
      </c>
      <c r="AD25" s="414">
        <v>36</v>
      </c>
      <c r="AE25" s="415">
        <v>52</v>
      </c>
      <c r="AF25" s="413">
        <v>84</v>
      </c>
      <c r="AG25" s="414">
        <v>44</v>
      </c>
      <c r="AH25" s="415">
        <v>40</v>
      </c>
      <c r="AI25" s="682"/>
      <c r="AJ25" s="243" t="s">
        <v>22</v>
      </c>
      <c r="AK25" s="413">
        <v>87</v>
      </c>
      <c r="AL25" s="414">
        <v>44</v>
      </c>
      <c r="AM25" s="415">
        <v>43</v>
      </c>
      <c r="AN25" s="413">
        <v>90</v>
      </c>
      <c r="AO25" s="414">
        <v>48</v>
      </c>
      <c r="AP25" s="415">
        <v>42</v>
      </c>
      <c r="AQ25" s="413">
        <v>128</v>
      </c>
      <c r="AR25" s="414">
        <v>60</v>
      </c>
      <c r="AS25" s="415">
        <v>68</v>
      </c>
      <c r="AT25" s="413">
        <v>119</v>
      </c>
      <c r="AU25" s="414">
        <v>68</v>
      </c>
      <c r="AV25" s="415">
        <v>51</v>
      </c>
      <c r="AW25" s="413">
        <v>114</v>
      </c>
      <c r="AX25" s="414">
        <v>56</v>
      </c>
      <c r="AY25" s="415">
        <v>58</v>
      </c>
      <c r="AZ25" s="682"/>
      <c r="BA25" s="243" t="s">
        <v>22</v>
      </c>
      <c r="BB25" s="413">
        <v>125</v>
      </c>
      <c r="BC25" s="414">
        <v>58</v>
      </c>
      <c r="BD25" s="415">
        <v>67</v>
      </c>
      <c r="BE25" s="413">
        <v>113</v>
      </c>
      <c r="BF25" s="414">
        <v>55</v>
      </c>
      <c r="BG25" s="415">
        <v>58</v>
      </c>
      <c r="BH25" s="413">
        <v>137</v>
      </c>
      <c r="BI25" s="414">
        <v>53</v>
      </c>
      <c r="BJ25" s="415">
        <v>84</v>
      </c>
      <c r="BK25" s="413">
        <v>110</v>
      </c>
      <c r="BL25" s="414">
        <v>48</v>
      </c>
      <c r="BM25" s="415">
        <v>62</v>
      </c>
      <c r="BN25" s="413">
        <v>159</v>
      </c>
      <c r="BO25" s="414">
        <v>81</v>
      </c>
      <c r="BP25" s="415">
        <v>78</v>
      </c>
      <c r="BQ25" s="682"/>
      <c r="BR25" s="243" t="s">
        <v>22</v>
      </c>
      <c r="BS25" s="413">
        <v>140</v>
      </c>
      <c r="BT25" s="414">
        <v>66</v>
      </c>
      <c r="BU25" s="415">
        <v>74</v>
      </c>
      <c r="BV25" s="413">
        <v>164</v>
      </c>
      <c r="BW25" s="414">
        <v>83</v>
      </c>
      <c r="BX25" s="415">
        <v>81</v>
      </c>
      <c r="BY25" s="413">
        <v>153</v>
      </c>
      <c r="BZ25" s="414">
        <v>76</v>
      </c>
      <c r="CA25" s="415">
        <v>77</v>
      </c>
      <c r="CB25" s="413">
        <v>182</v>
      </c>
      <c r="CC25" s="414">
        <v>73</v>
      </c>
      <c r="CD25" s="415">
        <v>109</v>
      </c>
      <c r="CE25" s="413">
        <v>151</v>
      </c>
      <c r="CF25" s="414">
        <v>72</v>
      </c>
      <c r="CG25" s="415">
        <v>79</v>
      </c>
      <c r="CH25" s="682"/>
      <c r="CI25" s="243" t="s">
        <v>22</v>
      </c>
      <c r="CJ25" s="413">
        <v>192</v>
      </c>
      <c r="CK25" s="414">
        <v>88</v>
      </c>
      <c r="CL25" s="415">
        <v>104</v>
      </c>
      <c r="CM25" s="413">
        <v>164</v>
      </c>
      <c r="CN25" s="414">
        <v>75</v>
      </c>
      <c r="CO25" s="415">
        <v>89</v>
      </c>
      <c r="CP25" s="413">
        <v>108</v>
      </c>
      <c r="CQ25" s="414">
        <v>41</v>
      </c>
      <c r="CR25" s="415">
        <v>67</v>
      </c>
      <c r="CS25" s="413">
        <v>132</v>
      </c>
      <c r="CT25" s="414">
        <v>60</v>
      </c>
      <c r="CU25" s="415">
        <v>72</v>
      </c>
      <c r="CV25" s="413">
        <v>123</v>
      </c>
      <c r="CW25" s="414">
        <v>53</v>
      </c>
      <c r="CX25" s="415">
        <v>70</v>
      </c>
      <c r="CY25" s="682"/>
      <c r="CZ25" s="243" t="s">
        <v>22</v>
      </c>
      <c r="DA25" s="413">
        <v>119</v>
      </c>
      <c r="DB25" s="414">
        <v>48</v>
      </c>
      <c r="DC25" s="415">
        <v>71</v>
      </c>
      <c r="DD25" s="413">
        <v>156</v>
      </c>
      <c r="DE25" s="414">
        <v>64</v>
      </c>
      <c r="DF25" s="415">
        <v>92</v>
      </c>
      <c r="DG25" s="413">
        <v>142</v>
      </c>
      <c r="DH25" s="414">
        <v>57</v>
      </c>
      <c r="DI25" s="415">
        <v>85</v>
      </c>
      <c r="DJ25" s="413">
        <v>105</v>
      </c>
      <c r="DK25" s="414">
        <v>44</v>
      </c>
      <c r="DL25" s="415">
        <v>61</v>
      </c>
      <c r="DM25" s="413">
        <v>119</v>
      </c>
      <c r="DN25" s="414">
        <v>48</v>
      </c>
      <c r="DO25" s="415">
        <v>71</v>
      </c>
      <c r="DP25" s="682"/>
      <c r="DQ25" s="243" t="s">
        <v>22</v>
      </c>
      <c r="DR25" s="413">
        <v>134</v>
      </c>
      <c r="DS25" s="414">
        <v>43</v>
      </c>
      <c r="DT25" s="415">
        <v>91</v>
      </c>
      <c r="DU25" s="413">
        <v>138</v>
      </c>
      <c r="DV25" s="414">
        <v>49</v>
      </c>
      <c r="DW25" s="415">
        <v>89</v>
      </c>
      <c r="DX25" s="413">
        <v>113</v>
      </c>
      <c r="DY25" s="414">
        <v>44</v>
      </c>
      <c r="DZ25" s="415">
        <v>69</v>
      </c>
      <c r="EA25" s="413">
        <v>92</v>
      </c>
      <c r="EB25" s="414">
        <v>37</v>
      </c>
      <c r="EC25" s="415">
        <v>55</v>
      </c>
      <c r="ED25" s="413">
        <v>90</v>
      </c>
      <c r="EE25" s="414">
        <v>36</v>
      </c>
      <c r="EF25" s="415">
        <v>54</v>
      </c>
    </row>
    <row r="26" spans="1:136" s="398" customFormat="1" ht="17.45" customHeight="1">
      <c r="A26" s="680" t="s">
        <v>82</v>
      </c>
      <c r="B26" s="240" t="s">
        <v>23</v>
      </c>
      <c r="C26" s="423">
        <v>8</v>
      </c>
      <c r="D26" s="424">
        <v>4</v>
      </c>
      <c r="E26" s="425">
        <v>4</v>
      </c>
      <c r="F26" s="423">
        <v>12</v>
      </c>
      <c r="G26" s="424">
        <v>8</v>
      </c>
      <c r="H26" s="425">
        <v>4</v>
      </c>
      <c r="I26" s="423">
        <v>17</v>
      </c>
      <c r="J26" s="424">
        <v>11</v>
      </c>
      <c r="K26" s="425">
        <v>6</v>
      </c>
      <c r="L26" s="423">
        <v>12</v>
      </c>
      <c r="M26" s="424">
        <v>5</v>
      </c>
      <c r="N26" s="425">
        <v>7</v>
      </c>
      <c r="O26" s="423">
        <v>17</v>
      </c>
      <c r="P26" s="424">
        <v>7</v>
      </c>
      <c r="Q26" s="425">
        <v>10</v>
      </c>
      <c r="R26" s="680" t="s">
        <v>82</v>
      </c>
      <c r="S26" s="240" t="s">
        <v>23</v>
      </c>
      <c r="T26" s="423">
        <v>11</v>
      </c>
      <c r="U26" s="424">
        <v>5</v>
      </c>
      <c r="V26" s="425">
        <v>6</v>
      </c>
      <c r="W26" s="423">
        <v>18</v>
      </c>
      <c r="X26" s="424">
        <v>7</v>
      </c>
      <c r="Y26" s="425">
        <v>11</v>
      </c>
      <c r="Z26" s="423">
        <v>11</v>
      </c>
      <c r="AA26" s="424">
        <v>7</v>
      </c>
      <c r="AB26" s="425">
        <v>4</v>
      </c>
      <c r="AC26" s="423">
        <v>13</v>
      </c>
      <c r="AD26" s="424">
        <v>4</v>
      </c>
      <c r="AE26" s="425">
        <v>9</v>
      </c>
      <c r="AF26" s="423">
        <v>20</v>
      </c>
      <c r="AG26" s="424">
        <v>7</v>
      </c>
      <c r="AH26" s="425">
        <v>13</v>
      </c>
      <c r="AI26" s="680" t="s">
        <v>82</v>
      </c>
      <c r="AJ26" s="240" t="s">
        <v>23</v>
      </c>
      <c r="AK26" s="423">
        <v>19</v>
      </c>
      <c r="AL26" s="424">
        <v>11</v>
      </c>
      <c r="AM26" s="425">
        <v>8</v>
      </c>
      <c r="AN26" s="423">
        <v>22</v>
      </c>
      <c r="AO26" s="424">
        <v>10</v>
      </c>
      <c r="AP26" s="425">
        <v>12</v>
      </c>
      <c r="AQ26" s="423">
        <v>22</v>
      </c>
      <c r="AR26" s="424">
        <v>12</v>
      </c>
      <c r="AS26" s="425">
        <v>10</v>
      </c>
      <c r="AT26" s="423">
        <v>22</v>
      </c>
      <c r="AU26" s="424">
        <v>12</v>
      </c>
      <c r="AV26" s="425">
        <v>10</v>
      </c>
      <c r="AW26" s="423">
        <v>22</v>
      </c>
      <c r="AX26" s="424">
        <v>15</v>
      </c>
      <c r="AY26" s="425">
        <v>7</v>
      </c>
      <c r="AZ26" s="680" t="s">
        <v>82</v>
      </c>
      <c r="BA26" s="240" t="s">
        <v>23</v>
      </c>
      <c r="BB26" s="423">
        <v>18</v>
      </c>
      <c r="BC26" s="424">
        <v>11</v>
      </c>
      <c r="BD26" s="425">
        <v>7</v>
      </c>
      <c r="BE26" s="423">
        <v>16</v>
      </c>
      <c r="BF26" s="424">
        <v>7</v>
      </c>
      <c r="BG26" s="425">
        <v>9</v>
      </c>
      <c r="BH26" s="423">
        <v>12</v>
      </c>
      <c r="BI26" s="424">
        <v>7</v>
      </c>
      <c r="BJ26" s="425">
        <v>5</v>
      </c>
      <c r="BK26" s="423">
        <v>22</v>
      </c>
      <c r="BL26" s="424">
        <v>10</v>
      </c>
      <c r="BM26" s="425">
        <v>12</v>
      </c>
      <c r="BN26" s="423">
        <v>15</v>
      </c>
      <c r="BO26" s="424">
        <v>3</v>
      </c>
      <c r="BP26" s="425">
        <v>12</v>
      </c>
      <c r="BQ26" s="680" t="s">
        <v>82</v>
      </c>
      <c r="BR26" s="240" t="s">
        <v>23</v>
      </c>
      <c r="BS26" s="423">
        <v>16</v>
      </c>
      <c r="BT26" s="424">
        <v>8</v>
      </c>
      <c r="BU26" s="425">
        <v>8</v>
      </c>
      <c r="BV26" s="423">
        <v>23</v>
      </c>
      <c r="BW26" s="424">
        <v>12</v>
      </c>
      <c r="BX26" s="425">
        <v>11</v>
      </c>
      <c r="BY26" s="423">
        <v>20</v>
      </c>
      <c r="BZ26" s="424">
        <v>11</v>
      </c>
      <c r="CA26" s="425">
        <v>9</v>
      </c>
      <c r="CB26" s="423">
        <v>23</v>
      </c>
      <c r="CC26" s="424">
        <v>14</v>
      </c>
      <c r="CD26" s="425">
        <v>9</v>
      </c>
      <c r="CE26" s="423">
        <v>25</v>
      </c>
      <c r="CF26" s="424">
        <v>15</v>
      </c>
      <c r="CG26" s="425">
        <v>10</v>
      </c>
      <c r="CH26" s="680" t="s">
        <v>82</v>
      </c>
      <c r="CI26" s="240" t="s">
        <v>23</v>
      </c>
      <c r="CJ26" s="423">
        <v>16</v>
      </c>
      <c r="CK26" s="424">
        <v>6</v>
      </c>
      <c r="CL26" s="425">
        <v>10</v>
      </c>
      <c r="CM26" s="423">
        <v>32</v>
      </c>
      <c r="CN26" s="424">
        <v>16</v>
      </c>
      <c r="CO26" s="425">
        <v>16</v>
      </c>
      <c r="CP26" s="423">
        <v>13</v>
      </c>
      <c r="CQ26" s="424">
        <v>5</v>
      </c>
      <c r="CR26" s="425">
        <v>8</v>
      </c>
      <c r="CS26" s="423">
        <v>8</v>
      </c>
      <c r="CT26" s="424">
        <v>6</v>
      </c>
      <c r="CU26" s="425">
        <v>2</v>
      </c>
      <c r="CV26" s="423">
        <v>18</v>
      </c>
      <c r="CW26" s="424">
        <v>6</v>
      </c>
      <c r="CX26" s="425">
        <v>12</v>
      </c>
      <c r="CY26" s="680" t="s">
        <v>82</v>
      </c>
      <c r="CZ26" s="240" t="s">
        <v>23</v>
      </c>
      <c r="DA26" s="423">
        <v>17</v>
      </c>
      <c r="DB26" s="424">
        <v>7</v>
      </c>
      <c r="DC26" s="425">
        <v>10</v>
      </c>
      <c r="DD26" s="423">
        <v>20</v>
      </c>
      <c r="DE26" s="424">
        <v>8</v>
      </c>
      <c r="DF26" s="425">
        <v>12</v>
      </c>
      <c r="DG26" s="423">
        <v>15</v>
      </c>
      <c r="DH26" s="424">
        <v>6</v>
      </c>
      <c r="DI26" s="425">
        <v>9</v>
      </c>
      <c r="DJ26" s="423">
        <v>12</v>
      </c>
      <c r="DK26" s="424">
        <v>4</v>
      </c>
      <c r="DL26" s="425">
        <v>8</v>
      </c>
      <c r="DM26" s="423">
        <v>12</v>
      </c>
      <c r="DN26" s="424">
        <v>1</v>
      </c>
      <c r="DO26" s="425">
        <v>11</v>
      </c>
      <c r="DP26" s="680" t="s">
        <v>82</v>
      </c>
      <c r="DQ26" s="240" t="s">
        <v>23</v>
      </c>
      <c r="DR26" s="423">
        <v>17</v>
      </c>
      <c r="DS26" s="424">
        <v>6</v>
      </c>
      <c r="DT26" s="425">
        <v>11</v>
      </c>
      <c r="DU26" s="423">
        <v>21</v>
      </c>
      <c r="DV26" s="424">
        <v>8</v>
      </c>
      <c r="DW26" s="425">
        <v>13</v>
      </c>
      <c r="DX26" s="423">
        <v>14</v>
      </c>
      <c r="DY26" s="424">
        <v>4</v>
      </c>
      <c r="DZ26" s="425">
        <v>10</v>
      </c>
      <c r="EA26" s="423">
        <v>13</v>
      </c>
      <c r="EB26" s="424">
        <v>5</v>
      </c>
      <c r="EC26" s="425">
        <v>8</v>
      </c>
      <c r="ED26" s="423">
        <v>19</v>
      </c>
      <c r="EE26" s="424">
        <v>6</v>
      </c>
      <c r="EF26" s="425">
        <v>13</v>
      </c>
    </row>
    <row r="27" spans="1:136" s="398" customFormat="1" ht="17.45" customHeight="1">
      <c r="A27" s="682"/>
      <c r="B27" s="243" t="s">
        <v>4</v>
      </c>
      <c r="C27" s="413">
        <v>8</v>
      </c>
      <c r="D27" s="414">
        <v>4</v>
      </c>
      <c r="E27" s="415">
        <v>4</v>
      </c>
      <c r="F27" s="413">
        <v>12</v>
      </c>
      <c r="G27" s="414">
        <v>8</v>
      </c>
      <c r="H27" s="415">
        <v>4</v>
      </c>
      <c r="I27" s="413">
        <v>17</v>
      </c>
      <c r="J27" s="414">
        <v>11</v>
      </c>
      <c r="K27" s="415">
        <v>6</v>
      </c>
      <c r="L27" s="413">
        <v>12</v>
      </c>
      <c r="M27" s="414">
        <v>5</v>
      </c>
      <c r="N27" s="415">
        <v>7</v>
      </c>
      <c r="O27" s="413">
        <v>17</v>
      </c>
      <c r="P27" s="414">
        <v>7</v>
      </c>
      <c r="Q27" s="415">
        <v>10</v>
      </c>
      <c r="R27" s="682"/>
      <c r="S27" s="243" t="s">
        <v>4</v>
      </c>
      <c r="T27" s="413">
        <v>11</v>
      </c>
      <c r="U27" s="414">
        <v>5</v>
      </c>
      <c r="V27" s="415">
        <v>6</v>
      </c>
      <c r="W27" s="413">
        <v>18</v>
      </c>
      <c r="X27" s="414">
        <v>7</v>
      </c>
      <c r="Y27" s="415">
        <v>11</v>
      </c>
      <c r="Z27" s="413">
        <v>11</v>
      </c>
      <c r="AA27" s="414">
        <v>7</v>
      </c>
      <c r="AB27" s="415">
        <v>4</v>
      </c>
      <c r="AC27" s="413">
        <v>13</v>
      </c>
      <c r="AD27" s="414">
        <v>4</v>
      </c>
      <c r="AE27" s="415">
        <v>9</v>
      </c>
      <c r="AF27" s="413">
        <v>20</v>
      </c>
      <c r="AG27" s="414">
        <v>7</v>
      </c>
      <c r="AH27" s="415">
        <v>13</v>
      </c>
      <c r="AI27" s="682"/>
      <c r="AJ27" s="243" t="s">
        <v>4</v>
      </c>
      <c r="AK27" s="413">
        <v>19</v>
      </c>
      <c r="AL27" s="414">
        <v>11</v>
      </c>
      <c r="AM27" s="415">
        <v>8</v>
      </c>
      <c r="AN27" s="413">
        <v>22</v>
      </c>
      <c r="AO27" s="414">
        <v>10</v>
      </c>
      <c r="AP27" s="415">
        <v>12</v>
      </c>
      <c r="AQ27" s="413">
        <v>22</v>
      </c>
      <c r="AR27" s="414">
        <v>12</v>
      </c>
      <c r="AS27" s="415">
        <v>10</v>
      </c>
      <c r="AT27" s="413">
        <v>22</v>
      </c>
      <c r="AU27" s="414">
        <v>12</v>
      </c>
      <c r="AV27" s="415">
        <v>10</v>
      </c>
      <c r="AW27" s="413">
        <v>22</v>
      </c>
      <c r="AX27" s="414">
        <v>15</v>
      </c>
      <c r="AY27" s="415">
        <v>7</v>
      </c>
      <c r="AZ27" s="682"/>
      <c r="BA27" s="243" t="s">
        <v>4</v>
      </c>
      <c r="BB27" s="413">
        <v>18</v>
      </c>
      <c r="BC27" s="414">
        <v>11</v>
      </c>
      <c r="BD27" s="415">
        <v>7</v>
      </c>
      <c r="BE27" s="413">
        <v>16</v>
      </c>
      <c r="BF27" s="414">
        <v>7</v>
      </c>
      <c r="BG27" s="415">
        <v>9</v>
      </c>
      <c r="BH27" s="413">
        <v>12</v>
      </c>
      <c r="BI27" s="414">
        <v>7</v>
      </c>
      <c r="BJ27" s="415">
        <v>5</v>
      </c>
      <c r="BK27" s="413">
        <v>22</v>
      </c>
      <c r="BL27" s="414">
        <v>10</v>
      </c>
      <c r="BM27" s="415">
        <v>12</v>
      </c>
      <c r="BN27" s="413">
        <v>15</v>
      </c>
      <c r="BO27" s="414">
        <v>3</v>
      </c>
      <c r="BP27" s="415">
        <v>12</v>
      </c>
      <c r="BQ27" s="682"/>
      <c r="BR27" s="243" t="s">
        <v>4</v>
      </c>
      <c r="BS27" s="413">
        <v>16</v>
      </c>
      <c r="BT27" s="414">
        <v>8</v>
      </c>
      <c r="BU27" s="415">
        <v>8</v>
      </c>
      <c r="BV27" s="413">
        <v>23</v>
      </c>
      <c r="BW27" s="414">
        <v>12</v>
      </c>
      <c r="BX27" s="415">
        <v>11</v>
      </c>
      <c r="BY27" s="413">
        <v>20</v>
      </c>
      <c r="BZ27" s="414">
        <v>11</v>
      </c>
      <c r="CA27" s="415">
        <v>9</v>
      </c>
      <c r="CB27" s="413">
        <v>23</v>
      </c>
      <c r="CC27" s="414">
        <v>14</v>
      </c>
      <c r="CD27" s="415">
        <v>9</v>
      </c>
      <c r="CE27" s="413">
        <v>25</v>
      </c>
      <c r="CF27" s="414">
        <v>15</v>
      </c>
      <c r="CG27" s="415">
        <v>10</v>
      </c>
      <c r="CH27" s="682"/>
      <c r="CI27" s="243" t="s">
        <v>4</v>
      </c>
      <c r="CJ27" s="413">
        <v>16</v>
      </c>
      <c r="CK27" s="414">
        <v>6</v>
      </c>
      <c r="CL27" s="415">
        <v>10</v>
      </c>
      <c r="CM27" s="413">
        <v>32</v>
      </c>
      <c r="CN27" s="414">
        <v>16</v>
      </c>
      <c r="CO27" s="415">
        <v>16</v>
      </c>
      <c r="CP27" s="413">
        <v>13</v>
      </c>
      <c r="CQ27" s="414">
        <v>5</v>
      </c>
      <c r="CR27" s="415">
        <v>8</v>
      </c>
      <c r="CS27" s="413">
        <v>8</v>
      </c>
      <c r="CT27" s="414">
        <v>6</v>
      </c>
      <c r="CU27" s="415">
        <v>2</v>
      </c>
      <c r="CV27" s="413">
        <v>18</v>
      </c>
      <c r="CW27" s="414">
        <v>6</v>
      </c>
      <c r="CX27" s="415">
        <v>12</v>
      </c>
      <c r="CY27" s="682"/>
      <c r="CZ27" s="243" t="s">
        <v>4</v>
      </c>
      <c r="DA27" s="413">
        <v>17</v>
      </c>
      <c r="DB27" s="414">
        <v>7</v>
      </c>
      <c r="DC27" s="415">
        <v>10</v>
      </c>
      <c r="DD27" s="413">
        <v>20</v>
      </c>
      <c r="DE27" s="414">
        <v>8</v>
      </c>
      <c r="DF27" s="415">
        <v>12</v>
      </c>
      <c r="DG27" s="413">
        <v>15</v>
      </c>
      <c r="DH27" s="414">
        <v>6</v>
      </c>
      <c r="DI27" s="415">
        <v>9</v>
      </c>
      <c r="DJ27" s="413">
        <v>12</v>
      </c>
      <c r="DK27" s="414">
        <v>4</v>
      </c>
      <c r="DL27" s="415">
        <v>8</v>
      </c>
      <c r="DM27" s="413">
        <v>12</v>
      </c>
      <c r="DN27" s="414">
        <v>1</v>
      </c>
      <c r="DO27" s="415">
        <v>11</v>
      </c>
      <c r="DP27" s="682"/>
      <c r="DQ27" s="243" t="s">
        <v>4</v>
      </c>
      <c r="DR27" s="413">
        <v>17</v>
      </c>
      <c r="DS27" s="414">
        <v>6</v>
      </c>
      <c r="DT27" s="415">
        <v>11</v>
      </c>
      <c r="DU27" s="413">
        <v>21</v>
      </c>
      <c r="DV27" s="414">
        <v>8</v>
      </c>
      <c r="DW27" s="415">
        <v>13</v>
      </c>
      <c r="DX27" s="413">
        <v>14</v>
      </c>
      <c r="DY27" s="414">
        <v>4</v>
      </c>
      <c r="DZ27" s="415">
        <v>10</v>
      </c>
      <c r="EA27" s="413">
        <v>13</v>
      </c>
      <c r="EB27" s="414">
        <v>5</v>
      </c>
      <c r="EC27" s="415">
        <v>8</v>
      </c>
      <c r="ED27" s="413">
        <v>19</v>
      </c>
      <c r="EE27" s="414">
        <v>6</v>
      </c>
      <c r="EF27" s="415">
        <v>13</v>
      </c>
    </row>
    <row r="28" spans="1:136" s="398" customFormat="1" ht="17.45" customHeight="1">
      <c r="A28" s="680" t="s">
        <v>83</v>
      </c>
      <c r="B28" s="240" t="s">
        <v>24</v>
      </c>
      <c r="C28" s="423">
        <v>374</v>
      </c>
      <c r="D28" s="424">
        <v>179</v>
      </c>
      <c r="E28" s="425">
        <v>195</v>
      </c>
      <c r="F28" s="423">
        <v>409</v>
      </c>
      <c r="G28" s="424">
        <v>213</v>
      </c>
      <c r="H28" s="425">
        <v>196</v>
      </c>
      <c r="I28" s="423">
        <v>370</v>
      </c>
      <c r="J28" s="424">
        <v>162</v>
      </c>
      <c r="K28" s="425">
        <v>208</v>
      </c>
      <c r="L28" s="423">
        <v>419</v>
      </c>
      <c r="M28" s="424">
        <v>207</v>
      </c>
      <c r="N28" s="425">
        <v>212</v>
      </c>
      <c r="O28" s="423">
        <v>388</v>
      </c>
      <c r="P28" s="424">
        <v>179</v>
      </c>
      <c r="Q28" s="425">
        <v>209</v>
      </c>
      <c r="R28" s="680" t="s">
        <v>83</v>
      </c>
      <c r="S28" s="240" t="s">
        <v>24</v>
      </c>
      <c r="T28" s="423">
        <v>398</v>
      </c>
      <c r="U28" s="424">
        <v>201</v>
      </c>
      <c r="V28" s="425">
        <v>197</v>
      </c>
      <c r="W28" s="423">
        <v>411</v>
      </c>
      <c r="X28" s="424">
        <v>221</v>
      </c>
      <c r="Y28" s="425">
        <v>190</v>
      </c>
      <c r="Z28" s="423">
        <v>319</v>
      </c>
      <c r="AA28" s="424">
        <v>140</v>
      </c>
      <c r="AB28" s="425">
        <v>179</v>
      </c>
      <c r="AC28" s="423">
        <v>440</v>
      </c>
      <c r="AD28" s="424">
        <v>216</v>
      </c>
      <c r="AE28" s="425">
        <v>224</v>
      </c>
      <c r="AF28" s="423">
        <v>427</v>
      </c>
      <c r="AG28" s="424">
        <v>219</v>
      </c>
      <c r="AH28" s="425">
        <v>208</v>
      </c>
      <c r="AI28" s="680" t="s">
        <v>83</v>
      </c>
      <c r="AJ28" s="240" t="s">
        <v>24</v>
      </c>
      <c r="AK28" s="423">
        <v>390</v>
      </c>
      <c r="AL28" s="424">
        <v>194</v>
      </c>
      <c r="AM28" s="425">
        <v>196</v>
      </c>
      <c r="AN28" s="423">
        <v>439</v>
      </c>
      <c r="AO28" s="424">
        <v>212</v>
      </c>
      <c r="AP28" s="425">
        <v>227</v>
      </c>
      <c r="AQ28" s="423">
        <v>466</v>
      </c>
      <c r="AR28" s="424">
        <v>213</v>
      </c>
      <c r="AS28" s="425">
        <v>253</v>
      </c>
      <c r="AT28" s="423">
        <v>407</v>
      </c>
      <c r="AU28" s="424">
        <v>194</v>
      </c>
      <c r="AV28" s="425">
        <v>213</v>
      </c>
      <c r="AW28" s="423">
        <v>466</v>
      </c>
      <c r="AX28" s="424">
        <v>227</v>
      </c>
      <c r="AY28" s="425">
        <v>239</v>
      </c>
      <c r="AZ28" s="680" t="s">
        <v>83</v>
      </c>
      <c r="BA28" s="240" t="s">
        <v>24</v>
      </c>
      <c r="BB28" s="423">
        <v>522</v>
      </c>
      <c r="BC28" s="424">
        <v>238</v>
      </c>
      <c r="BD28" s="425">
        <v>284</v>
      </c>
      <c r="BE28" s="423">
        <v>422</v>
      </c>
      <c r="BF28" s="424">
        <v>201</v>
      </c>
      <c r="BG28" s="425">
        <v>221</v>
      </c>
      <c r="BH28" s="423">
        <v>443</v>
      </c>
      <c r="BI28" s="424">
        <v>197</v>
      </c>
      <c r="BJ28" s="425">
        <v>246</v>
      </c>
      <c r="BK28" s="423">
        <v>513</v>
      </c>
      <c r="BL28" s="424">
        <v>250</v>
      </c>
      <c r="BM28" s="425">
        <v>263</v>
      </c>
      <c r="BN28" s="423">
        <v>500</v>
      </c>
      <c r="BO28" s="424">
        <v>242</v>
      </c>
      <c r="BP28" s="425">
        <v>258</v>
      </c>
      <c r="BQ28" s="680" t="s">
        <v>83</v>
      </c>
      <c r="BR28" s="240" t="s">
        <v>24</v>
      </c>
      <c r="BS28" s="423">
        <v>533</v>
      </c>
      <c r="BT28" s="424">
        <v>265</v>
      </c>
      <c r="BU28" s="425">
        <v>268</v>
      </c>
      <c r="BV28" s="423">
        <v>531</v>
      </c>
      <c r="BW28" s="424">
        <v>244</v>
      </c>
      <c r="BX28" s="425">
        <v>287</v>
      </c>
      <c r="BY28" s="423">
        <v>563</v>
      </c>
      <c r="BZ28" s="424">
        <v>253</v>
      </c>
      <c r="CA28" s="425">
        <v>310</v>
      </c>
      <c r="CB28" s="423">
        <v>597</v>
      </c>
      <c r="CC28" s="424">
        <v>279</v>
      </c>
      <c r="CD28" s="425">
        <v>318</v>
      </c>
      <c r="CE28" s="423">
        <v>567</v>
      </c>
      <c r="CF28" s="424">
        <v>255</v>
      </c>
      <c r="CG28" s="425">
        <v>312</v>
      </c>
      <c r="CH28" s="680" t="s">
        <v>83</v>
      </c>
      <c r="CI28" s="240" t="s">
        <v>24</v>
      </c>
      <c r="CJ28" s="423">
        <v>524</v>
      </c>
      <c r="CK28" s="424">
        <v>253</v>
      </c>
      <c r="CL28" s="425">
        <v>271</v>
      </c>
      <c r="CM28" s="423">
        <v>548</v>
      </c>
      <c r="CN28" s="424">
        <v>262</v>
      </c>
      <c r="CO28" s="425">
        <v>286</v>
      </c>
      <c r="CP28" s="423">
        <v>277</v>
      </c>
      <c r="CQ28" s="424">
        <v>119</v>
      </c>
      <c r="CR28" s="425">
        <v>158</v>
      </c>
      <c r="CS28" s="423">
        <v>317</v>
      </c>
      <c r="CT28" s="424">
        <v>124</v>
      </c>
      <c r="CU28" s="425">
        <v>193</v>
      </c>
      <c r="CV28" s="423">
        <v>384</v>
      </c>
      <c r="CW28" s="424">
        <v>147</v>
      </c>
      <c r="CX28" s="425">
        <v>237</v>
      </c>
      <c r="CY28" s="680" t="s">
        <v>83</v>
      </c>
      <c r="CZ28" s="240" t="s">
        <v>24</v>
      </c>
      <c r="DA28" s="423">
        <v>342</v>
      </c>
      <c r="DB28" s="424">
        <v>128</v>
      </c>
      <c r="DC28" s="425">
        <v>214</v>
      </c>
      <c r="DD28" s="423">
        <v>416</v>
      </c>
      <c r="DE28" s="424">
        <v>148</v>
      </c>
      <c r="DF28" s="425">
        <v>268</v>
      </c>
      <c r="DG28" s="423">
        <v>356</v>
      </c>
      <c r="DH28" s="424">
        <v>137</v>
      </c>
      <c r="DI28" s="425">
        <v>219</v>
      </c>
      <c r="DJ28" s="423">
        <v>358</v>
      </c>
      <c r="DK28" s="424">
        <v>125</v>
      </c>
      <c r="DL28" s="425">
        <v>233</v>
      </c>
      <c r="DM28" s="423">
        <v>304</v>
      </c>
      <c r="DN28" s="424">
        <v>104</v>
      </c>
      <c r="DO28" s="425">
        <v>200</v>
      </c>
      <c r="DP28" s="680" t="s">
        <v>83</v>
      </c>
      <c r="DQ28" s="240" t="s">
        <v>24</v>
      </c>
      <c r="DR28" s="423">
        <v>346</v>
      </c>
      <c r="DS28" s="424">
        <v>119</v>
      </c>
      <c r="DT28" s="425">
        <v>227</v>
      </c>
      <c r="DU28" s="423">
        <v>328</v>
      </c>
      <c r="DV28" s="424">
        <v>111</v>
      </c>
      <c r="DW28" s="425">
        <v>217</v>
      </c>
      <c r="DX28" s="423">
        <v>315</v>
      </c>
      <c r="DY28" s="424">
        <v>98</v>
      </c>
      <c r="DZ28" s="425">
        <v>217</v>
      </c>
      <c r="EA28" s="423">
        <v>274</v>
      </c>
      <c r="EB28" s="424">
        <v>82</v>
      </c>
      <c r="EC28" s="425">
        <v>192</v>
      </c>
      <c r="ED28" s="423">
        <v>231</v>
      </c>
      <c r="EE28" s="424">
        <v>79</v>
      </c>
      <c r="EF28" s="425">
        <v>152</v>
      </c>
    </row>
    <row r="29" spans="1:136" s="398" customFormat="1" ht="17.45" customHeight="1">
      <c r="A29" s="681"/>
      <c r="B29" s="235" t="s">
        <v>25</v>
      </c>
      <c r="C29" s="405">
        <v>175</v>
      </c>
      <c r="D29" s="406">
        <v>84</v>
      </c>
      <c r="E29" s="407">
        <v>91</v>
      </c>
      <c r="F29" s="405">
        <v>203</v>
      </c>
      <c r="G29" s="406">
        <v>110</v>
      </c>
      <c r="H29" s="407">
        <v>93</v>
      </c>
      <c r="I29" s="405">
        <v>188</v>
      </c>
      <c r="J29" s="406">
        <v>71</v>
      </c>
      <c r="K29" s="407">
        <v>117</v>
      </c>
      <c r="L29" s="405">
        <v>201</v>
      </c>
      <c r="M29" s="406">
        <v>100</v>
      </c>
      <c r="N29" s="407">
        <v>101</v>
      </c>
      <c r="O29" s="405">
        <v>187</v>
      </c>
      <c r="P29" s="406">
        <v>80</v>
      </c>
      <c r="Q29" s="407">
        <v>107</v>
      </c>
      <c r="R29" s="681"/>
      <c r="S29" s="235" t="s">
        <v>25</v>
      </c>
      <c r="T29" s="405">
        <v>191</v>
      </c>
      <c r="U29" s="406">
        <v>95</v>
      </c>
      <c r="V29" s="407">
        <v>96</v>
      </c>
      <c r="W29" s="405">
        <v>206</v>
      </c>
      <c r="X29" s="406">
        <v>114</v>
      </c>
      <c r="Y29" s="407">
        <v>92</v>
      </c>
      <c r="Z29" s="405">
        <v>161</v>
      </c>
      <c r="AA29" s="406">
        <v>72</v>
      </c>
      <c r="AB29" s="407">
        <v>89</v>
      </c>
      <c r="AC29" s="405">
        <v>206</v>
      </c>
      <c r="AD29" s="406">
        <v>104</v>
      </c>
      <c r="AE29" s="407">
        <v>102</v>
      </c>
      <c r="AF29" s="405">
        <v>196</v>
      </c>
      <c r="AG29" s="406">
        <v>91</v>
      </c>
      <c r="AH29" s="407">
        <v>105</v>
      </c>
      <c r="AI29" s="681"/>
      <c r="AJ29" s="235" t="s">
        <v>25</v>
      </c>
      <c r="AK29" s="405">
        <v>177</v>
      </c>
      <c r="AL29" s="406">
        <v>92</v>
      </c>
      <c r="AM29" s="407">
        <v>85</v>
      </c>
      <c r="AN29" s="405">
        <v>215</v>
      </c>
      <c r="AO29" s="406">
        <v>107</v>
      </c>
      <c r="AP29" s="407">
        <v>108</v>
      </c>
      <c r="AQ29" s="405">
        <v>207</v>
      </c>
      <c r="AR29" s="406">
        <v>99</v>
      </c>
      <c r="AS29" s="407">
        <v>108</v>
      </c>
      <c r="AT29" s="405">
        <v>193</v>
      </c>
      <c r="AU29" s="406">
        <v>93</v>
      </c>
      <c r="AV29" s="407">
        <v>100</v>
      </c>
      <c r="AW29" s="405">
        <v>193</v>
      </c>
      <c r="AX29" s="406">
        <v>86</v>
      </c>
      <c r="AY29" s="407">
        <v>107</v>
      </c>
      <c r="AZ29" s="681"/>
      <c r="BA29" s="235" t="s">
        <v>25</v>
      </c>
      <c r="BB29" s="405">
        <v>252</v>
      </c>
      <c r="BC29" s="406">
        <v>111</v>
      </c>
      <c r="BD29" s="407">
        <v>141</v>
      </c>
      <c r="BE29" s="405">
        <v>203</v>
      </c>
      <c r="BF29" s="406">
        <v>96</v>
      </c>
      <c r="BG29" s="407">
        <v>107</v>
      </c>
      <c r="BH29" s="405">
        <v>218</v>
      </c>
      <c r="BI29" s="406">
        <v>103</v>
      </c>
      <c r="BJ29" s="407">
        <v>115</v>
      </c>
      <c r="BK29" s="405">
        <v>219</v>
      </c>
      <c r="BL29" s="406">
        <v>116</v>
      </c>
      <c r="BM29" s="407">
        <v>103</v>
      </c>
      <c r="BN29" s="405">
        <v>239</v>
      </c>
      <c r="BO29" s="406">
        <v>118</v>
      </c>
      <c r="BP29" s="407">
        <v>121</v>
      </c>
      <c r="BQ29" s="681"/>
      <c r="BR29" s="235" t="s">
        <v>25</v>
      </c>
      <c r="BS29" s="405">
        <v>236</v>
      </c>
      <c r="BT29" s="406">
        <v>128</v>
      </c>
      <c r="BU29" s="407">
        <v>108</v>
      </c>
      <c r="BV29" s="405">
        <v>238</v>
      </c>
      <c r="BW29" s="406">
        <v>110</v>
      </c>
      <c r="BX29" s="407">
        <v>128</v>
      </c>
      <c r="BY29" s="405">
        <v>236</v>
      </c>
      <c r="BZ29" s="406">
        <v>113</v>
      </c>
      <c r="CA29" s="407">
        <v>123</v>
      </c>
      <c r="CB29" s="405">
        <v>254</v>
      </c>
      <c r="CC29" s="406">
        <v>123</v>
      </c>
      <c r="CD29" s="407">
        <v>131</v>
      </c>
      <c r="CE29" s="405">
        <v>223</v>
      </c>
      <c r="CF29" s="406">
        <v>96</v>
      </c>
      <c r="CG29" s="407">
        <v>127</v>
      </c>
      <c r="CH29" s="681"/>
      <c r="CI29" s="235" t="s">
        <v>25</v>
      </c>
      <c r="CJ29" s="405">
        <v>232</v>
      </c>
      <c r="CK29" s="406">
        <v>108</v>
      </c>
      <c r="CL29" s="407">
        <v>124</v>
      </c>
      <c r="CM29" s="405">
        <v>226</v>
      </c>
      <c r="CN29" s="406">
        <v>102</v>
      </c>
      <c r="CO29" s="407">
        <v>124</v>
      </c>
      <c r="CP29" s="405">
        <v>111</v>
      </c>
      <c r="CQ29" s="406">
        <v>50</v>
      </c>
      <c r="CR29" s="407">
        <v>61</v>
      </c>
      <c r="CS29" s="405">
        <v>114</v>
      </c>
      <c r="CT29" s="406">
        <v>40</v>
      </c>
      <c r="CU29" s="407">
        <v>74</v>
      </c>
      <c r="CV29" s="405">
        <v>158</v>
      </c>
      <c r="CW29" s="406">
        <v>58</v>
      </c>
      <c r="CX29" s="407">
        <v>100</v>
      </c>
      <c r="CY29" s="681"/>
      <c r="CZ29" s="235" t="s">
        <v>25</v>
      </c>
      <c r="DA29" s="405">
        <v>152</v>
      </c>
      <c r="DB29" s="406">
        <v>53</v>
      </c>
      <c r="DC29" s="407">
        <v>99</v>
      </c>
      <c r="DD29" s="405">
        <v>175</v>
      </c>
      <c r="DE29" s="406">
        <v>69</v>
      </c>
      <c r="DF29" s="407">
        <v>106</v>
      </c>
      <c r="DG29" s="405">
        <v>147</v>
      </c>
      <c r="DH29" s="406">
        <v>56</v>
      </c>
      <c r="DI29" s="407">
        <v>91</v>
      </c>
      <c r="DJ29" s="405">
        <v>154</v>
      </c>
      <c r="DK29" s="406">
        <v>58</v>
      </c>
      <c r="DL29" s="407">
        <v>96</v>
      </c>
      <c r="DM29" s="405">
        <v>125</v>
      </c>
      <c r="DN29" s="406">
        <v>42</v>
      </c>
      <c r="DO29" s="407">
        <v>83</v>
      </c>
      <c r="DP29" s="681"/>
      <c r="DQ29" s="235" t="s">
        <v>25</v>
      </c>
      <c r="DR29" s="405">
        <v>163</v>
      </c>
      <c r="DS29" s="406">
        <v>52</v>
      </c>
      <c r="DT29" s="407">
        <v>111</v>
      </c>
      <c r="DU29" s="405">
        <v>131</v>
      </c>
      <c r="DV29" s="406">
        <v>40</v>
      </c>
      <c r="DW29" s="407">
        <v>91</v>
      </c>
      <c r="DX29" s="405">
        <v>127</v>
      </c>
      <c r="DY29" s="406">
        <v>38</v>
      </c>
      <c r="DZ29" s="407">
        <v>89</v>
      </c>
      <c r="EA29" s="405">
        <v>116</v>
      </c>
      <c r="EB29" s="406">
        <v>37</v>
      </c>
      <c r="EC29" s="407">
        <v>79</v>
      </c>
      <c r="ED29" s="405">
        <v>104</v>
      </c>
      <c r="EE29" s="406">
        <v>36</v>
      </c>
      <c r="EF29" s="407">
        <v>68</v>
      </c>
    </row>
    <row r="30" spans="1:136" s="398" customFormat="1" ht="17.45" customHeight="1">
      <c r="A30" s="681"/>
      <c r="B30" s="235" t="s">
        <v>26</v>
      </c>
      <c r="C30" s="405">
        <v>117</v>
      </c>
      <c r="D30" s="406">
        <v>53</v>
      </c>
      <c r="E30" s="407">
        <v>64</v>
      </c>
      <c r="F30" s="405">
        <v>108</v>
      </c>
      <c r="G30" s="406">
        <v>58</v>
      </c>
      <c r="H30" s="407">
        <v>50</v>
      </c>
      <c r="I30" s="405">
        <v>93</v>
      </c>
      <c r="J30" s="406">
        <v>38</v>
      </c>
      <c r="K30" s="407">
        <v>55</v>
      </c>
      <c r="L30" s="405">
        <v>123</v>
      </c>
      <c r="M30" s="406">
        <v>59</v>
      </c>
      <c r="N30" s="407">
        <v>64</v>
      </c>
      <c r="O30" s="405">
        <v>127</v>
      </c>
      <c r="P30" s="406">
        <v>70</v>
      </c>
      <c r="Q30" s="407">
        <v>57</v>
      </c>
      <c r="R30" s="681"/>
      <c r="S30" s="235" t="s">
        <v>26</v>
      </c>
      <c r="T30" s="405">
        <v>114</v>
      </c>
      <c r="U30" s="406">
        <v>55</v>
      </c>
      <c r="V30" s="407">
        <v>59</v>
      </c>
      <c r="W30" s="405">
        <v>119</v>
      </c>
      <c r="X30" s="406">
        <v>66</v>
      </c>
      <c r="Y30" s="407">
        <v>53</v>
      </c>
      <c r="Z30" s="405">
        <v>84</v>
      </c>
      <c r="AA30" s="406">
        <v>35</v>
      </c>
      <c r="AB30" s="407">
        <v>49</v>
      </c>
      <c r="AC30" s="405">
        <v>125</v>
      </c>
      <c r="AD30" s="406">
        <v>63</v>
      </c>
      <c r="AE30" s="407">
        <v>62</v>
      </c>
      <c r="AF30" s="405">
        <v>130</v>
      </c>
      <c r="AG30" s="406">
        <v>71</v>
      </c>
      <c r="AH30" s="407">
        <v>59</v>
      </c>
      <c r="AI30" s="681"/>
      <c r="AJ30" s="235" t="s">
        <v>26</v>
      </c>
      <c r="AK30" s="405">
        <v>120</v>
      </c>
      <c r="AL30" s="406">
        <v>49</v>
      </c>
      <c r="AM30" s="407">
        <v>71</v>
      </c>
      <c r="AN30" s="405">
        <v>117</v>
      </c>
      <c r="AO30" s="406">
        <v>60</v>
      </c>
      <c r="AP30" s="407">
        <v>57</v>
      </c>
      <c r="AQ30" s="405">
        <v>144</v>
      </c>
      <c r="AR30" s="406">
        <v>61</v>
      </c>
      <c r="AS30" s="407">
        <v>83</v>
      </c>
      <c r="AT30" s="405">
        <v>128</v>
      </c>
      <c r="AU30" s="406">
        <v>58</v>
      </c>
      <c r="AV30" s="407">
        <v>70</v>
      </c>
      <c r="AW30" s="405">
        <v>157</v>
      </c>
      <c r="AX30" s="406">
        <v>80</v>
      </c>
      <c r="AY30" s="407">
        <v>77</v>
      </c>
      <c r="AZ30" s="681"/>
      <c r="BA30" s="235" t="s">
        <v>26</v>
      </c>
      <c r="BB30" s="405">
        <v>152</v>
      </c>
      <c r="BC30" s="406">
        <v>65</v>
      </c>
      <c r="BD30" s="407">
        <v>87</v>
      </c>
      <c r="BE30" s="405">
        <v>130</v>
      </c>
      <c r="BF30" s="406">
        <v>55</v>
      </c>
      <c r="BG30" s="407">
        <v>75</v>
      </c>
      <c r="BH30" s="405">
        <v>119</v>
      </c>
      <c r="BI30" s="406">
        <v>48</v>
      </c>
      <c r="BJ30" s="407">
        <v>71</v>
      </c>
      <c r="BK30" s="405">
        <v>167</v>
      </c>
      <c r="BL30" s="406">
        <v>80</v>
      </c>
      <c r="BM30" s="407">
        <v>87</v>
      </c>
      <c r="BN30" s="405">
        <v>145</v>
      </c>
      <c r="BO30" s="406">
        <v>70</v>
      </c>
      <c r="BP30" s="407">
        <v>75</v>
      </c>
      <c r="BQ30" s="681"/>
      <c r="BR30" s="235" t="s">
        <v>26</v>
      </c>
      <c r="BS30" s="405">
        <v>185</v>
      </c>
      <c r="BT30" s="406">
        <v>96</v>
      </c>
      <c r="BU30" s="407">
        <v>89</v>
      </c>
      <c r="BV30" s="405">
        <v>158</v>
      </c>
      <c r="BW30" s="406">
        <v>72</v>
      </c>
      <c r="BX30" s="407">
        <v>86</v>
      </c>
      <c r="BY30" s="405">
        <v>184</v>
      </c>
      <c r="BZ30" s="406">
        <v>77</v>
      </c>
      <c r="CA30" s="407">
        <v>107</v>
      </c>
      <c r="CB30" s="405">
        <v>208</v>
      </c>
      <c r="CC30" s="406">
        <v>90</v>
      </c>
      <c r="CD30" s="407">
        <v>118</v>
      </c>
      <c r="CE30" s="405">
        <v>198</v>
      </c>
      <c r="CF30" s="406">
        <v>91</v>
      </c>
      <c r="CG30" s="407">
        <v>107</v>
      </c>
      <c r="CH30" s="681"/>
      <c r="CI30" s="235" t="s">
        <v>26</v>
      </c>
      <c r="CJ30" s="405">
        <v>177</v>
      </c>
      <c r="CK30" s="406">
        <v>85</v>
      </c>
      <c r="CL30" s="407">
        <v>92</v>
      </c>
      <c r="CM30" s="405">
        <v>181</v>
      </c>
      <c r="CN30" s="406">
        <v>90</v>
      </c>
      <c r="CO30" s="407">
        <v>91</v>
      </c>
      <c r="CP30" s="405">
        <v>108</v>
      </c>
      <c r="CQ30" s="406">
        <v>43</v>
      </c>
      <c r="CR30" s="407">
        <v>65</v>
      </c>
      <c r="CS30" s="405">
        <v>108</v>
      </c>
      <c r="CT30" s="406">
        <v>46</v>
      </c>
      <c r="CU30" s="407">
        <v>62</v>
      </c>
      <c r="CV30" s="405">
        <v>128</v>
      </c>
      <c r="CW30" s="406">
        <v>53</v>
      </c>
      <c r="CX30" s="407">
        <v>75</v>
      </c>
      <c r="CY30" s="681"/>
      <c r="CZ30" s="235" t="s">
        <v>26</v>
      </c>
      <c r="DA30" s="405">
        <v>108</v>
      </c>
      <c r="DB30" s="406">
        <v>40</v>
      </c>
      <c r="DC30" s="407">
        <v>68</v>
      </c>
      <c r="DD30" s="405">
        <v>154</v>
      </c>
      <c r="DE30" s="406">
        <v>51</v>
      </c>
      <c r="DF30" s="407">
        <v>103</v>
      </c>
      <c r="DG30" s="405">
        <v>121</v>
      </c>
      <c r="DH30" s="406">
        <v>44</v>
      </c>
      <c r="DI30" s="407">
        <v>77</v>
      </c>
      <c r="DJ30" s="405">
        <v>134</v>
      </c>
      <c r="DK30" s="406">
        <v>44</v>
      </c>
      <c r="DL30" s="407">
        <v>90</v>
      </c>
      <c r="DM30" s="405">
        <v>106</v>
      </c>
      <c r="DN30" s="406">
        <v>33</v>
      </c>
      <c r="DO30" s="407">
        <v>73</v>
      </c>
      <c r="DP30" s="681"/>
      <c r="DQ30" s="235" t="s">
        <v>26</v>
      </c>
      <c r="DR30" s="405">
        <v>100</v>
      </c>
      <c r="DS30" s="406">
        <v>37</v>
      </c>
      <c r="DT30" s="407">
        <v>63</v>
      </c>
      <c r="DU30" s="405">
        <v>122</v>
      </c>
      <c r="DV30" s="406">
        <v>41</v>
      </c>
      <c r="DW30" s="407">
        <v>81</v>
      </c>
      <c r="DX30" s="405">
        <v>108</v>
      </c>
      <c r="DY30" s="406">
        <v>34</v>
      </c>
      <c r="DZ30" s="407">
        <v>74</v>
      </c>
      <c r="EA30" s="405">
        <v>92</v>
      </c>
      <c r="EB30" s="406">
        <v>26</v>
      </c>
      <c r="EC30" s="407">
        <v>66</v>
      </c>
      <c r="ED30" s="405">
        <v>74</v>
      </c>
      <c r="EE30" s="406">
        <v>28</v>
      </c>
      <c r="EF30" s="407">
        <v>46</v>
      </c>
    </row>
    <row r="31" spans="1:136" s="398" customFormat="1" ht="17.45" customHeight="1">
      <c r="A31" s="682"/>
      <c r="B31" s="243" t="s">
        <v>5</v>
      </c>
      <c r="C31" s="413">
        <v>82</v>
      </c>
      <c r="D31" s="414">
        <v>42</v>
      </c>
      <c r="E31" s="415">
        <v>40</v>
      </c>
      <c r="F31" s="413">
        <v>98</v>
      </c>
      <c r="G31" s="414">
        <v>45</v>
      </c>
      <c r="H31" s="415">
        <v>53</v>
      </c>
      <c r="I31" s="413">
        <v>89</v>
      </c>
      <c r="J31" s="414">
        <v>53</v>
      </c>
      <c r="K31" s="415">
        <v>36</v>
      </c>
      <c r="L31" s="413">
        <v>95</v>
      </c>
      <c r="M31" s="414">
        <v>48</v>
      </c>
      <c r="N31" s="415">
        <v>47</v>
      </c>
      <c r="O31" s="413">
        <v>74</v>
      </c>
      <c r="P31" s="414">
        <v>29</v>
      </c>
      <c r="Q31" s="415">
        <v>45</v>
      </c>
      <c r="R31" s="682"/>
      <c r="S31" s="243" t="s">
        <v>5</v>
      </c>
      <c r="T31" s="413">
        <v>93</v>
      </c>
      <c r="U31" s="414">
        <v>51</v>
      </c>
      <c r="V31" s="415">
        <v>42</v>
      </c>
      <c r="W31" s="413">
        <v>86</v>
      </c>
      <c r="X31" s="414">
        <v>41</v>
      </c>
      <c r="Y31" s="415">
        <v>45</v>
      </c>
      <c r="Z31" s="413">
        <v>74</v>
      </c>
      <c r="AA31" s="414">
        <v>33</v>
      </c>
      <c r="AB31" s="415">
        <v>41</v>
      </c>
      <c r="AC31" s="413">
        <v>109</v>
      </c>
      <c r="AD31" s="414">
        <v>49</v>
      </c>
      <c r="AE31" s="415">
        <v>60</v>
      </c>
      <c r="AF31" s="413">
        <v>101</v>
      </c>
      <c r="AG31" s="414">
        <v>57</v>
      </c>
      <c r="AH31" s="415">
        <v>44</v>
      </c>
      <c r="AI31" s="682"/>
      <c r="AJ31" s="243" t="s">
        <v>5</v>
      </c>
      <c r="AK31" s="413">
        <v>93</v>
      </c>
      <c r="AL31" s="414">
        <v>53</v>
      </c>
      <c r="AM31" s="415">
        <v>40</v>
      </c>
      <c r="AN31" s="413">
        <v>107</v>
      </c>
      <c r="AO31" s="414">
        <v>45</v>
      </c>
      <c r="AP31" s="415">
        <v>62</v>
      </c>
      <c r="AQ31" s="413">
        <v>115</v>
      </c>
      <c r="AR31" s="414">
        <v>53</v>
      </c>
      <c r="AS31" s="415">
        <v>62</v>
      </c>
      <c r="AT31" s="413">
        <v>86</v>
      </c>
      <c r="AU31" s="414">
        <v>43</v>
      </c>
      <c r="AV31" s="415">
        <v>43</v>
      </c>
      <c r="AW31" s="413">
        <v>116</v>
      </c>
      <c r="AX31" s="414">
        <v>61</v>
      </c>
      <c r="AY31" s="415">
        <v>55</v>
      </c>
      <c r="AZ31" s="682"/>
      <c r="BA31" s="243" t="s">
        <v>5</v>
      </c>
      <c r="BB31" s="413">
        <v>118</v>
      </c>
      <c r="BC31" s="414">
        <v>62</v>
      </c>
      <c r="BD31" s="415">
        <v>56</v>
      </c>
      <c r="BE31" s="413">
        <v>89</v>
      </c>
      <c r="BF31" s="414">
        <v>50</v>
      </c>
      <c r="BG31" s="415">
        <v>39</v>
      </c>
      <c r="BH31" s="413">
        <v>106</v>
      </c>
      <c r="BI31" s="414">
        <v>46</v>
      </c>
      <c r="BJ31" s="415">
        <v>60</v>
      </c>
      <c r="BK31" s="413">
        <v>127</v>
      </c>
      <c r="BL31" s="414">
        <v>54</v>
      </c>
      <c r="BM31" s="415">
        <v>73</v>
      </c>
      <c r="BN31" s="413">
        <v>116</v>
      </c>
      <c r="BO31" s="414">
        <v>54</v>
      </c>
      <c r="BP31" s="415">
        <v>62</v>
      </c>
      <c r="BQ31" s="682"/>
      <c r="BR31" s="243" t="s">
        <v>5</v>
      </c>
      <c r="BS31" s="413">
        <v>112</v>
      </c>
      <c r="BT31" s="414">
        <v>41</v>
      </c>
      <c r="BU31" s="415">
        <v>71</v>
      </c>
      <c r="BV31" s="413">
        <v>135</v>
      </c>
      <c r="BW31" s="414">
        <v>62</v>
      </c>
      <c r="BX31" s="415">
        <v>73</v>
      </c>
      <c r="BY31" s="413">
        <v>143</v>
      </c>
      <c r="BZ31" s="414">
        <v>63</v>
      </c>
      <c r="CA31" s="415">
        <v>80</v>
      </c>
      <c r="CB31" s="413">
        <v>135</v>
      </c>
      <c r="CC31" s="414">
        <v>66</v>
      </c>
      <c r="CD31" s="415">
        <v>69</v>
      </c>
      <c r="CE31" s="413">
        <v>146</v>
      </c>
      <c r="CF31" s="414">
        <v>68</v>
      </c>
      <c r="CG31" s="415">
        <v>78</v>
      </c>
      <c r="CH31" s="682"/>
      <c r="CI31" s="243" t="s">
        <v>5</v>
      </c>
      <c r="CJ31" s="413">
        <v>115</v>
      </c>
      <c r="CK31" s="414">
        <v>60</v>
      </c>
      <c r="CL31" s="415">
        <v>55</v>
      </c>
      <c r="CM31" s="413">
        <v>141</v>
      </c>
      <c r="CN31" s="414">
        <v>70</v>
      </c>
      <c r="CO31" s="415">
        <v>71</v>
      </c>
      <c r="CP31" s="413">
        <v>58</v>
      </c>
      <c r="CQ31" s="414">
        <v>26</v>
      </c>
      <c r="CR31" s="415">
        <v>32</v>
      </c>
      <c r="CS31" s="413">
        <v>95</v>
      </c>
      <c r="CT31" s="414">
        <v>38</v>
      </c>
      <c r="CU31" s="415">
        <v>57</v>
      </c>
      <c r="CV31" s="413">
        <v>98</v>
      </c>
      <c r="CW31" s="414">
        <v>36</v>
      </c>
      <c r="CX31" s="415">
        <v>62</v>
      </c>
      <c r="CY31" s="682"/>
      <c r="CZ31" s="243" t="s">
        <v>5</v>
      </c>
      <c r="DA31" s="413">
        <v>82</v>
      </c>
      <c r="DB31" s="414">
        <v>35</v>
      </c>
      <c r="DC31" s="415">
        <v>47</v>
      </c>
      <c r="DD31" s="413">
        <v>87</v>
      </c>
      <c r="DE31" s="414">
        <v>28</v>
      </c>
      <c r="DF31" s="415">
        <v>59</v>
      </c>
      <c r="DG31" s="413">
        <v>88</v>
      </c>
      <c r="DH31" s="414">
        <v>37</v>
      </c>
      <c r="DI31" s="415">
        <v>51</v>
      </c>
      <c r="DJ31" s="413">
        <v>70</v>
      </c>
      <c r="DK31" s="414">
        <v>23</v>
      </c>
      <c r="DL31" s="415">
        <v>47</v>
      </c>
      <c r="DM31" s="413">
        <v>73</v>
      </c>
      <c r="DN31" s="414">
        <v>29</v>
      </c>
      <c r="DO31" s="415">
        <v>44</v>
      </c>
      <c r="DP31" s="682"/>
      <c r="DQ31" s="243" t="s">
        <v>5</v>
      </c>
      <c r="DR31" s="413">
        <v>83</v>
      </c>
      <c r="DS31" s="414">
        <v>30</v>
      </c>
      <c r="DT31" s="415">
        <v>53</v>
      </c>
      <c r="DU31" s="413">
        <v>75</v>
      </c>
      <c r="DV31" s="414">
        <v>30</v>
      </c>
      <c r="DW31" s="415">
        <v>45</v>
      </c>
      <c r="DX31" s="413">
        <v>80</v>
      </c>
      <c r="DY31" s="414">
        <v>26</v>
      </c>
      <c r="DZ31" s="415">
        <v>54</v>
      </c>
      <c r="EA31" s="413">
        <v>66</v>
      </c>
      <c r="EB31" s="414">
        <v>19</v>
      </c>
      <c r="EC31" s="415">
        <v>47</v>
      </c>
      <c r="ED31" s="413">
        <v>53</v>
      </c>
      <c r="EE31" s="414">
        <v>15</v>
      </c>
      <c r="EF31" s="415">
        <v>38</v>
      </c>
    </row>
    <row r="32" spans="1:136" s="398" customFormat="1" ht="17.45" customHeight="1">
      <c r="A32" s="685" t="s">
        <v>84</v>
      </c>
      <c r="B32" s="240" t="s">
        <v>27</v>
      </c>
      <c r="C32" s="423">
        <v>382</v>
      </c>
      <c r="D32" s="424">
        <v>209</v>
      </c>
      <c r="E32" s="425">
        <v>173</v>
      </c>
      <c r="F32" s="423">
        <v>420</v>
      </c>
      <c r="G32" s="424">
        <v>215</v>
      </c>
      <c r="H32" s="425">
        <v>205</v>
      </c>
      <c r="I32" s="423">
        <v>453</v>
      </c>
      <c r="J32" s="424">
        <v>215</v>
      </c>
      <c r="K32" s="425">
        <v>238</v>
      </c>
      <c r="L32" s="423">
        <v>477</v>
      </c>
      <c r="M32" s="424">
        <v>232</v>
      </c>
      <c r="N32" s="425">
        <v>245</v>
      </c>
      <c r="O32" s="423">
        <v>433</v>
      </c>
      <c r="P32" s="424">
        <v>217</v>
      </c>
      <c r="Q32" s="425">
        <v>216</v>
      </c>
      <c r="R32" s="685" t="s">
        <v>84</v>
      </c>
      <c r="S32" s="240" t="s">
        <v>27</v>
      </c>
      <c r="T32" s="423">
        <v>478</v>
      </c>
      <c r="U32" s="424">
        <v>225</v>
      </c>
      <c r="V32" s="425">
        <v>253</v>
      </c>
      <c r="W32" s="423">
        <v>493</v>
      </c>
      <c r="X32" s="424">
        <v>236</v>
      </c>
      <c r="Y32" s="425">
        <v>257</v>
      </c>
      <c r="Z32" s="423">
        <v>404</v>
      </c>
      <c r="AA32" s="424">
        <v>200</v>
      </c>
      <c r="AB32" s="425">
        <v>204</v>
      </c>
      <c r="AC32" s="423">
        <v>499</v>
      </c>
      <c r="AD32" s="424">
        <v>249</v>
      </c>
      <c r="AE32" s="425">
        <v>250</v>
      </c>
      <c r="AF32" s="423">
        <v>490</v>
      </c>
      <c r="AG32" s="424">
        <v>244</v>
      </c>
      <c r="AH32" s="425">
        <v>246</v>
      </c>
      <c r="AI32" s="685" t="s">
        <v>84</v>
      </c>
      <c r="AJ32" s="240" t="s">
        <v>27</v>
      </c>
      <c r="AK32" s="423">
        <v>475</v>
      </c>
      <c r="AL32" s="424">
        <v>235</v>
      </c>
      <c r="AM32" s="425">
        <v>240</v>
      </c>
      <c r="AN32" s="423">
        <v>474</v>
      </c>
      <c r="AO32" s="424">
        <v>209</v>
      </c>
      <c r="AP32" s="425">
        <v>265</v>
      </c>
      <c r="AQ32" s="423">
        <v>497</v>
      </c>
      <c r="AR32" s="424">
        <v>240</v>
      </c>
      <c r="AS32" s="425">
        <v>257</v>
      </c>
      <c r="AT32" s="423">
        <v>491</v>
      </c>
      <c r="AU32" s="424">
        <v>219</v>
      </c>
      <c r="AV32" s="425">
        <v>272</v>
      </c>
      <c r="AW32" s="423">
        <v>545</v>
      </c>
      <c r="AX32" s="424">
        <v>246</v>
      </c>
      <c r="AY32" s="425">
        <v>299</v>
      </c>
      <c r="AZ32" s="685" t="s">
        <v>84</v>
      </c>
      <c r="BA32" s="240" t="s">
        <v>27</v>
      </c>
      <c r="BB32" s="423">
        <v>570</v>
      </c>
      <c r="BC32" s="424">
        <v>249</v>
      </c>
      <c r="BD32" s="425">
        <v>321</v>
      </c>
      <c r="BE32" s="423">
        <v>524</v>
      </c>
      <c r="BF32" s="424">
        <v>262</v>
      </c>
      <c r="BG32" s="425">
        <v>262</v>
      </c>
      <c r="BH32" s="423">
        <v>558</v>
      </c>
      <c r="BI32" s="424">
        <v>258</v>
      </c>
      <c r="BJ32" s="425">
        <v>300</v>
      </c>
      <c r="BK32" s="423">
        <v>641</v>
      </c>
      <c r="BL32" s="424">
        <v>318</v>
      </c>
      <c r="BM32" s="425">
        <v>323</v>
      </c>
      <c r="BN32" s="423">
        <v>587</v>
      </c>
      <c r="BO32" s="424">
        <v>283</v>
      </c>
      <c r="BP32" s="425">
        <v>304</v>
      </c>
      <c r="BQ32" s="685" t="s">
        <v>84</v>
      </c>
      <c r="BR32" s="240" t="s">
        <v>27</v>
      </c>
      <c r="BS32" s="423">
        <v>630</v>
      </c>
      <c r="BT32" s="424">
        <v>295</v>
      </c>
      <c r="BU32" s="425">
        <v>335</v>
      </c>
      <c r="BV32" s="423">
        <v>630</v>
      </c>
      <c r="BW32" s="424">
        <v>282</v>
      </c>
      <c r="BX32" s="425">
        <v>348</v>
      </c>
      <c r="BY32" s="423">
        <v>616</v>
      </c>
      <c r="BZ32" s="424">
        <v>275</v>
      </c>
      <c r="CA32" s="425">
        <v>341</v>
      </c>
      <c r="CB32" s="423">
        <v>667</v>
      </c>
      <c r="CC32" s="424">
        <v>297</v>
      </c>
      <c r="CD32" s="425">
        <v>370</v>
      </c>
      <c r="CE32" s="423">
        <v>656</v>
      </c>
      <c r="CF32" s="424">
        <v>299</v>
      </c>
      <c r="CG32" s="425">
        <v>357</v>
      </c>
      <c r="CH32" s="685" t="s">
        <v>84</v>
      </c>
      <c r="CI32" s="240" t="s">
        <v>27</v>
      </c>
      <c r="CJ32" s="423">
        <v>600</v>
      </c>
      <c r="CK32" s="424">
        <v>278</v>
      </c>
      <c r="CL32" s="425">
        <v>322</v>
      </c>
      <c r="CM32" s="423">
        <v>697</v>
      </c>
      <c r="CN32" s="424">
        <v>332</v>
      </c>
      <c r="CO32" s="425">
        <v>365</v>
      </c>
      <c r="CP32" s="423">
        <v>381</v>
      </c>
      <c r="CQ32" s="424">
        <v>156</v>
      </c>
      <c r="CR32" s="425">
        <v>225</v>
      </c>
      <c r="CS32" s="423">
        <v>415</v>
      </c>
      <c r="CT32" s="424">
        <v>177</v>
      </c>
      <c r="CU32" s="425">
        <v>238</v>
      </c>
      <c r="CV32" s="423">
        <v>509</v>
      </c>
      <c r="CW32" s="424">
        <v>224</v>
      </c>
      <c r="CX32" s="425">
        <v>285</v>
      </c>
      <c r="CY32" s="685" t="s">
        <v>84</v>
      </c>
      <c r="CZ32" s="240" t="s">
        <v>27</v>
      </c>
      <c r="DA32" s="437">
        <v>457</v>
      </c>
      <c r="DB32" s="438">
        <v>182</v>
      </c>
      <c r="DC32" s="439">
        <v>275</v>
      </c>
      <c r="DD32" s="437">
        <v>471</v>
      </c>
      <c r="DE32" s="438">
        <v>178</v>
      </c>
      <c r="DF32" s="439">
        <v>293</v>
      </c>
      <c r="DG32" s="437">
        <v>461</v>
      </c>
      <c r="DH32" s="438">
        <v>168</v>
      </c>
      <c r="DI32" s="439">
        <v>293</v>
      </c>
      <c r="DJ32" s="437">
        <v>416</v>
      </c>
      <c r="DK32" s="438">
        <v>157</v>
      </c>
      <c r="DL32" s="439">
        <v>259</v>
      </c>
      <c r="DM32" s="437">
        <v>373</v>
      </c>
      <c r="DN32" s="438">
        <v>131</v>
      </c>
      <c r="DO32" s="439">
        <v>242</v>
      </c>
      <c r="DP32" s="685" t="s">
        <v>84</v>
      </c>
      <c r="DQ32" s="240" t="s">
        <v>27</v>
      </c>
      <c r="DR32" s="423">
        <v>435</v>
      </c>
      <c r="DS32" s="424">
        <v>147</v>
      </c>
      <c r="DT32" s="425">
        <v>288</v>
      </c>
      <c r="DU32" s="423">
        <v>458</v>
      </c>
      <c r="DV32" s="424">
        <v>154</v>
      </c>
      <c r="DW32" s="425">
        <v>304</v>
      </c>
      <c r="DX32" s="423">
        <v>366</v>
      </c>
      <c r="DY32" s="424">
        <v>126</v>
      </c>
      <c r="DZ32" s="425">
        <v>240</v>
      </c>
      <c r="EA32" s="423">
        <v>394</v>
      </c>
      <c r="EB32" s="424">
        <v>124</v>
      </c>
      <c r="EC32" s="425">
        <v>270</v>
      </c>
      <c r="ED32" s="423">
        <v>323</v>
      </c>
      <c r="EE32" s="424">
        <v>109</v>
      </c>
      <c r="EF32" s="425">
        <v>214</v>
      </c>
    </row>
    <row r="33" spans="1:136" s="398" customFormat="1" ht="17.45" customHeight="1">
      <c r="A33" s="686"/>
      <c r="B33" s="235" t="s">
        <v>28</v>
      </c>
      <c r="C33" s="405">
        <v>144</v>
      </c>
      <c r="D33" s="406">
        <v>79</v>
      </c>
      <c r="E33" s="407">
        <v>65</v>
      </c>
      <c r="F33" s="405">
        <v>161</v>
      </c>
      <c r="G33" s="406">
        <v>85</v>
      </c>
      <c r="H33" s="407">
        <v>76</v>
      </c>
      <c r="I33" s="405">
        <v>183</v>
      </c>
      <c r="J33" s="406">
        <v>92</v>
      </c>
      <c r="K33" s="407">
        <v>91</v>
      </c>
      <c r="L33" s="405">
        <v>197</v>
      </c>
      <c r="M33" s="406">
        <v>89</v>
      </c>
      <c r="N33" s="407">
        <v>108</v>
      </c>
      <c r="O33" s="405">
        <v>154</v>
      </c>
      <c r="P33" s="406">
        <v>82</v>
      </c>
      <c r="Q33" s="407">
        <v>72</v>
      </c>
      <c r="R33" s="686"/>
      <c r="S33" s="235" t="s">
        <v>28</v>
      </c>
      <c r="T33" s="405">
        <v>187</v>
      </c>
      <c r="U33" s="406">
        <v>79</v>
      </c>
      <c r="V33" s="407">
        <v>108</v>
      </c>
      <c r="W33" s="405">
        <v>169</v>
      </c>
      <c r="X33" s="406">
        <v>76</v>
      </c>
      <c r="Y33" s="407">
        <v>93</v>
      </c>
      <c r="Z33" s="405">
        <v>148</v>
      </c>
      <c r="AA33" s="406">
        <v>73</v>
      </c>
      <c r="AB33" s="407">
        <v>75</v>
      </c>
      <c r="AC33" s="405">
        <v>188</v>
      </c>
      <c r="AD33" s="406">
        <v>98</v>
      </c>
      <c r="AE33" s="407">
        <v>90</v>
      </c>
      <c r="AF33" s="405">
        <v>186</v>
      </c>
      <c r="AG33" s="406">
        <v>92</v>
      </c>
      <c r="AH33" s="407">
        <v>94</v>
      </c>
      <c r="AI33" s="686"/>
      <c r="AJ33" s="235" t="s">
        <v>28</v>
      </c>
      <c r="AK33" s="405">
        <v>167</v>
      </c>
      <c r="AL33" s="406">
        <v>83</v>
      </c>
      <c r="AM33" s="407">
        <v>84</v>
      </c>
      <c r="AN33" s="405">
        <v>181</v>
      </c>
      <c r="AO33" s="406">
        <v>75</v>
      </c>
      <c r="AP33" s="407">
        <v>106</v>
      </c>
      <c r="AQ33" s="405">
        <v>199</v>
      </c>
      <c r="AR33" s="406">
        <v>102</v>
      </c>
      <c r="AS33" s="407">
        <v>97</v>
      </c>
      <c r="AT33" s="405">
        <v>200</v>
      </c>
      <c r="AU33" s="406">
        <v>94</v>
      </c>
      <c r="AV33" s="407">
        <v>106</v>
      </c>
      <c r="AW33" s="405">
        <v>200</v>
      </c>
      <c r="AX33" s="406">
        <v>89</v>
      </c>
      <c r="AY33" s="407">
        <v>111</v>
      </c>
      <c r="AZ33" s="686"/>
      <c r="BA33" s="235" t="s">
        <v>28</v>
      </c>
      <c r="BB33" s="405">
        <v>219</v>
      </c>
      <c r="BC33" s="406">
        <v>94</v>
      </c>
      <c r="BD33" s="407">
        <v>125</v>
      </c>
      <c r="BE33" s="405">
        <v>179</v>
      </c>
      <c r="BF33" s="406">
        <v>91</v>
      </c>
      <c r="BG33" s="407">
        <v>88</v>
      </c>
      <c r="BH33" s="405">
        <v>191</v>
      </c>
      <c r="BI33" s="406">
        <v>83</v>
      </c>
      <c r="BJ33" s="407">
        <v>108</v>
      </c>
      <c r="BK33" s="405">
        <v>238</v>
      </c>
      <c r="BL33" s="406">
        <v>113</v>
      </c>
      <c r="BM33" s="407">
        <v>125</v>
      </c>
      <c r="BN33" s="405">
        <v>188</v>
      </c>
      <c r="BO33" s="406">
        <v>82</v>
      </c>
      <c r="BP33" s="407">
        <v>106</v>
      </c>
      <c r="BQ33" s="686"/>
      <c r="BR33" s="235" t="s">
        <v>28</v>
      </c>
      <c r="BS33" s="405">
        <v>213</v>
      </c>
      <c r="BT33" s="406">
        <v>98</v>
      </c>
      <c r="BU33" s="407">
        <v>115</v>
      </c>
      <c r="BV33" s="405">
        <v>207</v>
      </c>
      <c r="BW33" s="406">
        <v>98</v>
      </c>
      <c r="BX33" s="407">
        <v>109</v>
      </c>
      <c r="BY33" s="405">
        <v>232</v>
      </c>
      <c r="BZ33" s="406">
        <v>97</v>
      </c>
      <c r="CA33" s="407">
        <v>135</v>
      </c>
      <c r="CB33" s="405">
        <v>226</v>
      </c>
      <c r="CC33" s="406">
        <v>99</v>
      </c>
      <c r="CD33" s="407">
        <v>127</v>
      </c>
      <c r="CE33" s="405">
        <v>221</v>
      </c>
      <c r="CF33" s="406">
        <v>101</v>
      </c>
      <c r="CG33" s="407">
        <v>120</v>
      </c>
      <c r="CH33" s="686"/>
      <c r="CI33" s="235" t="s">
        <v>28</v>
      </c>
      <c r="CJ33" s="405">
        <v>233</v>
      </c>
      <c r="CK33" s="406">
        <v>106</v>
      </c>
      <c r="CL33" s="407">
        <v>127</v>
      </c>
      <c r="CM33" s="405">
        <v>250</v>
      </c>
      <c r="CN33" s="406">
        <v>116</v>
      </c>
      <c r="CO33" s="407">
        <v>134</v>
      </c>
      <c r="CP33" s="405">
        <v>151</v>
      </c>
      <c r="CQ33" s="406">
        <v>62</v>
      </c>
      <c r="CR33" s="407">
        <v>89</v>
      </c>
      <c r="CS33" s="405">
        <v>157</v>
      </c>
      <c r="CT33" s="406">
        <v>72</v>
      </c>
      <c r="CU33" s="407">
        <v>85</v>
      </c>
      <c r="CV33" s="405">
        <v>189</v>
      </c>
      <c r="CW33" s="406">
        <v>82</v>
      </c>
      <c r="CX33" s="407">
        <v>107</v>
      </c>
      <c r="CY33" s="686"/>
      <c r="CZ33" s="235" t="s">
        <v>28</v>
      </c>
      <c r="DA33" s="405">
        <v>160</v>
      </c>
      <c r="DB33" s="406">
        <v>59</v>
      </c>
      <c r="DC33" s="407">
        <v>101</v>
      </c>
      <c r="DD33" s="405">
        <v>159</v>
      </c>
      <c r="DE33" s="406">
        <v>61</v>
      </c>
      <c r="DF33" s="407">
        <v>98</v>
      </c>
      <c r="DG33" s="405">
        <v>171</v>
      </c>
      <c r="DH33" s="406">
        <v>66</v>
      </c>
      <c r="DI33" s="407">
        <v>105</v>
      </c>
      <c r="DJ33" s="405">
        <v>162</v>
      </c>
      <c r="DK33" s="406">
        <v>61</v>
      </c>
      <c r="DL33" s="407">
        <v>101</v>
      </c>
      <c r="DM33" s="405">
        <v>141</v>
      </c>
      <c r="DN33" s="406">
        <v>52</v>
      </c>
      <c r="DO33" s="407">
        <v>89</v>
      </c>
      <c r="DP33" s="686"/>
      <c r="DQ33" s="235" t="s">
        <v>28</v>
      </c>
      <c r="DR33" s="405">
        <v>147</v>
      </c>
      <c r="DS33" s="406">
        <v>55</v>
      </c>
      <c r="DT33" s="407">
        <v>92</v>
      </c>
      <c r="DU33" s="405">
        <v>140</v>
      </c>
      <c r="DV33" s="406">
        <v>42</v>
      </c>
      <c r="DW33" s="407">
        <v>98</v>
      </c>
      <c r="DX33" s="405">
        <v>128</v>
      </c>
      <c r="DY33" s="406">
        <v>48</v>
      </c>
      <c r="DZ33" s="407">
        <v>80</v>
      </c>
      <c r="EA33" s="405">
        <v>112</v>
      </c>
      <c r="EB33" s="406">
        <v>41</v>
      </c>
      <c r="EC33" s="407">
        <v>71</v>
      </c>
      <c r="ED33" s="405">
        <v>123</v>
      </c>
      <c r="EE33" s="406">
        <v>45</v>
      </c>
      <c r="EF33" s="407">
        <v>78</v>
      </c>
    </row>
    <row r="34" spans="1:136" s="398" customFormat="1" ht="17.45" customHeight="1">
      <c r="A34" s="686"/>
      <c r="B34" s="235" t="s">
        <v>29</v>
      </c>
      <c r="C34" s="405">
        <v>143</v>
      </c>
      <c r="D34" s="406">
        <v>78</v>
      </c>
      <c r="E34" s="407">
        <v>65</v>
      </c>
      <c r="F34" s="405">
        <v>150</v>
      </c>
      <c r="G34" s="406">
        <v>76</v>
      </c>
      <c r="H34" s="407">
        <v>74</v>
      </c>
      <c r="I34" s="405">
        <v>164</v>
      </c>
      <c r="J34" s="406">
        <v>75</v>
      </c>
      <c r="K34" s="407">
        <v>89</v>
      </c>
      <c r="L34" s="405">
        <v>163</v>
      </c>
      <c r="M34" s="406">
        <v>84</v>
      </c>
      <c r="N34" s="407">
        <v>79</v>
      </c>
      <c r="O34" s="405">
        <v>154</v>
      </c>
      <c r="P34" s="406">
        <v>75</v>
      </c>
      <c r="Q34" s="407">
        <v>79</v>
      </c>
      <c r="R34" s="686"/>
      <c r="S34" s="235" t="s">
        <v>29</v>
      </c>
      <c r="T34" s="405">
        <v>155</v>
      </c>
      <c r="U34" s="406">
        <v>81</v>
      </c>
      <c r="V34" s="407">
        <v>74</v>
      </c>
      <c r="W34" s="405">
        <v>181</v>
      </c>
      <c r="X34" s="406">
        <v>89</v>
      </c>
      <c r="Y34" s="407">
        <v>92</v>
      </c>
      <c r="Z34" s="405">
        <v>142</v>
      </c>
      <c r="AA34" s="406">
        <v>70</v>
      </c>
      <c r="AB34" s="407">
        <v>72</v>
      </c>
      <c r="AC34" s="405">
        <v>175</v>
      </c>
      <c r="AD34" s="406">
        <v>83</v>
      </c>
      <c r="AE34" s="407">
        <v>92</v>
      </c>
      <c r="AF34" s="405">
        <v>169</v>
      </c>
      <c r="AG34" s="406">
        <v>87</v>
      </c>
      <c r="AH34" s="407">
        <v>82</v>
      </c>
      <c r="AI34" s="686"/>
      <c r="AJ34" s="235" t="s">
        <v>29</v>
      </c>
      <c r="AK34" s="405">
        <v>175</v>
      </c>
      <c r="AL34" s="406">
        <v>96</v>
      </c>
      <c r="AM34" s="407">
        <v>79</v>
      </c>
      <c r="AN34" s="405">
        <v>160</v>
      </c>
      <c r="AO34" s="406">
        <v>71</v>
      </c>
      <c r="AP34" s="407">
        <v>89</v>
      </c>
      <c r="AQ34" s="405">
        <v>168</v>
      </c>
      <c r="AR34" s="406">
        <v>78</v>
      </c>
      <c r="AS34" s="407">
        <v>90</v>
      </c>
      <c r="AT34" s="405">
        <v>145</v>
      </c>
      <c r="AU34" s="406">
        <v>63</v>
      </c>
      <c r="AV34" s="407">
        <v>82</v>
      </c>
      <c r="AW34" s="405">
        <v>198</v>
      </c>
      <c r="AX34" s="406">
        <v>96</v>
      </c>
      <c r="AY34" s="407">
        <v>102</v>
      </c>
      <c r="AZ34" s="686"/>
      <c r="BA34" s="235" t="s">
        <v>29</v>
      </c>
      <c r="BB34" s="405">
        <v>150</v>
      </c>
      <c r="BC34" s="406">
        <v>71</v>
      </c>
      <c r="BD34" s="407">
        <v>79</v>
      </c>
      <c r="BE34" s="405">
        <v>157</v>
      </c>
      <c r="BF34" s="406">
        <v>77</v>
      </c>
      <c r="BG34" s="407">
        <v>80</v>
      </c>
      <c r="BH34" s="405">
        <v>187</v>
      </c>
      <c r="BI34" s="406">
        <v>97</v>
      </c>
      <c r="BJ34" s="407">
        <v>90</v>
      </c>
      <c r="BK34" s="405">
        <v>202</v>
      </c>
      <c r="BL34" s="406">
        <v>94</v>
      </c>
      <c r="BM34" s="407">
        <v>108</v>
      </c>
      <c r="BN34" s="405">
        <v>200</v>
      </c>
      <c r="BO34" s="406">
        <v>103</v>
      </c>
      <c r="BP34" s="407">
        <v>97</v>
      </c>
      <c r="BQ34" s="686"/>
      <c r="BR34" s="235" t="s">
        <v>29</v>
      </c>
      <c r="BS34" s="405">
        <v>219</v>
      </c>
      <c r="BT34" s="406">
        <v>104</v>
      </c>
      <c r="BU34" s="407">
        <v>115</v>
      </c>
      <c r="BV34" s="405">
        <v>215</v>
      </c>
      <c r="BW34" s="406">
        <v>93</v>
      </c>
      <c r="BX34" s="407">
        <v>122</v>
      </c>
      <c r="BY34" s="405">
        <v>204</v>
      </c>
      <c r="BZ34" s="406">
        <v>95</v>
      </c>
      <c r="CA34" s="407">
        <v>109</v>
      </c>
      <c r="CB34" s="405">
        <v>217</v>
      </c>
      <c r="CC34" s="406">
        <v>103</v>
      </c>
      <c r="CD34" s="407">
        <v>114</v>
      </c>
      <c r="CE34" s="405">
        <v>221</v>
      </c>
      <c r="CF34" s="406">
        <v>100</v>
      </c>
      <c r="CG34" s="407">
        <v>121</v>
      </c>
      <c r="CH34" s="686"/>
      <c r="CI34" s="235" t="s">
        <v>29</v>
      </c>
      <c r="CJ34" s="405">
        <v>191</v>
      </c>
      <c r="CK34" s="406">
        <v>88</v>
      </c>
      <c r="CL34" s="407">
        <v>103</v>
      </c>
      <c r="CM34" s="405">
        <v>225</v>
      </c>
      <c r="CN34" s="406">
        <v>101</v>
      </c>
      <c r="CO34" s="407">
        <v>124</v>
      </c>
      <c r="CP34" s="405">
        <v>125</v>
      </c>
      <c r="CQ34" s="406">
        <v>47</v>
      </c>
      <c r="CR34" s="407">
        <v>78</v>
      </c>
      <c r="CS34" s="405">
        <v>134</v>
      </c>
      <c r="CT34" s="406">
        <v>50</v>
      </c>
      <c r="CU34" s="407">
        <v>84</v>
      </c>
      <c r="CV34" s="405">
        <v>166</v>
      </c>
      <c r="CW34" s="406">
        <v>76</v>
      </c>
      <c r="CX34" s="407">
        <v>90</v>
      </c>
      <c r="CY34" s="686"/>
      <c r="CZ34" s="235" t="s">
        <v>29</v>
      </c>
      <c r="DA34" s="405">
        <v>157</v>
      </c>
      <c r="DB34" s="406">
        <v>64</v>
      </c>
      <c r="DC34" s="407">
        <v>93</v>
      </c>
      <c r="DD34" s="405">
        <v>163</v>
      </c>
      <c r="DE34" s="406">
        <v>68</v>
      </c>
      <c r="DF34" s="407">
        <v>95</v>
      </c>
      <c r="DG34" s="405">
        <v>142</v>
      </c>
      <c r="DH34" s="406">
        <v>50</v>
      </c>
      <c r="DI34" s="407">
        <v>92</v>
      </c>
      <c r="DJ34" s="405">
        <v>127</v>
      </c>
      <c r="DK34" s="406">
        <v>39</v>
      </c>
      <c r="DL34" s="407">
        <v>88</v>
      </c>
      <c r="DM34" s="405">
        <v>126</v>
      </c>
      <c r="DN34" s="406">
        <v>41</v>
      </c>
      <c r="DO34" s="407">
        <v>85</v>
      </c>
      <c r="DP34" s="686"/>
      <c r="DQ34" s="235" t="s">
        <v>29</v>
      </c>
      <c r="DR34" s="405">
        <v>149</v>
      </c>
      <c r="DS34" s="406">
        <v>40</v>
      </c>
      <c r="DT34" s="407">
        <v>109</v>
      </c>
      <c r="DU34" s="405">
        <v>163</v>
      </c>
      <c r="DV34" s="406">
        <v>55</v>
      </c>
      <c r="DW34" s="407">
        <v>108</v>
      </c>
      <c r="DX34" s="405">
        <v>129</v>
      </c>
      <c r="DY34" s="406">
        <v>40</v>
      </c>
      <c r="DZ34" s="407">
        <v>89</v>
      </c>
      <c r="EA34" s="405">
        <v>144</v>
      </c>
      <c r="EB34" s="406">
        <v>44</v>
      </c>
      <c r="EC34" s="407">
        <v>100</v>
      </c>
      <c r="ED34" s="405">
        <v>110</v>
      </c>
      <c r="EE34" s="406">
        <v>39</v>
      </c>
      <c r="EF34" s="407">
        <v>71</v>
      </c>
    </row>
    <row r="35" spans="1:136" s="398" customFormat="1" ht="17.45" customHeight="1">
      <c r="A35" s="687"/>
      <c r="B35" s="243" t="s">
        <v>30</v>
      </c>
      <c r="C35" s="413">
        <v>95</v>
      </c>
      <c r="D35" s="414">
        <v>52</v>
      </c>
      <c r="E35" s="415">
        <v>43</v>
      </c>
      <c r="F35" s="413">
        <v>109</v>
      </c>
      <c r="G35" s="414">
        <v>54</v>
      </c>
      <c r="H35" s="415">
        <v>55</v>
      </c>
      <c r="I35" s="413">
        <v>106</v>
      </c>
      <c r="J35" s="414">
        <v>48</v>
      </c>
      <c r="K35" s="415">
        <v>58</v>
      </c>
      <c r="L35" s="413">
        <v>117</v>
      </c>
      <c r="M35" s="414">
        <v>59</v>
      </c>
      <c r="N35" s="415">
        <v>58</v>
      </c>
      <c r="O35" s="413">
        <v>125</v>
      </c>
      <c r="P35" s="414">
        <v>60</v>
      </c>
      <c r="Q35" s="415">
        <v>65</v>
      </c>
      <c r="R35" s="687"/>
      <c r="S35" s="243" t="s">
        <v>30</v>
      </c>
      <c r="T35" s="413">
        <v>136</v>
      </c>
      <c r="U35" s="414">
        <v>65</v>
      </c>
      <c r="V35" s="415">
        <v>71</v>
      </c>
      <c r="W35" s="413">
        <v>143</v>
      </c>
      <c r="X35" s="414">
        <v>71</v>
      </c>
      <c r="Y35" s="415">
        <v>72</v>
      </c>
      <c r="Z35" s="413">
        <v>114</v>
      </c>
      <c r="AA35" s="414">
        <v>57</v>
      </c>
      <c r="AB35" s="415">
        <v>57</v>
      </c>
      <c r="AC35" s="413">
        <v>136</v>
      </c>
      <c r="AD35" s="414">
        <v>68</v>
      </c>
      <c r="AE35" s="415">
        <v>68</v>
      </c>
      <c r="AF35" s="413">
        <v>135</v>
      </c>
      <c r="AG35" s="414">
        <v>65</v>
      </c>
      <c r="AH35" s="415">
        <v>70</v>
      </c>
      <c r="AI35" s="687"/>
      <c r="AJ35" s="243" t="s">
        <v>30</v>
      </c>
      <c r="AK35" s="413">
        <v>133</v>
      </c>
      <c r="AL35" s="414">
        <v>56</v>
      </c>
      <c r="AM35" s="415">
        <v>77</v>
      </c>
      <c r="AN35" s="413">
        <v>133</v>
      </c>
      <c r="AO35" s="414">
        <v>63</v>
      </c>
      <c r="AP35" s="415">
        <v>70</v>
      </c>
      <c r="AQ35" s="413">
        <v>130</v>
      </c>
      <c r="AR35" s="414">
        <v>60</v>
      </c>
      <c r="AS35" s="415">
        <v>70</v>
      </c>
      <c r="AT35" s="413">
        <v>146</v>
      </c>
      <c r="AU35" s="414">
        <v>62</v>
      </c>
      <c r="AV35" s="415">
        <v>84</v>
      </c>
      <c r="AW35" s="413">
        <v>147</v>
      </c>
      <c r="AX35" s="414">
        <v>61</v>
      </c>
      <c r="AY35" s="415">
        <v>86</v>
      </c>
      <c r="AZ35" s="687"/>
      <c r="BA35" s="243" t="s">
        <v>30</v>
      </c>
      <c r="BB35" s="413">
        <v>201</v>
      </c>
      <c r="BC35" s="414">
        <v>84</v>
      </c>
      <c r="BD35" s="415">
        <v>117</v>
      </c>
      <c r="BE35" s="413">
        <v>188</v>
      </c>
      <c r="BF35" s="414">
        <v>94</v>
      </c>
      <c r="BG35" s="415">
        <v>94</v>
      </c>
      <c r="BH35" s="413">
        <v>180</v>
      </c>
      <c r="BI35" s="414">
        <v>78</v>
      </c>
      <c r="BJ35" s="415">
        <v>102</v>
      </c>
      <c r="BK35" s="413">
        <v>201</v>
      </c>
      <c r="BL35" s="414">
        <v>111</v>
      </c>
      <c r="BM35" s="415">
        <v>90</v>
      </c>
      <c r="BN35" s="413">
        <v>199</v>
      </c>
      <c r="BO35" s="414">
        <v>98</v>
      </c>
      <c r="BP35" s="415">
        <v>101</v>
      </c>
      <c r="BQ35" s="687"/>
      <c r="BR35" s="243" t="s">
        <v>30</v>
      </c>
      <c r="BS35" s="413">
        <v>198</v>
      </c>
      <c r="BT35" s="414">
        <v>93</v>
      </c>
      <c r="BU35" s="415">
        <v>105</v>
      </c>
      <c r="BV35" s="413">
        <v>208</v>
      </c>
      <c r="BW35" s="414">
        <v>91</v>
      </c>
      <c r="BX35" s="415">
        <v>117</v>
      </c>
      <c r="BY35" s="413">
        <v>180</v>
      </c>
      <c r="BZ35" s="414">
        <v>83</v>
      </c>
      <c r="CA35" s="415">
        <v>97</v>
      </c>
      <c r="CB35" s="413">
        <v>224</v>
      </c>
      <c r="CC35" s="414">
        <v>95</v>
      </c>
      <c r="CD35" s="415">
        <v>129</v>
      </c>
      <c r="CE35" s="413">
        <v>214</v>
      </c>
      <c r="CF35" s="414">
        <v>98</v>
      </c>
      <c r="CG35" s="415">
        <v>116</v>
      </c>
      <c r="CH35" s="687"/>
      <c r="CI35" s="243" t="s">
        <v>30</v>
      </c>
      <c r="CJ35" s="413">
        <v>176</v>
      </c>
      <c r="CK35" s="414">
        <v>84</v>
      </c>
      <c r="CL35" s="415">
        <v>92</v>
      </c>
      <c r="CM35" s="413">
        <v>222</v>
      </c>
      <c r="CN35" s="414">
        <v>115</v>
      </c>
      <c r="CO35" s="415">
        <v>107</v>
      </c>
      <c r="CP35" s="413">
        <v>105</v>
      </c>
      <c r="CQ35" s="414">
        <v>47</v>
      </c>
      <c r="CR35" s="415">
        <v>58</v>
      </c>
      <c r="CS35" s="413">
        <v>124</v>
      </c>
      <c r="CT35" s="414">
        <v>55</v>
      </c>
      <c r="CU35" s="415">
        <v>69</v>
      </c>
      <c r="CV35" s="413">
        <v>154</v>
      </c>
      <c r="CW35" s="414">
        <v>66</v>
      </c>
      <c r="CX35" s="415">
        <v>88</v>
      </c>
      <c r="CY35" s="687"/>
      <c r="CZ35" s="243" t="s">
        <v>30</v>
      </c>
      <c r="DA35" s="413">
        <v>140</v>
      </c>
      <c r="DB35" s="414">
        <v>59</v>
      </c>
      <c r="DC35" s="415">
        <v>81</v>
      </c>
      <c r="DD35" s="413">
        <v>149</v>
      </c>
      <c r="DE35" s="414">
        <v>49</v>
      </c>
      <c r="DF35" s="415">
        <v>100</v>
      </c>
      <c r="DG35" s="413">
        <v>148</v>
      </c>
      <c r="DH35" s="414">
        <v>52</v>
      </c>
      <c r="DI35" s="415">
        <v>96</v>
      </c>
      <c r="DJ35" s="413">
        <v>127</v>
      </c>
      <c r="DK35" s="414">
        <v>57</v>
      </c>
      <c r="DL35" s="415">
        <v>70</v>
      </c>
      <c r="DM35" s="413">
        <v>106</v>
      </c>
      <c r="DN35" s="414">
        <v>38</v>
      </c>
      <c r="DO35" s="415">
        <v>68</v>
      </c>
      <c r="DP35" s="687"/>
      <c r="DQ35" s="243" t="s">
        <v>30</v>
      </c>
      <c r="DR35" s="413">
        <v>139</v>
      </c>
      <c r="DS35" s="414">
        <v>52</v>
      </c>
      <c r="DT35" s="415">
        <v>87</v>
      </c>
      <c r="DU35" s="413">
        <v>155</v>
      </c>
      <c r="DV35" s="414">
        <v>57</v>
      </c>
      <c r="DW35" s="415">
        <v>98</v>
      </c>
      <c r="DX35" s="413">
        <v>109</v>
      </c>
      <c r="DY35" s="414">
        <v>38</v>
      </c>
      <c r="DZ35" s="415">
        <v>71</v>
      </c>
      <c r="EA35" s="413">
        <v>138</v>
      </c>
      <c r="EB35" s="414">
        <v>39</v>
      </c>
      <c r="EC35" s="415">
        <v>99</v>
      </c>
      <c r="ED35" s="413">
        <v>90</v>
      </c>
      <c r="EE35" s="414">
        <v>25</v>
      </c>
      <c r="EF35" s="415">
        <v>65</v>
      </c>
    </row>
    <row r="36" spans="1:136" s="398" customFormat="1" ht="17.45" customHeight="1">
      <c r="A36" s="680" t="s">
        <v>85</v>
      </c>
      <c r="B36" s="240" t="s">
        <v>31</v>
      </c>
      <c r="C36" s="423">
        <v>1332</v>
      </c>
      <c r="D36" s="424">
        <v>687</v>
      </c>
      <c r="E36" s="425">
        <v>645</v>
      </c>
      <c r="F36" s="423">
        <v>1246</v>
      </c>
      <c r="G36" s="424">
        <v>658</v>
      </c>
      <c r="H36" s="425">
        <v>588</v>
      </c>
      <c r="I36" s="423">
        <v>1210</v>
      </c>
      <c r="J36" s="424">
        <v>633</v>
      </c>
      <c r="K36" s="425">
        <v>577</v>
      </c>
      <c r="L36" s="423">
        <v>1236</v>
      </c>
      <c r="M36" s="424">
        <v>648</v>
      </c>
      <c r="N36" s="425">
        <v>588</v>
      </c>
      <c r="O36" s="423">
        <v>1228</v>
      </c>
      <c r="P36" s="424">
        <v>626</v>
      </c>
      <c r="Q36" s="425">
        <v>602</v>
      </c>
      <c r="R36" s="680" t="s">
        <v>85</v>
      </c>
      <c r="S36" s="240" t="s">
        <v>31</v>
      </c>
      <c r="T36" s="423">
        <v>1282</v>
      </c>
      <c r="U36" s="424">
        <v>671</v>
      </c>
      <c r="V36" s="425">
        <v>611</v>
      </c>
      <c r="W36" s="423">
        <v>1175</v>
      </c>
      <c r="X36" s="424">
        <v>610</v>
      </c>
      <c r="Y36" s="425">
        <v>565</v>
      </c>
      <c r="Z36" s="423">
        <v>1022</v>
      </c>
      <c r="AA36" s="424">
        <v>518</v>
      </c>
      <c r="AB36" s="425">
        <v>504</v>
      </c>
      <c r="AC36" s="423">
        <v>1225</v>
      </c>
      <c r="AD36" s="424">
        <v>632</v>
      </c>
      <c r="AE36" s="425">
        <v>593</v>
      </c>
      <c r="AF36" s="423">
        <v>1206</v>
      </c>
      <c r="AG36" s="424">
        <v>604</v>
      </c>
      <c r="AH36" s="425">
        <v>602</v>
      </c>
      <c r="AI36" s="680" t="s">
        <v>85</v>
      </c>
      <c r="AJ36" s="240" t="s">
        <v>31</v>
      </c>
      <c r="AK36" s="423">
        <v>1156</v>
      </c>
      <c r="AL36" s="424">
        <v>590</v>
      </c>
      <c r="AM36" s="425">
        <v>566</v>
      </c>
      <c r="AN36" s="423">
        <v>1139</v>
      </c>
      <c r="AO36" s="424">
        <v>573</v>
      </c>
      <c r="AP36" s="425">
        <v>566</v>
      </c>
      <c r="AQ36" s="423">
        <v>1252</v>
      </c>
      <c r="AR36" s="424">
        <v>622</v>
      </c>
      <c r="AS36" s="425">
        <v>630</v>
      </c>
      <c r="AT36" s="423">
        <v>1293</v>
      </c>
      <c r="AU36" s="424">
        <v>670</v>
      </c>
      <c r="AV36" s="425">
        <v>623</v>
      </c>
      <c r="AW36" s="423">
        <v>1388</v>
      </c>
      <c r="AX36" s="424">
        <v>653</v>
      </c>
      <c r="AY36" s="425">
        <v>735</v>
      </c>
      <c r="AZ36" s="680" t="s">
        <v>85</v>
      </c>
      <c r="BA36" s="240" t="s">
        <v>31</v>
      </c>
      <c r="BB36" s="423">
        <v>1370</v>
      </c>
      <c r="BC36" s="424">
        <v>675</v>
      </c>
      <c r="BD36" s="425">
        <v>695</v>
      </c>
      <c r="BE36" s="423">
        <v>1316</v>
      </c>
      <c r="BF36" s="424">
        <v>665</v>
      </c>
      <c r="BG36" s="425">
        <v>651</v>
      </c>
      <c r="BH36" s="423">
        <v>1394</v>
      </c>
      <c r="BI36" s="424">
        <v>640</v>
      </c>
      <c r="BJ36" s="425">
        <v>754</v>
      </c>
      <c r="BK36" s="423">
        <v>1502</v>
      </c>
      <c r="BL36" s="424">
        <v>715</v>
      </c>
      <c r="BM36" s="425">
        <v>787</v>
      </c>
      <c r="BN36" s="423">
        <v>1521</v>
      </c>
      <c r="BO36" s="424">
        <v>716</v>
      </c>
      <c r="BP36" s="425">
        <v>805</v>
      </c>
      <c r="BQ36" s="680" t="s">
        <v>85</v>
      </c>
      <c r="BR36" s="240" t="s">
        <v>31</v>
      </c>
      <c r="BS36" s="423">
        <v>1632</v>
      </c>
      <c r="BT36" s="424">
        <v>804</v>
      </c>
      <c r="BU36" s="425">
        <v>828</v>
      </c>
      <c r="BV36" s="423">
        <v>1573</v>
      </c>
      <c r="BW36" s="424">
        <v>794</v>
      </c>
      <c r="BX36" s="425">
        <v>779</v>
      </c>
      <c r="BY36" s="423">
        <v>1680</v>
      </c>
      <c r="BZ36" s="424">
        <v>827</v>
      </c>
      <c r="CA36" s="425">
        <v>853</v>
      </c>
      <c r="CB36" s="423">
        <v>1635</v>
      </c>
      <c r="CC36" s="424">
        <v>777</v>
      </c>
      <c r="CD36" s="425">
        <v>858</v>
      </c>
      <c r="CE36" s="423">
        <v>1734</v>
      </c>
      <c r="CF36" s="424">
        <v>835</v>
      </c>
      <c r="CG36" s="425">
        <v>899</v>
      </c>
      <c r="CH36" s="680" t="s">
        <v>85</v>
      </c>
      <c r="CI36" s="240" t="s">
        <v>31</v>
      </c>
      <c r="CJ36" s="423">
        <v>1616</v>
      </c>
      <c r="CK36" s="424">
        <v>788</v>
      </c>
      <c r="CL36" s="425">
        <v>828</v>
      </c>
      <c r="CM36" s="423">
        <v>1458</v>
      </c>
      <c r="CN36" s="424">
        <v>681</v>
      </c>
      <c r="CO36" s="425">
        <v>777</v>
      </c>
      <c r="CP36" s="423">
        <v>950</v>
      </c>
      <c r="CQ36" s="424">
        <v>419</v>
      </c>
      <c r="CR36" s="425">
        <v>531</v>
      </c>
      <c r="CS36" s="423">
        <v>867</v>
      </c>
      <c r="CT36" s="424">
        <v>397</v>
      </c>
      <c r="CU36" s="425">
        <v>470</v>
      </c>
      <c r="CV36" s="423">
        <v>1046</v>
      </c>
      <c r="CW36" s="424">
        <v>459</v>
      </c>
      <c r="CX36" s="425">
        <v>587</v>
      </c>
      <c r="CY36" s="680" t="s">
        <v>85</v>
      </c>
      <c r="CZ36" s="240" t="s">
        <v>31</v>
      </c>
      <c r="DA36" s="423">
        <v>1057</v>
      </c>
      <c r="DB36" s="424">
        <v>450</v>
      </c>
      <c r="DC36" s="425">
        <v>607</v>
      </c>
      <c r="DD36" s="423">
        <v>1047</v>
      </c>
      <c r="DE36" s="424">
        <v>426</v>
      </c>
      <c r="DF36" s="425">
        <v>621</v>
      </c>
      <c r="DG36" s="423">
        <v>1026</v>
      </c>
      <c r="DH36" s="424">
        <v>390</v>
      </c>
      <c r="DI36" s="425">
        <v>636</v>
      </c>
      <c r="DJ36" s="423">
        <v>875</v>
      </c>
      <c r="DK36" s="424">
        <v>339</v>
      </c>
      <c r="DL36" s="425">
        <v>536</v>
      </c>
      <c r="DM36" s="423">
        <v>751</v>
      </c>
      <c r="DN36" s="424">
        <v>303</v>
      </c>
      <c r="DO36" s="425">
        <v>448</v>
      </c>
      <c r="DP36" s="680" t="s">
        <v>85</v>
      </c>
      <c r="DQ36" s="240" t="s">
        <v>31</v>
      </c>
      <c r="DR36" s="423">
        <v>928</v>
      </c>
      <c r="DS36" s="424">
        <v>317</v>
      </c>
      <c r="DT36" s="425">
        <v>611</v>
      </c>
      <c r="DU36" s="423">
        <v>855</v>
      </c>
      <c r="DV36" s="424">
        <v>282</v>
      </c>
      <c r="DW36" s="425">
        <v>573</v>
      </c>
      <c r="DX36" s="423">
        <v>822</v>
      </c>
      <c r="DY36" s="424">
        <v>286</v>
      </c>
      <c r="DZ36" s="425">
        <v>536</v>
      </c>
      <c r="EA36" s="423">
        <v>701</v>
      </c>
      <c r="EB36" s="424">
        <v>232</v>
      </c>
      <c r="EC36" s="425">
        <v>469</v>
      </c>
      <c r="ED36" s="423">
        <v>636</v>
      </c>
      <c r="EE36" s="424">
        <v>168</v>
      </c>
      <c r="EF36" s="425">
        <v>468</v>
      </c>
    </row>
    <row r="37" spans="1:136" s="398" customFormat="1" ht="17.45" customHeight="1">
      <c r="A37" s="681"/>
      <c r="B37" s="235" t="s">
        <v>32</v>
      </c>
      <c r="C37" s="405">
        <v>140</v>
      </c>
      <c r="D37" s="406">
        <v>78</v>
      </c>
      <c r="E37" s="407">
        <v>62</v>
      </c>
      <c r="F37" s="405">
        <v>170</v>
      </c>
      <c r="G37" s="406">
        <v>89</v>
      </c>
      <c r="H37" s="407">
        <v>81</v>
      </c>
      <c r="I37" s="405">
        <v>164</v>
      </c>
      <c r="J37" s="406">
        <v>89</v>
      </c>
      <c r="K37" s="407">
        <v>75</v>
      </c>
      <c r="L37" s="405">
        <v>165</v>
      </c>
      <c r="M37" s="406">
        <v>80</v>
      </c>
      <c r="N37" s="407">
        <v>85</v>
      </c>
      <c r="O37" s="405">
        <v>140</v>
      </c>
      <c r="P37" s="406">
        <v>83</v>
      </c>
      <c r="Q37" s="407">
        <v>57</v>
      </c>
      <c r="R37" s="681"/>
      <c r="S37" s="235" t="s">
        <v>32</v>
      </c>
      <c r="T37" s="405">
        <v>158</v>
      </c>
      <c r="U37" s="406">
        <v>84</v>
      </c>
      <c r="V37" s="407">
        <v>74</v>
      </c>
      <c r="W37" s="405">
        <v>153</v>
      </c>
      <c r="X37" s="406">
        <v>69</v>
      </c>
      <c r="Y37" s="407">
        <v>84</v>
      </c>
      <c r="Z37" s="405">
        <v>138</v>
      </c>
      <c r="AA37" s="406">
        <v>66</v>
      </c>
      <c r="AB37" s="407">
        <v>72</v>
      </c>
      <c r="AC37" s="405">
        <v>156</v>
      </c>
      <c r="AD37" s="406">
        <v>82</v>
      </c>
      <c r="AE37" s="407">
        <v>74</v>
      </c>
      <c r="AF37" s="405">
        <v>133</v>
      </c>
      <c r="AG37" s="406">
        <v>66</v>
      </c>
      <c r="AH37" s="407">
        <v>67</v>
      </c>
      <c r="AI37" s="681"/>
      <c r="AJ37" s="235" t="s">
        <v>32</v>
      </c>
      <c r="AK37" s="405">
        <v>179</v>
      </c>
      <c r="AL37" s="406">
        <v>78</v>
      </c>
      <c r="AM37" s="407">
        <v>101</v>
      </c>
      <c r="AN37" s="405">
        <v>184</v>
      </c>
      <c r="AO37" s="406">
        <v>97</v>
      </c>
      <c r="AP37" s="407">
        <v>87</v>
      </c>
      <c r="AQ37" s="405">
        <v>171</v>
      </c>
      <c r="AR37" s="406">
        <v>69</v>
      </c>
      <c r="AS37" s="407">
        <v>102</v>
      </c>
      <c r="AT37" s="405">
        <v>206</v>
      </c>
      <c r="AU37" s="406">
        <v>105</v>
      </c>
      <c r="AV37" s="407">
        <v>101</v>
      </c>
      <c r="AW37" s="405">
        <v>201</v>
      </c>
      <c r="AX37" s="406">
        <v>92</v>
      </c>
      <c r="AY37" s="407">
        <v>109</v>
      </c>
      <c r="AZ37" s="681"/>
      <c r="BA37" s="235" t="s">
        <v>32</v>
      </c>
      <c r="BB37" s="405">
        <v>211</v>
      </c>
      <c r="BC37" s="406">
        <v>90</v>
      </c>
      <c r="BD37" s="407">
        <v>121</v>
      </c>
      <c r="BE37" s="405">
        <v>193</v>
      </c>
      <c r="BF37" s="406">
        <v>90</v>
      </c>
      <c r="BG37" s="407">
        <v>103</v>
      </c>
      <c r="BH37" s="405">
        <v>194</v>
      </c>
      <c r="BI37" s="406">
        <v>83</v>
      </c>
      <c r="BJ37" s="407">
        <v>111</v>
      </c>
      <c r="BK37" s="405">
        <v>213</v>
      </c>
      <c r="BL37" s="406">
        <v>95</v>
      </c>
      <c r="BM37" s="407">
        <v>118</v>
      </c>
      <c r="BN37" s="405">
        <v>217</v>
      </c>
      <c r="BO37" s="406">
        <v>107</v>
      </c>
      <c r="BP37" s="407">
        <v>110</v>
      </c>
      <c r="BQ37" s="681"/>
      <c r="BR37" s="235" t="s">
        <v>32</v>
      </c>
      <c r="BS37" s="405">
        <v>232</v>
      </c>
      <c r="BT37" s="406">
        <v>98</v>
      </c>
      <c r="BU37" s="407">
        <v>134</v>
      </c>
      <c r="BV37" s="405">
        <v>220</v>
      </c>
      <c r="BW37" s="406">
        <v>112</v>
      </c>
      <c r="BX37" s="407">
        <v>108</v>
      </c>
      <c r="BY37" s="405">
        <v>238</v>
      </c>
      <c r="BZ37" s="406">
        <v>104</v>
      </c>
      <c r="CA37" s="407">
        <v>134</v>
      </c>
      <c r="CB37" s="405">
        <v>240</v>
      </c>
      <c r="CC37" s="406">
        <v>112</v>
      </c>
      <c r="CD37" s="407">
        <v>128</v>
      </c>
      <c r="CE37" s="405">
        <v>266</v>
      </c>
      <c r="CF37" s="406">
        <v>130</v>
      </c>
      <c r="CG37" s="407">
        <v>136</v>
      </c>
      <c r="CH37" s="681"/>
      <c r="CI37" s="235" t="s">
        <v>32</v>
      </c>
      <c r="CJ37" s="405">
        <v>238</v>
      </c>
      <c r="CK37" s="406">
        <v>108</v>
      </c>
      <c r="CL37" s="407">
        <v>130</v>
      </c>
      <c r="CM37" s="405">
        <v>227</v>
      </c>
      <c r="CN37" s="406">
        <v>101</v>
      </c>
      <c r="CO37" s="407">
        <v>126</v>
      </c>
      <c r="CP37" s="405">
        <v>128</v>
      </c>
      <c r="CQ37" s="406">
        <v>50</v>
      </c>
      <c r="CR37" s="407">
        <v>78</v>
      </c>
      <c r="CS37" s="405">
        <v>138</v>
      </c>
      <c r="CT37" s="406">
        <v>62</v>
      </c>
      <c r="CU37" s="407">
        <v>76</v>
      </c>
      <c r="CV37" s="405">
        <v>200</v>
      </c>
      <c r="CW37" s="406">
        <v>90</v>
      </c>
      <c r="CX37" s="407">
        <v>110</v>
      </c>
      <c r="CY37" s="681"/>
      <c r="CZ37" s="235" t="s">
        <v>32</v>
      </c>
      <c r="DA37" s="405">
        <v>163</v>
      </c>
      <c r="DB37" s="406">
        <v>66</v>
      </c>
      <c r="DC37" s="407">
        <v>97</v>
      </c>
      <c r="DD37" s="405">
        <v>159</v>
      </c>
      <c r="DE37" s="406">
        <v>77</v>
      </c>
      <c r="DF37" s="407">
        <v>82</v>
      </c>
      <c r="DG37" s="405">
        <v>154</v>
      </c>
      <c r="DH37" s="406">
        <v>58</v>
      </c>
      <c r="DI37" s="407">
        <v>96</v>
      </c>
      <c r="DJ37" s="405">
        <v>141</v>
      </c>
      <c r="DK37" s="406">
        <v>56</v>
      </c>
      <c r="DL37" s="407">
        <v>85</v>
      </c>
      <c r="DM37" s="405">
        <v>111</v>
      </c>
      <c r="DN37" s="406">
        <v>46</v>
      </c>
      <c r="DO37" s="407">
        <v>65</v>
      </c>
      <c r="DP37" s="681"/>
      <c r="DQ37" s="235" t="s">
        <v>32</v>
      </c>
      <c r="DR37" s="405">
        <v>163</v>
      </c>
      <c r="DS37" s="406">
        <v>46</v>
      </c>
      <c r="DT37" s="407">
        <v>117</v>
      </c>
      <c r="DU37" s="405">
        <v>122</v>
      </c>
      <c r="DV37" s="406">
        <v>34</v>
      </c>
      <c r="DW37" s="407">
        <v>88</v>
      </c>
      <c r="DX37" s="405">
        <v>129</v>
      </c>
      <c r="DY37" s="406">
        <v>44</v>
      </c>
      <c r="DZ37" s="407">
        <v>85</v>
      </c>
      <c r="EA37" s="405">
        <v>92</v>
      </c>
      <c r="EB37" s="406">
        <v>28</v>
      </c>
      <c r="EC37" s="407">
        <v>64</v>
      </c>
      <c r="ED37" s="405">
        <v>81</v>
      </c>
      <c r="EE37" s="406">
        <v>28</v>
      </c>
      <c r="EF37" s="407">
        <v>53</v>
      </c>
    </row>
    <row r="38" spans="1:136" s="398" customFormat="1" ht="17.45" customHeight="1">
      <c r="A38" s="681"/>
      <c r="B38" s="235" t="s">
        <v>33</v>
      </c>
      <c r="C38" s="405">
        <v>200</v>
      </c>
      <c r="D38" s="406">
        <v>99</v>
      </c>
      <c r="E38" s="407">
        <v>101</v>
      </c>
      <c r="F38" s="405">
        <v>194</v>
      </c>
      <c r="G38" s="406">
        <v>90</v>
      </c>
      <c r="H38" s="407">
        <v>104</v>
      </c>
      <c r="I38" s="405">
        <v>168</v>
      </c>
      <c r="J38" s="406">
        <v>80</v>
      </c>
      <c r="K38" s="407">
        <v>88</v>
      </c>
      <c r="L38" s="405">
        <v>173</v>
      </c>
      <c r="M38" s="406">
        <v>87</v>
      </c>
      <c r="N38" s="407">
        <v>86</v>
      </c>
      <c r="O38" s="405">
        <v>159</v>
      </c>
      <c r="P38" s="406">
        <v>75</v>
      </c>
      <c r="Q38" s="407">
        <v>84</v>
      </c>
      <c r="R38" s="681"/>
      <c r="S38" s="235" t="s">
        <v>33</v>
      </c>
      <c r="T38" s="405">
        <v>196</v>
      </c>
      <c r="U38" s="406">
        <v>102</v>
      </c>
      <c r="V38" s="407">
        <v>94</v>
      </c>
      <c r="W38" s="405">
        <v>173</v>
      </c>
      <c r="X38" s="406">
        <v>97</v>
      </c>
      <c r="Y38" s="407">
        <v>76</v>
      </c>
      <c r="Z38" s="405">
        <v>154</v>
      </c>
      <c r="AA38" s="406">
        <v>75</v>
      </c>
      <c r="AB38" s="407">
        <v>79</v>
      </c>
      <c r="AC38" s="405">
        <v>203</v>
      </c>
      <c r="AD38" s="406">
        <v>94</v>
      </c>
      <c r="AE38" s="407">
        <v>109</v>
      </c>
      <c r="AF38" s="405">
        <v>179</v>
      </c>
      <c r="AG38" s="406">
        <v>91</v>
      </c>
      <c r="AH38" s="407">
        <v>88</v>
      </c>
      <c r="AI38" s="681"/>
      <c r="AJ38" s="235" t="s">
        <v>33</v>
      </c>
      <c r="AK38" s="405">
        <v>181</v>
      </c>
      <c r="AL38" s="406">
        <v>92</v>
      </c>
      <c r="AM38" s="407">
        <v>89</v>
      </c>
      <c r="AN38" s="405">
        <v>161</v>
      </c>
      <c r="AO38" s="406">
        <v>84</v>
      </c>
      <c r="AP38" s="407">
        <v>77</v>
      </c>
      <c r="AQ38" s="405">
        <v>232</v>
      </c>
      <c r="AR38" s="406">
        <v>112</v>
      </c>
      <c r="AS38" s="407">
        <v>120</v>
      </c>
      <c r="AT38" s="405">
        <v>182</v>
      </c>
      <c r="AU38" s="406">
        <v>93</v>
      </c>
      <c r="AV38" s="407">
        <v>89</v>
      </c>
      <c r="AW38" s="405">
        <v>246</v>
      </c>
      <c r="AX38" s="406">
        <v>116</v>
      </c>
      <c r="AY38" s="407">
        <v>130</v>
      </c>
      <c r="AZ38" s="681"/>
      <c r="BA38" s="235" t="s">
        <v>33</v>
      </c>
      <c r="BB38" s="405">
        <v>213</v>
      </c>
      <c r="BC38" s="406">
        <v>101</v>
      </c>
      <c r="BD38" s="407">
        <v>112</v>
      </c>
      <c r="BE38" s="405">
        <v>213</v>
      </c>
      <c r="BF38" s="406">
        <v>110</v>
      </c>
      <c r="BG38" s="407">
        <v>103</v>
      </c>
      <c r="BH38" s="405">
        <v>249</v>
      </c>
      <c r="BI38" s="406">
        <v>114</v>
      </c>
      <c r="BJ38" s="407">
        <v>135</v>
      </c>
      <c r="BK38" s="405">
        <v>255</v>
      </c>
      <c r="BL38" s="406">
        <v>118</v>
      </c>
      <c r="BM38" s="407">
        <v>137</v>
      </c>
      <c r="BN38" s="405">
        <v>284</v>
      </c>
      <c r="BO38" s="406">
        <v>120</v>
      </c>
      <c r="BP38" s="407">
        <v>164</v>
      </c>
      <c r="BQ38" s="681"/>
      <c r="BR38" s="235" t="s">
        <v>33</v>
      </c>
      <c r="BS38" s="405">
        <v>274</v>
      </c>
      <c r="BT38" s="406">
        <v>141</v>
      </c>
      <c r="BU38" s="407">
        <v>133</v>
      </c>
      <c r="BV38" s="405">
        <v>315</v>
      </c>
      <c r="BW38" s="406">
        <v>152</v>
      </c>
      <c r="BX38" s="407">
        <v>163</v>
      </c>
      <c r="BY38" s="405">
        <v>307</v>
      </c>
      <c r="BZ38" s="406">
        <v>163</v>
      </c>
      <c r="CA38" s="407">
        <v>144</v>
      </c>
      <c r="CB38" s="405">
        <v>274</v>
      </c>
      <c r="CC38" s="406">
        <v>127</v>
      </c>
      <c r="CD38" s="407">
        <v>147</v>
      </c>
      <c r="CE38" s="405">
        <v>344</v>
      </c>
      <c r="CF38" s="406">
        <v>156</v>
      </c>
      <c r="CG38" s="407">
        <v>188</v>
      </c>
      <c r="CH38" s="681"/>
      <c r="CI38" s="235" t="s">
        <v>33</v>
      </c>
      <c r="CJ38" s="405">
        <v>309</v>
      </c>
      <c r="CK38" s="406">
        <v>168</v>
      </c>
      <c r="CL38" s="407">
        <v>141</v>
      </c>
      <c r="CM38" s="405">
        <v>277</v>
      </c>
      <c r="CN38" s="406">
        <v>132</v>
      </c>
      <c r="CO38" s="407">
        <v>145</v>
      </c>
      <c r="CP38" s="405">
        <v>186</v>
      </c>
      <c r="CQ38" s="406">
        <v>75</v>
      </c>
      <c r="CR38" s="407">
        <v>111</v>
      </c>
      <c r="CS38" s="405">
        <v>189</v>
      </c>
      <c r="CT38" s="406">
        <v>80</v>
      </c>
      <c r="CU38" s="407">
        <v>109</v>
      </c>
      <c r="CV38" s="405">
        <v>171</v>
      </c>
      <c r="CW38" s="406">
        <v>70</v>
      </c>
      <c r="CX38" s="407">
        <v>101</v>
      </c>
      <c r="CY38" s="681"/>
      <c r="CZ38" s="235" t="s">
        <v>33</v>
      </c>
      <c r="DA38" s="405">
        <v>206</v>
      </c>
      <c r="DB38" s="406">
        <v>92</v>
      </c>
      <c r="DC38" s="407">
        <v>114</v>
      </c>
      <c r="DD38" s="405">
        <v>204</v>
      </c>
      <c r="DE38" s="406">
        <v>82</v>
      </c>
      <c r="DF38" s="407">
        <v>122</v>
      </c>
      <c r="DG38" s="405">
        <v>197</v>
      </c>
      <c r="DH38" s="406">
        <v>69</v>
      </c>
      <c r="DI38" s="407">
        <v>128</v>
      </c>
      <c r="DJ38" s="405">
        <v>179</v>
      </c>
      <c r="DK38" s="406">
        <v>75</v>
      </c>
      <c r="DL38" s="407">
        <v>104</v>
      </c>
      <c r="DM38" s="405">
        <v>137</v>
      </c>
      <c r="DN38" s="406">
        <v>59</v>
      </c>
      <c r="DO38" s="407">
        <v>78</v>
      </c>
      <c r="DP38" s="681"/>
      <c r="DQ38" s="235" t="s">
        <v>33</v>
      </c>
      <c r="DR38" s="405">
        <v>161</v>
      </c>
      <c r="DS38" s="406">
        <v>51</v>
      </c>
      <c r="DT38" s="407">
        <v>110</v>
      </c>
      <c r="DU38" s="405">
        <v>171</v>
      </c>
      <c r="DV38" s="406">
        <v>53</v>
      </c>
      <c r="DW38" s="407">
        <v>118</v>
      </c>
      <c r="DX38" s="405">
        <v>150</v>
      </c>
      <c r="DY38" s="406">
        <v>54</v>
      </c>
      <c r="DZ38" s="407">
        <v>96</v>
      </c>
      <c r="EA38" s="405">
        <v>134</v>
      </c>
      <c r="EB38" s="406">
        <v>50</v>
      </c>
      <c r="EC38" s="407">
        <v>84</v>
      </c>
      <c r="ED38" s="405">
        <v>120</v>
      </c>
      <c r="EE38" s="406">
        <v>32</v>
      </c>
      <c r="EF38" s="407">
        <v>88</v>
      </c>
    </row>
    <row r="39" spans="1:136" s="398" customFormat="1" ht="17.45" customHeight="1">
      <c r="A39" s="681"/>
      <c r="B39" s="235" t="s">
        <v>34</v>
      </c>
      <c r="C39" s="405">
        <v>153</v>
      </c>
      <c r="D39" s="406">
        <v>88</v>
      </c>
      <c r="E39" s="407">
        <v>65</v>
      </c>
      <c r="F39" s="405">
        <v>146</v>
      </c>
      <c r="G39" s="406">
        <v>75</v>
      </c>
      <c r="H39" s="407">
        <v>71</v>
      </c>
      <c r="I39" s="405">
        <v>122</v>
      </c>
      <c r="J39" s="406">
        <v>72</v>
      </c>
      <c r="K39" s="407">
        <v>50</v>
      </c>
      <c r="L39" s="405">
        <v>131</v>
      </c>
      <c r="M39" s="406">
        <v>75</v>
      </c>
      <c r="N39" s="407">
        <v>56</v>
      </c>
      <c r="O39" s="405">
        <v>123</v>
      </c>
      <c r="P39" s="406">
        <v>60</v>
      </c>
      <c r="Q39" s="407">
        <v>63</v>
      </c>
      <c r="R39" s="681"/>
      <c r="S39" s="235" t="s">
        <v>34</v>
      </c>
      <c r="T39" s="405">
        <v>149</v>
      </c>
      <c r="U39" s="406">
        <v>71</v>
      </c>
      <c r="V39" s="407">
        <v>78</v>
      </c>
      <c r="W39" s="405">
        <v>125</v>
      </c>
      <c r="X39" s="406">
        <v>54</v>
      </c>
      <c r="Y39" s="407">
        <v>71</v>
      </c>
      <c r="Z39" s="405">
        <v>120</v>
      </c>
      <c r="AA39" s="406">
        <v>61</v>
      </c>
      <c r="AB39" s="407">
        <v>59</v>
      </c>
      <c r="AC39" s="405">
        <v>113</v>
      </c>
      <c r="AD39" s="406">
        <v>61</v>
      </c>
      <c r="AE39" s="407">
        <v>52</v>
      </c>
      <c r="AF39" s="405">
        <v>139</v>
      </c>
      <c r="AG39" s="406">
        <v>65</v>
      </c>
      <c r="AH39" s="407">
        <v>74</v>
      </c>
      <c r="AI39" s="681"/>
      <c r="AJ39" s="235" t="s">
        <v>34</v>
      </c>
      <c r="AK39" s="405">
        <v>122</v>
      </c>
      <c r="AL39" s="406">
        <v>78</v>
      </c>
      <c r="AM39" s="407">
        <v>44</v>
      </c>
      <c r="AN39" s="405">
        <v>115</v>
      </c>
      <c r="AO39" s="406">
        <v>59</v>
      </c>
      <c r="AP39" s="407">
        <v>56</v>
      </c>
      <c r="AQ39" s="405">
        <v>127</v>
      </c>
      <c r="AR39" s="406">
        <v>70</v>
      </c>
      <c r="AS39" s="407">
        <v>57</v>
      </c>
      <c r="AT39" s="405">
        <v>145</v>
      </c>
      <c r="AU39" s="406">
        <v>66</v>
      </c>
      <c r="AV39" s="407">
        <v>79</v>
      </c>
      <c r="AW39" s="405">
        <v>155</v>
      </c>
      <c r="AX39" s="406">
        <v>68</v>
      </c>
      <c r="AY39" s="407">
        <v>87</v>
      </c>
      <c r="AZ39" s="681"/>
      <c r="BA39" s="235" t="s">
        <v>34</v>
      </c>
      <c r="BB39" s="405">
        <v>153</v>
      </c>
      <c r="BC39" s="406">
        <v>78</v>
      </c>
      <c r="BD39" s="407">
        <v>75</v>
      </c>
      <c r="BE39" s="405">
        <v>142</v>
      </c>
      <c r="BF39" s="406">
        <v>77</v>
      </c>
      <c r="BG39" s="407">
        <v>65</v>
      </c>
      <c r="BH39" s="405">
        <v>147</v>
      </c>
      <c r="BI39" s="406">
        <v>75</v>
      </c>
      <c r="BJ39" s="407">
        <v>72</v>
      </c>
      <c r="BK39" s="405">
        <v>166</v>
      </c>
      <c r="BL39" s="406">
        <v>83</v>
      </c>
      <c r="BM39" s="407">
        <v>83</v>
      </c>
      <c r="BN39" s="405">
        <v>167</v>
      </c>
      <c r="BO39" s="406">
        <v>83</v>
      </c>
      <c r="BP39" s="407">
        <v>84</v>
      </c>
      <c r="BQ39" s="681"/>
      <c r="BR39" s="235" t="s">
        <v>34</v>
      </c>
      <c r="BS39" s="405">
        <v>179</v>
      </c>
      <c r="BT39" s="406">
        <v>99</v>
      </c>
      <c r="BU39" s="407">
        <v>80</v>
      </c>
      <c r="BV39" s="405">
        <v>199</v>
      </c>
      <c r="BW39" s="406">
        <v>97</v>
      </c>
      <c r="BX39" s="407">
        <v>102</v>
      </c>
      <c r="BY39" s="405">
        <v>203</v>
      </c>
      <c r="BZ39" s="406">
        <v>100</v>
      </c>
      <c r="CA39" s="407">
        <v>103</v>
      </c>
      <c r="CB39" s="405">
        <v>190</v>
      </c>
      <c r="CC39" s="406">
        <v>95</v>
      </c>
      <c r="CD39" s="407">
        <v>95</v>
      </c>
      <c r="CE39" s="405">
        <v>189</v>
      </c>
      <c r="CF39" s="406">
        <v>91</v>
      </c>
      <c r="CG39" s="407">
        <v>98</v>
      </c>
      <c r="CH39" s="681"/>
      <c r="CI39" s="235" t="s">
        <v>34</v>
      </c>
      <c r="CJ39" s="405">
        <v>176</v>
      </c>
      <c r="CK39" s="406">
        <v>91</v>
      </c>
      <c r="CL39" s="407">
        <v>85</v>
      </c>
      <c r="CM39" s="405">
        <v>140</v>
      </c>
      <c r="CN39" s="406">
        <v>60</v>
      </c>
      <c r="CO39" s="407">
        <v>80</v>
      </c>
      <c r="CP39" s="405">
        <v>104</v>
      </c>
      <c r="CQ39" s="406">
        <v>44</v>
      </c>
      <c r="CR39" s="407">
        <v>60</v>
      </c>
      <c r="CS39" s="405">
        <v>89</v>
      </c>
      <c r="CT39" s="406">
        <v>39</v>
      </c>
      <c r="CU39" s="407">
        <v>50</v>
      </c>
      <c r="CV39" s="405">
        <v>108</v>
      </c>
      <c r="CW39" s="406">
        <v>51</v>
      </c>
      <c r="CX39" s="407">
        <v>57</v>
      </c>
      <c r="CY39" s="681"/>
      <c r="CZ39" s="235" t="s">
        <v>34</v>
      </c>
      <c r="DA39" s="405">
        <v>112</v>
      </c>
      <c r="DB39" s="406">
        <v>47</v>
      </c>
      <c r="DC39" s="407">
        <v>65</v>
      </c>
      <c r="DD39" s="405">
        <v>127</v>
      </c>
      <c r="DE39" s="406">
        <v>57</v>
      </c>
      <c r="DF39" s="407">
        <v>70</v>
      </c>
      <c r="DG39" s="405">
        <v>126</v>
      </c>
      <c r="DH39" s="406">
        <v>56</v>
      </c>
      <c r="DI39" s="407">
        <v>70</v>
      </c>
      <c r="DJ39" s="405">
        <v>100</v>
      </c>
      <c r="DK39" s="406">
        <v>40</v>
      </c>
      <c r="DL39" s="407">
        <v>60</v>
      </c>
      <c r="DM39" s="405">
        <v>76</v>
      </c>
      <c r="DN39" s="406">
        <v>28</v>
      </c>
      <c r="DO39" s="407">
        <v>48</v>
      </c>
      <c r="DP39" s="681"/>
      <c r="DQ39" s="235" t="s">
        <v>34</v>
      </c>
      <c r="DR39" s="405">
        <v>92</v>
      </c>
      <c r="DS39" s="406">
        <v>30</v>
      </c>
      <c r="DT39" s="407">
        <v>62</v>
      </c>
      <c r="DU39" s="405">
        <v>96</v>
      </c>
      <c r="DV39" s="406">
        <v>38</v>
      </c>
      <c r="DW39" s="407">
        <v>58</v>
      </c>
      <c r="DX39" s="405">
        <v>105</v>
      </c>
      <c r="DY39" s="406">
        <v>37</v>
      </c>
      <c r="DZ39" s="407">
        <v>68</v>
      </c>
      <c r="EA39" s="405">
        <v>91</v>
      </c>
      <c r="EB39" s="406">
        <v>34</v>
      </c>
      <c r="EC39" s="407">
        <v>57</v>
      </c>
      <c r="ED39" s="405">
        <v>71</v>
      </c>
      <c r="EE39" s="406">
        <v>19</v>
      </c>
      <c r="EF39" s="407">
        <v>52</v>
      </c>
    </row>
    <row r="40" spans="1:136" s="398" customFormat="1" ht="17.45" customHeight="1">
      <c r="A40" s="681"/>
      <c r="B40" s="235" t="s">
        <v>35</v>
      </c>
      <c r="C40" s="405">
        <v>53</v>
      </c>
      <c r="D40" s="406">
        <v>24</v>
      </c>
      <c r="E40" s="407">
        <v>29</v>
      </c>
      <c r="F40" s="405">
        <v>47</v>
      </c>
      <c r="G40" s="406">
        <v>22</v>
      </c>
      <c r="H40" s="407">
        <v>25</v>
      </c>
      <c r="I40" s="405">
        <v>50</v>
      </c>
      <c r="J40" s="406">
        <v>27</v>
      </c>
      <c r="K40" s="407">
        <v>23</v>
      </c>
      <c r="L40" s="405">
        <v>52</v>
      </c>
      <c r="M40" s="406">
        <v>24</v>
      </c>
      <c r="N40" s="407">
        <v>28</v>
      </c>
      <c r="O40" s="405">
        <v>58</v>
      </c>
      <c r="P40" s="406">
        <v>26</v>
      </c>
      <c r="Q40" s="407">
        <v>32</v>
      </c>
      <c r="R40" s="681"/>
      <c r="S40" s="235" t="s">
        <v>35</v>
      </c>
      <c r="T40" s="405">
        <v>62</v>
      </c>
      <c r="U40" s="406">
        <v>34</v>
      </c>
      <c r="V40" s="407">
        <v>28</v>
      </c>
      <c r="W40" s="405">
        <v>39</v>
      </c>
      <c r="X40" s="406">
        <v>22</v>
      </c>
      <c r="Y40" s="407">
        <v>17</v>
      </c>
      <c r="Z40" s="405">
        <v>57</v>
      </c>
      <c r="AA40" s="406">
        <v>33</v>
      </c>
      <c r="AB40" s="407">
        <v>24</v>
      </c>
      <c r="AC40" s="405">
        <v>58</v>
      </c>
      <c r="AD40" s="406">
        <v>33</v>
      </c>
      <c r="AE40" s="407">
        <v>25</v>
      </c>
      <c r="AF40" s="405">
        <v>42</v>
      </c>
      <c r="AG40" s="406">
        <v>21</v>
      </c>
      <c r="AH40" s="407">
        <v>21</v>
      </c>
      <c r="AI40" s="681"/>
      <c r="AJ40" s="235" t="s">
        <v>35</v>
      </c>
      <c r="AK40" s="405">
        <v>53</v>
      </c>
      <c r="AL40" s="406">
        <v>26</v>
      </c>
      <c r="AM40" s="407">
        <v>27</v>
      </c>
      <c r="AN40" s="405">
        <v>54</v>
      </c>
      <c r="AO40" s="406">
        <v>28</v>
      </c>
      <c r="AP40" s="407">
        <v>26</v>
      </c>
      <c r="AQ40" s="405">
        <v>51</v>
      </c>
      <c r="AR40" s="406">
        <v>29</v>
      </c>
      <c r="AS40" s="407">
        <v>22</v>
      </c>
      <c r="AT40" s="405">
        <v>44</v>
      </c>
      <c r="AU40" s="406">
        <v>19</v>
      </c>
      <c r="AV40" s="407">
        <v>25</v>
      </c>
      <c r="AW40" s="405">
        <v>57</v>
      </c>
      <c r="AX40" s="406">
        <v>26</v>
      </c>
      <c r="AY40" s="407">
        <v>31</v>
      </c>
      <c r="AZ40" s="681"/>
      <c r="BA40" s="235" t="s">
        <v>35</v>
      </c>
      <c r="BB40" s="405">
        <v>65</v>
      </c>
      <c r="BC40" s="406">
        <v>31</v>
      </c>
      <c r="BD40" s="407">
        <v>34</v>
      </c>
      <c r="BE40" s="405">
        <v>64</v>
      </c>
      <c r="BF40" s="406">
        <v>32</v>
      </c>
      <c r="BG40" s="407">
        <v>32</v>
      </c>
      <c r="BH40" s="405">
        <v>49</v>
      </c>
      <c r="BI40" s="406">
        <v>20</v>
      </c>
      <c r="BJ40" s="407">
        <v>29</v>
      </c>
      <c r="BK40" s="405">
        <v>74</v>
      </c>
      <c r="BL40" s="406">
        <v>34</v>
      </c>
      <c r="BM40" s="407">
        <v>40</v>
      </c>
      <c r="BN40" s="405">
        <v>72</v>
      </c>
      <c r="BO40" s="406">
        <v>33</v>
      </c>
      <c r="BP40" s="407">
        <v>39</v>
      </c>
      <c r="BQ40" s="681"/>
      <c r="BR40" s="235" t="s">
        <v>35</v>
      </c>
      <c r="BS40" s="405">
        <v>69</v>
      </c>
      <c r="BT40" s="406">
        <v>34</v>
      </c>
      <c r="BU40" s="407">
        <v>35</v>
      </c>
      <c r="BV40" s="405">
        <v>71</v>
      </c>
      <c r="BW40" s="406">
        <v>41</v>
      </c>
      <c r="BX40" s="407">
        <v>30</v>
      </c>
      <c r="BY40" s="405">
        <v>84</v>
      </c>
      <c r="BZ40" s="406">
        <v>44</v>
      </c>
      <c r="CA40" s="407">
        <v>40</v>
      </c>
      <c r="CB40" s="405">
        <v>75</v>
      </c>
      <c r="CC40" s="406">
        <v>34</v>
      </c>
      <c r="CD40" s="407">
        <v>41</v>
      </c>
      <c r="CE40" s="405">
        <v>91</v>
      </c>
      <c r="CF40" s="406">
        <v>37</v>
      </c>
      <c r="CG40" s="407">
        <v>54</v>
      </c>
      <c r="CH40" s="681"/>
      <c r="CI40" s="235" t="s">
        <v>35</v>
      </c>
      <c r="CJ40" s="405">
        <v>82</v>
      </c>
      <c r="CK40" s="406">
        <v>45</v>
      </c>
      <c r="CL40" s="407">
        <v>37</v>
      </c>
      <c r="CM40" s="405">
        <v>79</v>
      </c>
      <c r="CN40" s="406">
        <v>37</v>
      </c>
      <c r="CO40" s="407">
        <v>42</v>
      </c>
      <c r="CP40" s="405">
        <v>54</v>
      </c>
      <c r="CQ40" s="406">
        <v>24</v>
      </c>
      <c r="CR40" s="407">
        <v>30</v>
      </c>
      <c r="CS40" s="405">
        <v>58</v>
      </c>
      <c r="CT40" s="406">
        <v>36</v>
      </c>
      <c r="CU40" s="407">
        <v>22</v>
      </c>
      <c r="CV40" s="405">
        <v>58</v>
      </c>
      <c r="CW40" s="406">
        <v>31</v>
      </c>
      <c r="CX40" s="407">
        <v>27</v>
      </c>
      <c r="CY40" s="681"/>
      <c r="CZ40" s="235" t="s">
        <v>35</v>
      </c>
      <c r="DA40" s="405">
        <v>62</v>
      </c>
      <c r="DB40" s="406">
        <v>27</v>
      </c>
      <c r="DC40" s="407">
        <v>35</v>
      </c>
      <c r="DD40" s="405">
        <v>56</v>
      </c>
      <c r="DE40" s="406">
        <v>19</v>
      </c>
      <c r="DF40" s="407">
        <v>37</v>
      </c>
      <c r="DG40" s="405">
        <v>56</v>
      </c>
      <c r="DH40" s="406">
        <v>20</v>
      </c>
      <c r="DI40" s="407">
        <v>36</v>
      </c>
      <c r="DJ40" s="405">
        <v>58</v>
      </c>
      <c r="DK40" s="406">
        <v>11</v>
      </c>
      <c r="DL40" s="407">
        <v>47</v>
      </c>
      <c r="DM40" s="405">
        <v>53</v>
      </c>
      <c r="DN40" s="406">
        <v>18</v>
      </c>
      <c r="DO40" s="407">
        <v>35</v>
      </c>
      <c r="DP40" s="681"/>
      <c r="DQ40" s="235" t="s">
        <v>35</v>
      </c>
      <c r="DR40" s="405">
        <v>49</v>
      </c>
      <c r="DS40" s="406">
        <v>20</v>
      </c>
      <c r="DT40" s="407">
        <v>29</v>
      </c>
      <c r="DU40" s="405">
        <v>50</v>
      </c>
      <c r="DV40" s="406">
        <v>20</v>
      </c>
      <c r="DW40" s="407">
        <v>30</v>
      </c>
      <c r="DX40" s="405">
        <v>51</v>
      </c>
      <c r="DY40" s="406">
        <v>16</v>
      </c>
      <c r="DZ40" s="407">
        <v>35</v>
      </c>
      <c r="EA40" s="405">
        <v>41</v>
      </c>
      <c r="EB40" s="406">
        <v>14</v>
      </c>
      <c r="EC40" s="407">
        <v>27</v>
      </c>
      <c r="ED40" s="405">
        <v>42</v>
      </c>
      <c r="EE40" s="406">
        <v>11</v>
      </c>
      <c r="EF40" s="407">
        <v>31</v>
      </c>
    </row>
    <row r="41" spans="1:136" s="398" customFormat="1" ht="17.45" customHeight="1">
      <c r="A41" s="681"/>
      <c r="B41" s="235" t="s">
        <v>36</v>
      </c>
      <c r="C41" s="405">
        <v>226</v>
      </c>
      <c r="D41" s="406">
        <v>108</v>
      </c>
      <c r="E41" s="407">
        <v>118</v>
      </c>
      <c r="F41" s="405">
        <v>207</v>
      </c>
      <c r="G41" s="406">
        <v>125</v>
      </c>
      <c r="H41" s="407">
        <v>82</v>
      </c>
      <c r="I41" s="405">
        <v>194</v>
      </c>
      <c r="J41" s="406">
        <v>87</v>
      </c>
      <c r="K41" s="407">
        <v>107</v>
      </c>
      <c r="L41" s="405">
        <v>221</v>
      </c>
      <c r="M41" s="406">
        <v>107</v>
      </c>
      <c r="N41" s="407">
        <v>114</v>
      </c>
      <c r="O41" s="405">
        <v>221</v>
      </c>
      <c r="P41" s="406">
        <v>114</v>
      </c>
      <c r="Q41" s="407">
        <v>107</v>
      </c>
      <c r="R41" s="681"/>
      <c r="S41" s="235" t="s">
        <v>36</v>
      </c>
      <c r="T41" s="405">
        <v>196</v>
      </c>
      <c r="U41" s="406">
        <v>96</v>
      </c>
      <c r="V41" s="407">
        <v>100</v>
      </c>
      <c r="W41" s="405">
        <v>204</v>
      </c>
      <c r="X41" s="406">
        <v>111</v>
      </c>
      <c r="Y41" s="407">
        <v>93</v>
      </c>
      <c r="Z41" s="405">
        <v>151</v>
      </c>
      <c r="AA41" s="406">
        <v>79</v>
      </c>
      <c r="AB41" s="407">
        <v>72</v>
      </c>
      <c r="AC41" s="405">
        <v>199</v>
      </c>
      <c r="AD41" s="406">
        <v>98</v>
      </c>
      <c r="AE41" s="407">
        <v>101</v>
      </c>
      <c r="AF41" s="405">
        <v>218</v>
      </c>
      <c r="AG41" s="406">
        <v>108</v>
      </c>
      <c r="AH41" s="407">
        <v>110</v>
      </c>
      <c r="AI41" s="681"/>
      <c r="AJ41" s="235" t="s">
        <v>36</v>
      </c>
      <c r="AK41" s="405">
        <v>186</v>
      </c>
      <c r="AL41" s="406">
        <v>97</v>
      </c>
      <c r="AM41" s="407">
        <v>89</v>
      </c>
      <c r="AN41" s="405">
        <v>225</v>
      </c>
      <c r="AO41" s="406">
        <v>104</v>
      </c>
      <c r="AP41" s="407">
        <v>121</v>
      </c>
      <c r="AQ41" s="405">
        <v>230</v>
      </c>
      <c r="AR41" s="406">
        <v>110</v>
      </c>
      <c r="AS41" s="407">
        <v>120</v>
      </c>
      <c r="AT41" s="405">
        <v>264</v>
      </c>
      <c r="AU41" s="406">
        <v>147</v>
      </c>
      <c r="AV41" s="407">
        <v>117</v>
      </c>
      <c r="AW41" s="405">
        <v>246</v>
      </c>
      <c r="AX41" s="406">
        <v>101</v>
      </c>
      <c r="AY41" s="407">
        <v>145</v>
      </c>
      <c r="AZ41" s="681"/>
      <c r="BA41" s="235" t="s">
        <v>36</v>
      </c>
      <c r="BB41" s="405">
        <v>241</v>
      </c>
      <c r="BC41" s="406">
        <v>120</v>
      </c>
      <c r="BD41" s="407">
        <v>121</v>
      </c>
      <c r="BE41" s="405">
        <v>262</v>
      </c>
      <c r="BF41" s="406">
        <v>122</v>
      </c>
      <c r="BG41" s="407">
        <v>140</v>
      </c>
      <c r="BH41" s="405">
        <v>271</v>
      </c>
      <c r="BI41" s="406">
        <v>133</v>
      </c>
      <c r="BJ41" s="407">
        <v>138</v>
      </c>
      <c r="BK41" s="405">
        <v>268</v>
      </c>
      <c r="BL41" s="406">
        <v>134</v>
      </c>
      <c r="BM41" s="407">
        <v>134</v>
      </c>
      <c r="BN41" s="405">
        <v>268</v>
      </c>
      <c r="BO41" s="406">
        <v>125</v>
      </c>
      <c r="BP41" s="407">
        <v>143</v>
      </c>
      <c r="BQ41" s="681"/>
      <c r="BR41" s="235" t="s">
        <v>36</v>
      </c>
      <c r="BS41" s="405">
        <v>328</v>
      </c>
      <c r="BT41" s="406">
        <v>157</v>
      </c>
      <c r="BU41" s="407">
        <v>171</v>
      </c>
      <c r="BV41" s="405">
        <v>267</v>
      </c>
      <c r="BW41" s="406">
        <v>140</v>
      </c>
      <c r="BX41" s="407">
        <v>127</v>
      </c>
      <c r="BY41" s="405">
        <v>309</v>
      </c>
      <c r="BZ41" s="406">
        <v>145</v>
      </c>
      <c r="CA41" s="407">
        <v>164</v>
      </c>
      <c r="CB41" s="405">
        <v>309</v>
      </c>
      <c r="CC41" s="406">
        <v>146</v>
      </c>
      <c r="CD41" s="407">
        <v>163</v>
      </c>
      <c r="CE41" s="405">
        <v>315</v>
      </c>
      <c r="CF41" s="406">
        <v>155</v>
      </c>
      <c r="CG41" s="407">
        <v>160</v>
      </c>
      <c r="CH41" s="681"/>
      <c r="CI41" s="235" t="s">
        <v>36</v>
      </c>
      <c r="CJ41" s="405">
        <v>330</v>
      </c>
      <c r="CK41" s="406">
        <v>154</v>
      </c>
      <c r="CL41" s="407">
        <v>176</v>
      </c>
      <c r="CM41" s="405">
        <v>282</v>
      </c>
      <c r="CN41" s="406">
        <v>135</v>
      </c>
      <c r="CO41" s="407">
        <v>147</v>
      </c>
      <c r="CP41" s="405">
        <v>191</v>
      </c>
      <c r="CQ41" s="406">
        <v>96</v>
      </c>
      <c r="CR41" s="407">
        <v>95</v>
      </c>
      <c r="CS41" s="405">
        <v>162</v>
      </c>
      <c r="CT41" s="406">
        <v>78</v>
      </c>
      <c r="CU41" s="407">
        <v>84</v>
      </c>
      <c r="CV41" s="405">
        <v>210</v>
      </c>
      <c r="CW41" s="406">
        <v>89</v>
      </c>
      <c r="CX41" s="407">
        <v>121</v>
      </c>
      <c r="CY41" s="681"/>
      <c r="CZ41" s="235" t="s">
        <v>36</v>
      </c>
      <c r="DA41" s="405">
        <v>205</v>
      </c>
      <c r="DB41" s="406">
        <v>89</v>
      </c>
      <c r="DC41" s="407">
        <v>116</v>
      </c>
      <c r="DD41" s="405">
        <v>221</v>
      </c>
      <c r="DE41" s="406">
        <v>84</v>
      </c>
      <c r="DF41" s="407">
        <v>137</v>
      </c>
      <c r="DG41" s="405">
        <v>209</v>
      </c>
      <c r="DH41" s="406">
        <v>83</v>
      </c>
      <c r="DI41" s="407">
        <v>126</v>
      </c>
      <c r="DJ41" s="405">
        <v>151</v>
      </c>
      <c r="DK41" s="406">
        <v>52</v>
      </c>
      <c r="DL41" s="407">
        <v>99</v>
      </c>
      <c r="DM41" s="405">
        <v>169</v>
      </c>
      <c r="DN41" s="406">
        <v>70</v>
      </c>
      <c r="DO41" s="407">
        <v>99</v>
      </c>
      <c r="DP41" s="681"/>
      <c r="DQ41" s="235" t="s">
        <v>36</v>
      </c>
      <c r="DR41" s="405">
        <v>193</v>
      </c>
      <c r="DS41" s="406">
        <v>69</v>
      </c>
      <c r="DT41" s="407">
        <v>124</v>
      </c>
      <c r="DU41" s="405">
        <v>167</v>
      </c>
      <c r="DV41" s="406">
        <v>45</v>
      </c>
      <c r="DW41" s="407">
        <v>122</v>
      </c>
      <c r="DX41" s="405">
        <v>194</v>
      </c>
      <c r="DY41" s="406">
        <v>60</v>
      </c>
      <c r="DZ41" s="407">
        <v>134</v>
      </c>
      <c r="EA41" s="405">
        <v>152</v>
      </c>
      <c r="EB41" s="406">
        <v>48</v>
      </c>
      <c r="EC41" s="407">
        <v>104</v>
      </c>
      <c r="ED41" s="405">
        <v>177</v>
      </c>
      <c r="EE41" s="406">
        <v>39</v>
      </c>
      <c r="EF41" s="407">
        <v>138</v>
      </c>
    </row>
    <row r="42" spans="1:136" s="398" customFormat="1" ht="17.45" customHeight="1">
      <c r="A42" s="681"/>
      <c r="B42" s="235" t="s">
        <v>37</v>
      </c>
      <c r="C42" s="405">
        <v>155</v>
      </c>
      <c r="D42" s="406">
        <v>93</v>
      </c>
      <c r="E42" s="407">
        <v>62</v>
      </c>
      <c r="F42" s="405">
        <v>122</v>
      </c>
      <c r="G42" s="406">
        <v>79</v>
      </c>
      <c r="H42" s="407">
        <v>43</v>
      </c>
      <c r="I42" s="405">
        <v>172</v>
      </c>
      <c r="J42" s="406">
        <v>116</v>
      </c>
      <c r="K42" s="407">
        <v>56</v>
      </c>
      <c r="L42" s="405">
        <v>138</v>
      </c>
      <c r="M42" s="406">
        <v>90</v>
      </c>
      <c r="N42" s="407">
        <v>48</v>
      </c>
      <c r="O42" s="405">
        <v>153</v>
      </c>
      <c r="P42" s="406">
        <v>94</v>
      </c>
      <c r="Q42" s="407">
        <v>59</v>
      </c>
      <c r="R42" s="681"/>
      <c r="S42" s="235" t="s">
        <v>37</v>
      </c>
      <c r="T42" s="405">
        <v>132</v>
      </c>
      <c r="U42" s="406">
        <v>94</v>
      </c>
      <c r="V42" s="407">
        <v>38</v>
      </c>
      <c r="W42" s="405">
        <v>138</v>
      </c>
      <c r="X42" s="406">
        <v>83</v>
      </c>
      <c r="Y42" s="407">
        <v>55</v>
      </c>
      <c r="Z42" s="405">
        <v>122</v>
      </c>
      <c r="AA42" s="406">
        <v>79</v>
      </c>
      <c r="AB42" s="407">
        <v>43</v>
      </c>
      <c r="AC42" s="405">
        <v>147</v>
      </c>
      <c r="AD42" s="406">
        <v>86</v>
      </c>
      <c r="AE42" s="407">
        <v>61</v>
      </c>
      <c r="AF42" s="405">
        <v>133</v>
      </c>
      <c r="AG42" s="406">
        <v>85</v>
      </c>
      <c r="AH42" s="407">
        <v>48</v>
      </c>
      <c r="AI42" s="681"/>
      <c r="AJ42" s="235" t="s">
        <v>37</v>
      </c>
      <c r="AK42" s="405">
        <v>129</v>
      </c>
      <c r="AL42" s="406">
        <v>71</v>
      </c>
      <c r="AM42" s="407">
        <v>58</v>
      </c>
      <c r="AN42" s="405">
        <v>137</v>
      </c>
      <c r="AO42" s="406">
        <v>77</v>
      </c>
      <c r="AP42" s="407">
        <v>60</v>
      </c>
      <c r="AQ42" s="405">
        <v>130</v>
      </c>
      <c r="AR42" s="406">
        <v>73</v>
      </c>
      <c r="AS42" s="407">
        <v>57</v>
      </c>
      <c r="AT42" s="405">
        <v>140</v>
      </c>
      <c r="AU42" s="406">
        <v>86</v>
      </c>
      <c r="AV42" s="407">
        <v>54</v>
      </c>
      <c r="AW42" s="405">
        <v>150</v>
      </c>
      <c r="AX42" s="406">
        <v>79</v>
      </c>
      <c r="AY42" s="407">
        <v>71</v>
      </c>
      <c r="AZ42" s="681"/>
      <c r="BA42" s="235" t="s">
        <v>37</v>
      </c>
      <c r="BB42" s="405">
        <v>150</v>
      </c>
      <c r="BC42" s="406">
        <v>98</v>
      </c>
      <c r="BD42" s="407">
        <v>52</v>
      </c>
      <c r="BE42" s="405">
        <v>137</v>
      </c>
      <c r="BF42" s="406">
        <v>82</v>
      </c>
      <c r="BG42" s="407">
        <v>55</v>
      </c>
      <c r="BH42" s="405">
        <v>137</v>
      </c>
      <c r="BI42" s="406">
        <v>71</v>
      </c>
      <c r="BJ42" s="407">
        <v>66</v>
      </c>
      <c r="BK42" s="405">
        <v>169</v>
      </c>
      <c r="BL42" s="406">
        <v>93</v>
      </c>
      <c r="BM42" s="407">
        <v>76</v>
      </c>
      <c r="BN42" s="405">
        <v>138</v>
      </c>
      <c r="BO42" s="406">
        <v>69</v>
      </c>
      <c r="BP42" s="407">
        <v>69</v>
      </c>
      <c r="BQ42" s="681"/>
      <c r="BR42" s="235" t="s">
        <v>37</v>
      </c>
      <c r="BS42" s="405">
        <v>160</v>
      </c>
      <c r="BT42" s="406">
        <v>85</v>
      </c>
      <c r="BU42" s="407">
        <v>75</v>
      </c>
      <c r="BV42" s="405">
        <v>132</v>
      </c>
      <c r="BW42" s="406">
        <v>64</v>
      </c>
      <c r="BX42" s="407">
        <v>68</v>
      </c>
      <c r="BY42" s="405">
        <v>136</v>
      </c>
      <c r="BZ42" s="406">
        <v>65</v>
      </c>
      <c r="CA42" s="407">
        <v>71</v>
      </c>
      <c r="CB42" s="405">
        <v>153</v>
      </c>
      <c r="CC42" s="406">
        <v>79</v>
      </c>
      <c r="CD42" s="407">
        <v>74</v>
      </c>
      <c r="CE42" s="405">
        <v>148</v>
      </c>
      <c r="CF42" s="406">
        <v>73</v>
      </c>
      <c r="CG42" s="407">
        <v>75</v>
      </c>
      <c r="CH42" s="681"/>
      <c r="CI42" s="235" t="s">
        <v>37</v>
      </c>
      <c r="CJ42" s="405">
        <v>137</v>
      </c>
      <c r="CK42" s="406">
        <v>57</v>
      </c>
      <c r="CL42" s="407">
        <v>80</v>
      </c>
      <c r="CM42" s="405">
        <v>125</v>
      </c>
      <c r="CN42" s="406">
        <v>68</v>
      </c>
      <c r="CO42" s="407">
        <v>57</v>
      </c>
      <c r="CP42" s="405">
        <v>72</v>
      </c>
      <c r="CQ42" s="406">
        <v>34</v>
      </c>
      <c r="CR42" s="407">
        <v>38</v>
      </c>
      <c r="CS42" s="405">
        <v>66</v>
      </c>
      <c r="CT42" s="406">
        <v>32</v>
      </c>
      <c r="CU42" s="407">
        <v>34</v>
      </c>
      <c r="CV42" s="405">
        <v>66</v>
      </c>
      <c r="CW42" s="406">
        <v>28</v>
      </c>
      <c r="CX42" s="407">
        <v>38</v>
      </c>
      <c r="CY42" s="681"/>
      <c r="CZ42" s="235" t="s">
        <v>37</v>
      </c>
      <c r="DA42" s="405">
        <v>69</v>
      </c>
      <c r="DB42" s="406">
        <v>27</v>
      </c>
      <c r="DC42" s="407">
        <v>42</v>
      </c>
      <c r="DD42" s="405">
        <v>72</v>
      </c>
      <c r="DE42" s="406">
        <v>30</v>
      </c>
      <c r="DF42" s="407">
        <v>42</v>
      </c>
      <c r="DG42" s="405">
        <v>87</v>
      </c>
      <c r="DH42" s="406">
        <v>30</v>
      </c>
      <c r="DI42" s="407">
        <v>57</v>
      </c>
      <c r="DJ42" s="405">
        <v>69</v>
      </c>
      <c r="DK42" s="406">
        <v>22</v>
      </c>
      <c r="DL42" s="407">
        <v>47</v>
      </c>
      <c r="DM42" s="405">
        <v>54</v>
      </c>
      <c r="DN42" s="406">
        <v>20</v>
      </c>
      <c r="DO42" s="407">
        <v>34</v>
      </c>
      <c r="DP42" s="681"/>
      <c r="DQ42" s="235" t="s">
        <v>37</v>
      </c>
      <c r="DR42" s="405">
        <v>85</v>
      </c>
      <c r="DS42" s="406">
        <v>35</v>
      </c>
      <c r="DT42" s="407">
        <v>50</v>
      </c>
      <c r="DU42" s="405">
        <v>76</v>
      </c>
      <c r="DV42" s="406">
        <v>32</v>
      </c>
      <c r="DW42" s="407">
        <v>44</v>
      </c>
      <c r="DX42" s="405">
        <v>57</v>
      </c>
      <c r="DY42" s="406">
        <v>25</v>
      </c>
      <c r="DZ42" s="407">
        <v>32</v>
      </c>
      <c r="EA42" s="405">
        <v>56</v>
      </c>
      <c r="EB42" s="406">
        <v>18</v>
      </c>
      <c r="EC42" s="407">
        <v>38</v>
      </c>
      <c r="ED42" s="405">
        <v>42</v>
      </c>
      <c r="EE42" s="406">
        <v>15</v>
      </c>
      <c r="EF42" s="407">
        <v>27</v>
      </c>
    </row>
    <row r="43" spans="1:136" s="398" customFormat="1" ht="17.45" customHeight="1">
      <c r="A43" s="682"/>
      <c r="B43" s="243" t="s">
        <v>38</v>
      </c>
      <c r="C43" s="413">
        <v>405</v>
      </c>
      <c r="D43" s="414">
        <v>197</v>
      </c>
      <c r="E43" s="415">
        <v>208</v>
      </c>
      <c r="F43" s="413">
        <v>360</v>
      </c>
      <c r="G43" s="414">
        <v>178</v>
      </c>
      <c r="H43" s="415">
        <v>182</v>
      </c>
      <c r="I43" s="413">
        <v>340</v>
      </c>
      <c r="J43" s="414">
        <v>162</v>
      </c>
      <c r="K43" s="415">
        <v>178</v>
      </c>
      <c r="L43" s="413">
        <v>356</v>
      </c>
      <c r="M43" s="414">
        <v>185</v>
      </c>
      <c r="N43" s="415">
        <v>171</v>
      </c>
      <c r="O43" s="413">
        <v>374</v>
      </c>
      <c r="P43" s="414">
        <v>174</v>
      </c>
      <c r="Q43" s="415">
        <v>200</v>
      </c>
      <c r="R43" s="682"/>
      <c r="S43" s="243" t="s">
        <v>38</v>
      </c>
      <c r="T43" s="413">
        <v>389</v>
      </c>
      <c r="U43" s="414">
        <v>190</v>
      </c>
      <c r="V43" s="415">
        <v>199</v>
      </c>
      <c r="W43" s="413">
        <v>343</v>
      </c>
      <c r="X43" s="414">
        <v>174</v>
      </c>
      <c r="Y43" s="415">
        <v>169</v>
      </c>
      <c r="Z43" s="413">
        <v>280</v>
      </c>
      <c r="AA43" s="414">
        <v>125</v>
      </c>
      <c r="AB43" s="415">
        <v>155</v>
      </c>
      <c r="AC43" s="413">
        <v>349</v>
      </c>
      <c r="AD43" s="414">
        <v>178</v>
      </c>
      <c r="AE43" s="415">
        <v>171</v>
      </c>
      <c r="AF43" s="413">
        <v>362</v>
      </c>
      <c r="AG43" s="414">
        <v>168</v>
      </c>
      <c r="AH43" s="415">
        <v>194</v>
      </c>
      <c r="AI43" s="682"/>
      <c r="AJ43" s="243" t="s">
        <v>38</v>
      </c>
      <c r="AK43" s="413">
        <v>306</v>
      </c>
      <c r="AL43" s="414">
        <v>148</v>
      </c>
      <c r="AM43" s="415">
        <v>158</v>
      </c>
      <c r="AN43" s="413">
        <v>263</v>
      </c>
      <c r="AO43" s="414">
        <v>124</v>
      </c>
      <c r="AP43" s="415">
        <v>139</v>
      </c>
      <c r="AQ43" s="413">
        <v>311</v>
      </c>
      <c r="AR43" s="414">
        <v>159</v>
      </c>
      <c r="AS43" s="415">
        <v>152</v>
      </c>
      <c r="AT43" s="413">
        <v>312</v>
      </c>
      <c r="AU43" s="414">
        <v>154</v>
      </c>
      <c r="AV43" s="415">
        <v>158</v>
      </c>
      <c r="AW43" s="413">
        <v>333</v>
      </c>
      <c r="AX43" s="414">
        <v>171</v>
      </c>
      <c r="AY43" s="415">
        <v>162</v>
      </c>
      <c r="AZ43" s="682"/>
      <c r="BA43" s="243" t="s">
        <v>38</v>
      </c>
      <c r="BB43" s="413">
        <v>337</v>
      </c>
      <c r="BC43" s="414">
        <v>157</v>
      </c>
      <c r="BD43" s="415">
        <v>180</v>
      </c>
      <c r="BE43" s="413">
        <v>305</v>
      </c>
      <c r="BF43" s="414">
        <v>152</v>
      </c>
      <c r="BG43" s="415">
        <v>153</v>
      </c>
      <c r="BH43" s="413">
        <v>347</v>
      </c>
      <c r="BI43" s="414">
        <v>144</v>
      </c>
      <c r="BJ43" s="415">
        <v>203</v>
      </c>
      <c r="BK43" s="413">
        <v>357</v>
      </c>
      <c r="BL43" s="414">
        <v>158</v>
      </c>
      <c r="BM43" s="415">
        <v>199</v>
      </c>
      <c r="BN43" s="413">
        <v>375</v>
      </c>
      <c r="BO43" s="414">
        <v>179</v>
      </c>
      <c r="BP43" s="415">
        <v>196</v>
      </c>
      <c r="BQ43" s="682"/>
      <c r="BR43" s="243" t="s">
        <v>38</v>
      </c>
      <c r="BS43" s="413">
        <v>390</v>
      </c>
      <c r="BT43" s="414">
        <v>190</v>
      </c>
      <c r="BU43" s="415">
        <v>200</v>
      </c>
      <c r="BV43" s="413">
        <v>369</v>
      </c>
      <c r="BW43" s="414">
        <v>188</v>
      </c>
      <c r="BX43" s="415">
        <v>181</v>
      </c>
      <c r="BY43" s="413">
        <v>403</v>
      </c>
      <c r="BZ43" s="414">
        <v>206</v>
      </c>
      <c r="CA43" s="415">
        <v>197</v>
      </c>
      <c r="CB43" s="413">
        <v>394</v>
      </c>
      <c r="CC43" s="414">
        <v>184</v>
      </c>
      <c r="CD43" s="415">
        <v>210</v>
      </c>
      <c r="CE43" s="413">
        <v>381</v>
      </c>
      <c r="CF43" s="414">
        <v>193</v>
      </c>
      <c r="CG43" s="415">
        <v>188</v>
      </c>
      <c r="CH43" s="682"/>
      <c r="CI43" s="243" t="s">
        <v>38</v>
      </c>
      <c r="CJ43" s="413">
        <v>344</v>
      </c>
      <c r="CK43" s="414">
        <v>165</v>
      </c>
      <c r="CL43" s="415">
        <v>179</v>
      </c>
      <c r="CM43" s="413">
        <v>328</v>
      </c>
      <c r="CN43" s="414">
        <v>148</v>
      </c>
      <c r="CO43" s="415">
        <v>180</v>
      </c>
      <c r="CP43" s="413">
        <v>215</v>
      </c>
      <c r="CQ43" s="414">
        <v>96</v>
      </c>
      <c r="CR43" s="415">
        <v>119</v>
      </c>
      <c r="CS43" s="413">
        <v>165</v>
      </c>
      <c r="CT43" s="414">
        <v>70</v>
      </c>
      <c r="CU43" s="415">
        <v>95</v>
      </c>
      <c r="CV43" s="413">
        <v>233</v>
      </c>
      <c r="CW43" s="414">
        <v>100</v>
      </c>
      <c r="CX43" s="415">
        <v>133</v>
      </c>
      <c r="CY43" s="682"/>
      <c r="CZ43" s="243" t="s">
        <v>38</v>
      </c>
      <c r="DA43" s="413">
        <v>240</v>
      </c>
      <c r="DB43" s="414">
        <v>102</v>
      </c>
      <c r="DC43" s="415">
        <v>138</v>
      </c>
      <c r="DD43" s="413">
        <v>208</v>
      </c>
      <c r="DE43" s="414">
        <v>77</v>
      </c>
      <c r="DF43" s="415">
        <v>131</v>
      </c>
      <c r="DG43" s="413">
        <v>197</v>
      </c>
      <c r="DH43" s="414">
        <v>74</v>
      </c>
      <c r="DI43" s="415">
        <v>123</v>
      </c>
      <c r="DJ43" s="413">
        <v>177</v>
      </c>
      <c r="DK43" s="414">
        <v>83</v>
      </c>
      <c r="DL43" s="415">
        <v>94</v>
      </c>
      <c r="DM43" s="413">
        <v>151</v>
      </c>
      <c r="DN43" s="414">
        <v>62</v>
      </c>
      <c r="DO43" s="415">
        <v>89</v>
      </c>
      <c r="DP43" s="682"/>
      <c r="DQ43" s="243" t="s">
        <v>38</v>
      </c>
      <c r="DR43" s="413">
        <v>185</v>
      </c>
      <c r="DS43" s="414">
        <v>66</v>
      </c>
      <c r="DT43" s="415">
        <v>119</v>
      </c>
      <c r="DU43" s="413">
        <v>173</v>
      </c>
      <c r="DV43" s="414">
        <v>60</v>
      </c>
      <c r="DW43" s="415">
        <v>113</v>
      </c>
      <c r="DX43" s="413">
        <v>136</v>
      </c>
      <c r="DY43" s="414">
        <v>50</v>
      </c>
      <c r="DZ43" s="415">
        <v>86</v>
      </c>
      <c r="EA43" s="413">
        <v>135</v>
      </c>
      <c r="EB43" s="414">
        <v>40</v>
      </c>
      <c r="EC43" s="415">
        <v>95</v>
      </c>
      <c r="ED43" s="413">
        <v>103</v>
      </c>
      <c r="EE43" s="414">
        <v>24</v>
      </c>
      <c r="EF43" s="415">
        <v>79</v>
      </c>
    </row>
    <row r="44" spans="1:136" s="398" customFormat="1" ht="17.45" customHeight="1">
      <c r="A44" s="680" t="s">
        <v>86</v>
      </c>
      <c r="B44" s="240" t="s">
        <v>39</v>
      </c>
      <c r="C44" s="423">
        <v>187</v>
      </c>
      <c r="D44" s="424">
        <v>109</v>
      </c>
      <c r="E44" s="425">
        <v>78</v>
      </c>
      <c r="F44" s="423">
        <v>186</v>
      </c>
      <c r="G44" s="424">
        <v>108</v>
      </c>
      <c r="H44" s="425">
        <v>78</v>
      </c>
      <c r="I44" s="423">
        <v>176</v>
      </c>
      <c r="J44" s="424">
        <v>95</v>
      </c>
      <c r="K44" s="425">
        <v>81</v>
      </c>
      <c r="L44" s="423">
        <v>198</v>
      </c>
      <c r="M44" s="424">
        <v>112</v>
      </c>
      <c r="N44" s="425">
        <v>86</v>
      </c>
      <c r="O44" s="423">
        <v>160</v>
      </c>
      <c r="P44" s="424">
        <v>87</v>
      </c>
      <c r="Q44" s="425">
        <v>73</v>
      </c>
      <c r="R44" s="680" t="s">
        <v>86</v>
      </c>
      <c r="S44" s="240" t="s">
        <v>39</v>
      </c>
      <c r="T44" s="423">
        <v>184</v>
      </c>
      <c r="U44" s="424">
        <v>103</v>
      </c>
      <c r="V44" s="425">
        <v>81</v>
      </c>
      <c r="W44" s="423">
        <v>173</v>
      </c>
      <c r="X44" s="424">
        <v>76</v>
      </c>
      <c r="Y44" s="425">
        <v>97</v>
      </c>
      <c r="Z44" s="423">
        <v>158</v>
      </c>
      <c r="AA44" s="424">
        <v>90</v>
      </c>
      <c r="AB44" s="425">
        <v>68</v>
      </c>
      <c r="AC44" s="423">
        <v>186</v>
      </c>
      <c r="AD44" s="424">
        <v>107</v>
      </c>
      <c r="AE44" s="425">
        <v>79</v>
      </c>
      <c r="AF44" s="423">
        <v>180</v>
      </c>
      <c r="AG44" s="424">
        <v>103</v>
      </c>
      <c r="AH44" s="425">
        <v>77</v>
      </c>
      <c r="AI44" s="680" t="s">
        <v>86</v>
      </c>
      <c r="AJ44" s="240" t="s">
        <v>39</v>
      </c>
      <c r="AK44" s="423">
        <v>188</v>
      </c>
      <c r="AL44" s="424">
        <v>110</v>
      </c>
      <c r="AM44" s="425">
        <v>78</v>
      </c>
      <c r="AN44" s="423">
        <v>188</v>
      </c>
      <c r="AO44" s="424">
        <v>114</v>
      </c>
      <c r="AP44" s="425">
        <v>74</v>
      </c>
      <c r="AQ44" s="423">
        <v>214</v>
      </c>
      <c r="AR44" s="424">
        <v>114</v>
      </c>
      <c r="AS44" s="425">
        <v>100</v>
      </c>
      <c r="AT44" s="423">
        <v>232</v>
      </c>
      <c r="AU44" s="424">
        <v>125</v>
      </c>
      <c r="AV44" s="425">
        <v>107</v>
      </c>
      <c r="AW44" s="423">
        <v>211</v>
      </c>
      <c r="AX44" s="424">
        <v>116</v>
      </c>
      <c r="AY44" s="425">
        <v>95</v>
      </c>
      <c r="AZ44" s="680" t="s">
        <v>86</v>
      </c>
      <c r="BA44" s="240" t="s">
        <v>39</v>
      </c>
      <c r="BB44" s="423">
        <v>222</v>
      </c>
      <c r="BC44" s="424">
        <v>116</v>
      </c>
      <c r="BD44" s="425">
        <v>106</v>
      </c>
      <c r="BE44" s="423">
        <v>230</v>
      </c>
      <c r="BF44" s="424">
        <v>102</v>
      </c>
      <c r="BG44" s="425">
        <v>128</v>
      </c>
      <c r="BH44" s="423">
        <v>235</v>
      </c>
      <c r="BI44" s="424">
        <v>117</v>
      </c>
      <c r="BJ44" s="425">
        <v>118</v>
      </c>
      <c r="BK44" s="423">
        <v>268</v>
      </c>
      <c r="BL44" s="424">
        <v>142</v>
      </c>
      <c r="BM44" s="425">
        <v>126</v>
      </c>
      <c r="BN44" s="423">
        <v>260</v>
      </c>
      <c r="BO44" s="424">
        <v>137</v>
      </c>
      <c r="BP44" s="425">
        <v>123</v>
      </c>
      <c r="BQ44" s="680" t="s">
        <v>86</v>
      </c>
      <c r="BR44" s="240" t="s">
        <v>39</v>
      </c>
      <c r="BS44" s="423">
        <v>312</v>
      </c>
      <c r="BT44" s="424">
        <v>145</v>
      </c>
      <c r="BU44" s="425">
        <v>167</v>
      </c>
      <c r="BV44" s="423">
        <v>275</v>
      </c>
      <c r="BW44" s="424">
        <v>141</v>
      </c>
      <c r="BX44" s="425">
        <v>134</v>
      </c>
      <c r="BY44" s="423">
        <v>299</v>
      </c>
      <c r="BZ44" s="424">
        <v>170</v>
      </c>
      <c r="CA44" s="425">
        <v>129</v>
      </c>
      <c r="CB44" s="423">
        <v>271</v>
      </c>
      <c r="CC44" s="424">
        <v>138</v>
      </c>
      <c r="CD44" s="425">
        <v>133</v>
      </c>
      <c r="CE44" s="423">
        <v>261</v>
      </c>
      <c r="CF44" s="424">
        <v>126</v>
      </c>
      <c r="CG44" s="425">
        <v>135</v>
      </c>
      <c r="CH44" s="680" t="s">
        <v>86</v>
      </c>
      <c r="CI44" s="240" t="s">
        <v>39</v>
      </c>
      <c r="CJ44" s="423">
        <v>255</v>
      </c>
      <c r="CK44" s="424">
        <v>125</v>
      </c>
      <c r="CL44" s="425">
        <v>130</v>
      </c>
      <c r="CM44" s="423">
        <v>218</v>
      </c>
      <c r="CN44" s="424">
        <v>100</v>
      </c>
      <c r="CO44" s="425">
        <v>118</v>
      </c>
      <c r="CP44" s="423">
        <v>113</v>
      </c>
      <c r="CQ44" s="424">
        <v>54</v>
      </c>
      <c r="CR44" s="425">
        <v>59</v>
      </c>
      <c r="CS44" s="423">
        <v>135</v>
      </c>
      <c r="CT44" s="424">
        <v>58</v>
      </c>
      <c r="CU44" s="425">
        <v>77</v>
      </c>
      <c r="CV44" s="423">
        <v>189</v>
      </c>
      <c r="CW44" s="424">
        <v>72</v>
      </c>
      <c r="CX44" s="425">
        <v>117</v>
      </c>
      <c r="CY44" s="680" t="s">
        <v>86</v>
      </c>
      <c r="CZ44" s="240" t="s">
        <v>39</v>
      </c>
      <c r="DA44" s="423">
        <v>150</v>
      </c>
      <c r="DB44" s="424">
        <v>63</v>
      </c>
      <c r="DC44" s="425">
        <v>87</v>
      </c>
      <c r="DD44" s="423">
        <v>174</v>
      </c>
      <c r="DE44" s="424">
        <v>75</v>
      </c>
      <c r="DF44" s="425">
        <v>99</v>
      </c>
      <c r="DG44" s="423">
        <v>172</v>
      </c>
      <c r="DH44" s="424">
        <v>70</v>
      </c>
      <c r="DI44" s="425">
        <v>102</v>
      </c>
      <c r="DJ44" s="423">
        <v>146</v>
      </c>
      <c r="DK44" s="424">
        <v>55</v>
      </c>
      <c r="DL44" s="425">
        <v>91</v>
      </c>
      <c r="DM44" s="423">
        <v>142</v>
      </c>
      <c r="DN44" s="424">
        <v>58</v>
      </c>
      <c r="DO44" s="425">
        <v>84</v>
      </c>
      <c r="DP44" s="680" t="s">
        <v>86</v>
      </c>
      <c r="DQ44" s="240" t="s">
        <v>39</v>
      </c>
      <c r="DR44" s="423">
        <v>170</v>
      </c>
      <c r="DS44" s="424">
        <v>66</v>
      </c>
      <c r="DT44" s="425">
        <v>104</v>
      </c>
      <c r="DU44" s="423">
        <v>153</v>
      </c>
      <c r="DV44" s="424">
        <v>48</v>
      </c>
      <c r="DW44" s="425">
        <v>105</v>
      </c>
      <c r="DX44" s="423">
        <v>154</v>
      </c>
      <c r="DY44" s="424">
        <v>55</v>
      </c>
      <c r="DZ44" s="425">
        <v>99</v>
      </c>
      <c r="EA44" s="423">
        <v>131</v>
      </c>
      <c r="EB44" s="424">
        <v>44</v>
      </c>
      <c r="EC44" s="425">
        <v>87</v>
      </c>
      <c r="ED44" s="423">
        <v>98</v>
      </c>
      <c r="EE44" s="424">
        <v>35</v>
      </c>
      <c r="EF44" s="425">
        <v>63</v>
      </c>
    </row>
    <row r="45" spans="1:136" s="398" customFormat="1" ht="17.45" customHeight="1">
      <c r="A45" s="681"/>
      <c r="B45" s="235" t="s">
        <v>40</v>
      </c>
      <c r="C45" s="405">
        <v>77</v>
      </c>
      <c r="D45" s="406">
        <v>44</v>
      </c>
      <c r="E45" s="407">
        <v>33</v>
      </c>
      <c r="F45" s="405">
        <v>60</v>
      </c>
      <c r="G45" s="406">
        <v>30</v>
      </c>
      <c r="H45" s="407">
        <v>30</v>
      </c>
      <c r="I45" s="405">
        <v>57</v>
      </c>
      <c r="J45" s="406">
        <v>28</v>
      </c>
      <c r="K45" s="407">
        <v>29</v>
      </c>
      <c r="L45" s="405">
        <v>54</v>
      </c>
      <c r="M45" s="406">
        <v>28</v>
      </c>
      <c r="N45" s="407">
        <v>26</v>
      </c>
      <c r="O45" s="405">
        <v>57</v>
      </c>
      <c r="P45" s="406">
        <v>32</v>
      </c>
      <c r="Q45" s="407">
        <v>25</v>
      </c>
      <c r="R45" s="681"/>
      <c r="S45" s="235" t="s">
        <v>40</v>
      </c>
      <c r="T45" s="405">
        <v>56</v>
      </c>
      <c r="U45" s="406">
        <v>34</v>
      </c>
      <c r="V45" s="407">
        <v>22</v>
      </c>
      <c r="W45" s="405">
        <v>73</v>
      </c>
      <c r="X45" s="406">
        <v>34</v>
      </c>
      <c r="Y45" s="407">
        <v>39</v>
      </c>
      <c r="Z45" s="405">
        <v>54</v>
      </c>
      <c r="AA45" s="406">
        <v>26</v>
      </c>
      <c r="AB45" s="407">
        <v>28</v>
      </c>
      <c r="AC45" s="405">
        <v>60</v>
      </c>
      <c r="AD45" s="406">
        <v>34</v>
      </c>
      <c r="AE45" s="407">
        <v>26</v>
      </c>
      <c r="AF45" s="405">
        <v>52</v>
      </c>
      <c r="AG45" s="406">
        <v>27</v>
      </c>
      <c r="AH45" s="407">
        <v>25</v>
      </c>
      <c r="AI45" s="681"/>
      <c r="AJ45" s="235" t="s">
        <v>40</v>
      </c>
      <c r="AK45" s="405">
        <v>59</v>
      </c>
      <c r="AL45" s="406">
        <v>36</v>
      </c>
      <c r="AM45" s="407">
        <v>23</v>
      </c>
      <c r="AN45" s="405">
        <v>57</v>
      </c>
      <c r="AO45" s="406">
        <v>32</v>
      </c>
      <c r="AP45" s="407">
        <v>25</v>
      </c>
      <c r="AQ45" s="405">
        <v>74</v>
      </c>
      <c r="AR45" s="406">
        <v>41</v>
      </c>
      <c r="AS45" s="407">
        <v>33</v>
      </c>
      <c r="AT45" s="405">
        <v>76</v>
      </c>
      <c r="AU45" s="406">
        <v>38</v>
      </c>
      <c r="AV45" s="407">
        <v>38</v>
      </c>
      <c r="AW45" s="405">
        <v>66</v>
      </c>
      <c r="AX45" s="406">
        <v>35</v>
      </c>
      <c r="AY45" s="407">
        <v>31</v>
      </c>
      <c r="AZ45" s="681"/>
      <c r="BA45" s="235" t="s">
        <v>40</v>
      </c>
      <c r="BB45" s="405">
        <v>59</v>
      </c>
      <c r="BC45" s="406">
        <v>33</v>
      </c>
      <c r="BD45" s="407">
        <v>26</v>
      </c>
      <c r="BE45" s="405">
        <v>84</v>
      </c>
      <c r="BF45" s="406">
        <v>34</v>
      </c>
      <c r="BG45" s="407">
        <v>50</v>
      </c>
      <c r="BH45" s="405">
        <v>71</v>
      </c>
      <c r="BI45" s="406">
        <v>38</v>
      </c>
      <c r="BJ45" s="407">
        <v>33</v>
      </c>
      <c r="BK45" s="405">
        <v>83</v>
      </c>
      <c r="BL45" s="406">
        <v>43</v>
      </c>
      <c r="BM45" s="407">
        <v>40</v>
      </c>
      <c r="BN45" s="405">
        <v>96</v>
      </c>
      <c r="BO45" s="406">
        <v>52</v>
      </c>
      <c r="BP45" s="407">
        <v>44</v>
      </c>
      <c r="BQ45" s="681"/>
      <c r="BR45" s="235" t="s">
        <v>40</v>
      </c>
      <c r="BS45" s="405">
        <v>100</v>
      </c>
      <c r="BT45" s="406">
        <v>45</v>
      </c>
      <c r="BU45" s="407">
        <v>55</v>
      </c>
      <c r="BV45" s="405">
        <v>97</v>
      </c>
      <c r="BW45" s="406">
        <v>47</v>
      </c>
      <c r="BX45" s="407">
        <v>50</v>
      </c>
      <c r="BY45" s="405">
        <v>106</v>
      </c>
      <c r="BZ45" s="406">
        <v>61</v>
      </c>
      <c r="CA45" s="407">
        <v>45</v>
      </c>
      <c r="CB45" s="405">
        <v>94</v>
      </c>
      <c r="CC45" s="406">
        <v>49</v>
      </c>
      <c r="CD45" s="407">
        <v>45</v>
      </c>
      <c r="CE45" s="405">
        <v>85</v>
      </c>
      <c r="CF45" s="406">
        <v>31</v>
      </c>
      <c r="CG45" s="407">
        <v>54</v>
      </c>
      <c r="CH45" s="681"/>
      <c r="CI45" s="235" t="s">
        <v>40</v>
      </c>
      <c r="CJ45" s="405">
        <v>84</v>
      </c>
      <c r="CK45" s="406">
        <v>38</v>
      </c>
      <c r="CL45" s="407">
        <v>46</v>
      </c>
      <c r="CM45" s="405">
        <v>74</v>
      </c>
      <c r="CN45" s="406">
        <v>36</v>
      </c>
      <c r="CO45" s="407">
        <v>38</v>
      </c>
      <c r="CP45" s="405">
        <v>27</v>
      </c>
      <c r="CQ45" s="406">
        <v>13</v>
      </c>
      <c r="CR45" s="407">
        <v>14</v>
      </c>
      <c r="CS45" s="405">
        <v>49</v>
      </c>
      <c r="CT45" s="406">
        <v>16</v>
      </c>
      <c r="CU45" s="407">
        <v>33</v>
      </c>
      <c r="CV45" s="405">
        <v>66</v>
      </c>
      <c r="CW45" s="406">
        <v>25</v>
      </c>
      <c r="CX45" s="407">
        <v>41</v>
      </c>
      <c r="CY45" s="681"/>
      <c r="CZ45" s="235" t="s">
        <v>40</v>
      </c>
      <c r="DA45" s="405">
        <v>48</v>
      </c>
      <c r="DB45" s="406">
        <v>19</v>
      </c>
      <c r="DC45" s="407">
        <v>29</v>
      </c>
      <c r="DD45" s="405">
        <v>56</v>
      </c>
      <c r="DE45" s="406">
        <v>26</v>
      </c>
      <c r="DF45" s="407">
        <v>30</v>
      </c>
      <c r="DG45" s="405">
        <v>41</v>
      </c>
      <c r="DH45" s="406">
        <v>12</v>
      </c>
      <c r="DI45" s="407">
        <v>29</v>
      </c>
      <c r="DJ45" s="405">
        <v>34</v>
      </c>
      <c r="DK45" s="406">
        <v>14</v>
      </c>
      <c r="DL45" s="407">
        <v>20</v>
      </c>
      <c r="DM45" s="405">
        <v>58</v>
      </c>
      <c r="DN45" s="406">
        <v>21</v>
      </c>
      <c r="DO45" s="407">
        <v>37</v>
      </c>
      <c r="DP45" s="681"/>
      <c r="DQ45" s="235" t="s">
        <v>40</v>
      </c>
      <c r="DR45" s="405">
        <v>44</v>
      </c>
      <c r="DS45" s="406">
        <v>19</v>
      </c>
      <c r="DT45" s="407">
        <v>25</v>
      </c>
      <c r="DU45" s="405">
        <v>53</v>
      </c>
      <c r="DV45" s="406">
        <v>13</v>
      </c>
      <c r="DW45" s="407">
        <v>40</v>
      </c>
      <c r="DX45" s="405">
        <v>40</v>
      </c>
      <c r="DY45" s="406">
        <v>14</v>
      </c>
      <c r="DZ45" s="407">
        <v>26</v>
      </c>
      <c r="EA45" s="405">
        <v>47</v>
      </c>
      <c r="EB45" s="406">
        <v>12</v>
      </c>
      <c r="EC45" s="407">
        <v>35</v>
      </c>
      <c r="ED45" s="405">
        <v>23</v>
      </c>
      <c r="EE45" s="406">
        <v>9</v>
      </c>
      <c r="EF45" s="407">
        <v>14</v>
      </c>
    </row>
    <row r="46" spans="1:136" s="398" customFormat="1" ht="17.45" customHeight="1">
      <c r="A46" s="681"/>
      <c r="B46" s="235" t="s">
        <v>41</v>
      </c>
      <c r="C46" s="405">
        <v>75</v>
      </c>
      <c r="D46" s="406">
        <v>44</v>
      </c>
      <c r="E46" s="407">
        <v>31</v>
      </c>
      <c r="F46" s="405">
        <v>81</v>
      </c>
      <c r="G46" s="406">
        <v>57</v>
      </c>
      <c r="H46" s="407">
        <v>24</v>
      </c>
      <c r="I46" s="405">
        <v>75</v>
      </c>
      <c r="J46" s="406">
        <v>41</v>
      </c>
      <c r="K46" s="407">
        <v>34</v>
      </c>
      <c r="L46" s="405">
        <v>99</v>
      </c>
      <c r="M46" s="406">
        <v>56</v>
      </c>
      <c r="N46" s="407">
        <v>43</v>
      </c>
      <c r="O46" s="405">
        <v>62</v>
      </c>
      <c r="P46" s="406">
        <v>34</v>
      </c>
      <c r="Q46" s="407">
        <v>28</v>
      </c>
      <c r="R46" s="681"/>
      <c r="S46" s="235" t="s">
        <v>41</v>
      </c>
      <c r="T46" s="405">
        <v>76</v>
      </c>
      <c r="U46" s="406">
        <v>48</v>
      </c>
      <c r="V46" s="407">
        <v>28</v>
      </c>
      <c r="W46" s="405">
        <v>58</v>
      </c>
      <c r="X46" s="406">
        <v>29</v>
      </c>
      <c r="Y46" s="407">
        <v>29</v>
      </c>
      <c r="Z46" s="405">
        <v>73</v>
      </c>
      <c r="AA46" s="406">
        <v>43</v>
      </c>
      <c r="AB46" s="407">
        <v>30</v>
      </c>
      <c r="AC46" s="405">
        <v>81</v>
      </c>
      <c r="AD46" s="406">
        <v>52</v>
      </c>
      <c r="AE46" s="407">
        <v>29</v>
      </c>
      <c r="AF46" s="405">
        <v>86</v>
      </c>
      <c r="AG46" s="406">
        <v>56</v>
      </c>
      <c r="AH46" s="407">
        <v>30</v>
      </c>
      <c r="AI46" s="681"/>
      <c r="AJ46" s="235" t="s">
        <v>41</v>
      </c>
      <c r="AK46" s="405">
        <v>77</v>
      </c>
      <c r="AL46" s="406">
        <v>48</v>
      </c>
      <c r="AM46" s="407">
        <v>29</v>
      </c>
      <c r="AN46" s="405">
        <v>84</v>
      </c>
      <c r="AO46" s="406">
        <v>55</v>
      </c>
      <c r="AP46" s="407">
        <v>29</v>
      </c>
      <c r="AQ46" s="405">
        <v>94</v>
      </c>
      <c r="AR46" s="406">
        <v>45</v>
      </c>
      <c r="AS46" s="407">
        <v>49</v>
      </c>
      <c r="AT46" s="405">
        <v>93</v>
      </c>
      <c r="AU46" s="406">
        <v>53</v>
      </c>
      <c r="AV46" s="407">
        <v>40</v>
      </c>
      <c r="AW46" s="405">
        <v>91</v>
      </c>
      <c r="AX46" s="406">
        <v>49</v>
      </c>
      <c r="AY46" s="407">
        <v>42</v>
      </c>
      <c r="AZ46" s="681"/>
      <c r="BA46" s="235" t="s">
        <v>41</v>
      </c>
      <c r="BB46" s="405">
        <v>102</v>
      </c>
      <c r="BC46" s="406">
        <v>51</v>
      </c>
      <c r="BD46" s="407">
        <v>51</v>
      </c>
      <c r="BE46" s="405">
        <v>93</v>
      </c>
      <c r="BF46" s="406">
        <v>45</v>
      </c>
      <c r="BG46" s="407">
        <v>48</v>
      </c>
      <c r="BH46" s="405">
        <v>113</v>
      </c>
      <c r="BI46" s="406">
        <v>51</v>
      </c>
      <c r="BJ46" s="407">
        <v>62</v>
      </c>
      <c r="BK46" s="405">
        <v>114</v>
      </c>
      <c r="BL46" s="406">
        <v>62</v>
      </c>
      <c r="BM46" s="407">
        <v>52</v>
      </c>
      <c r="BN46" s="405">
        <v>88</v>
      </c>
      <c r="BO46" s="406">
        <v>43</v>
      </c>
      <c r="BP46" s="407">
        <v>45</v>
      </c>
      <c r="BQ46" s="681"/>
      <c r="BR46" s="235" t="s">
        <v>41</v>
      </c>
      <c r="BS46" s="405">
        <v>120</v>
      </c>
      <c r="BT46" s="406">
        <v>58</v>
      </c>
      <c r="BU46" s="407">
        <v>62</v>
      </c>
      <c r="BV46" s="405">
        <v>104</v>
      </c>
      <c r="BW46" s="406">
        <v>48</v>
      </c>
      <c r="BX46" s="407">
        <v>56</v>
      </c>
      <c r="BY46" s="405">
        <v>115</v>
      </c>
      <c r="BZ46" s="406">
        <v>68</v>
      </c>
      <c r="CA46" s="407">
        <v>47</v>
      </c>
      <c r="CB46" s="405">
        <v>99</v>
      </c>
      <c r="CC46" s="406">
        <v>53</v>
      </c>
      <c r="CD46" s="407">
        <v>46</v>
      </c>
      <c r="CE46" s="405">
        <v>94</v>
      </c>
      <c r="CF46" s="406">
        <v>50</v>
      </c>
      <c r="CG46" s="407">
        <v>44</v>
      </c>
      <c r="CH46" s="681"/>
      <c r="CI46" s="235" t="s">
        <v>41</v>
      </c>
      <c r="CJ46" s="405">
        <v>104</v>
      </c>
      <c r="CK46" s="406">
        <v>52</v>
      </c>
      <c r="CL46" s="407">
        <v>52</v>
      </c>
      <c r="CM46" s="405">
        <v>73</v>
      </c>
      <c r="CN46" s="406">
        <v>34</v>
      </c>
      <c r="CO46" s="407">
        <v>39</v>
      </c>
      <c r="CP46" s="405">
        <v>42</v>
      </c>
      <c r="CQ46" s="406">
        <v>23</v>
      </c>
      <c r="CR46" s="407">
        <v>19</v>
      </c>
      <c r="CS46" s="405">
        <v>45</v>
      </c>
      <c r="CT46" s="406">
        <v>25</v>
      </c>
      <c r="CU46" s="407">
        <v>20</v>
      </c>
      <c r="CV46" s="405">
        <v>66</v>
      </c>
      <c r="CW46" s="406">
        <v>30</v>
      </c>
      <c r="CX46" s="407">
        <v>36</v>
      </c>
      <c r="CY46" s="681"/>
      <c r="CZ46" s="235" t="s">
        <v>41</v>
      </c>
      <c r="DA46" s="405">
        <v>57</v>
      </c>
      <c r="DB46" s="406">
        <v>25</v>
      </c>
      <c r="DC46" s="407">
        <v>32</v>
      </c>
      <c r="DD46" s="405">
        <v>60</v>
      </c>
      <c r="DE46" s="406">
        <v>25</v>
      </c>
      <c r="DF46" s="407">
        <v>35</v>
      </c>
      <c r="DG46" s="405">
        <v>68</v>
      </c>
      <c r="DH46" s="406">
        <v>25</v>
      </c>
      <c r="DI46" s="407">
        <v>43</v>
      </c>
      <c r="DJ46" s="405">
        <v>59</v>
      </c>
      <c r="DK46" s="406">
        <v>21</v>
      </c>
      <c r="DL46" s="407">
        <v>38</v>
      </c>
      <c r="DM46" s="405">
        <v>45</v>
      </c>
      <c r="DN46" s="406">
        <v>18</v>
      </c>
      <c r="DO46" s="407">
        <v>27</v>
      </c>
      <c r="DP46" s="681"/>
      <c r="DQ46" s="235" t="s">
        <v>41</v>
      </c>
      <c r="DR46" s="405">
        <v>76</v>
      </c>
      <c r="DS46" s="406">
        <v>29</v>
      </c>
      <c r="DT46" s="407">
        <v>47</v>
      </c>
      <c r="DU46" s="405">
        <v>50</v>
      </c>
      <c r="DV46" s="406">
        <v>19</v>
      </c>
      <c r="DW46" s="407">
        <v>31</v>
      </c>
      <c r="DX46" s="405">
        <v>73</v>
      </c>
      <c r="DY46" s="406">
        <v>23</v>
      </c>
      <c r="DZ46" s="407">
        <v>50</v>
      </c>
      <c r="EA46" s="405">
        <v>53</v>
      </c>
      <c r="EB46" s="406">
        <v>19</v>
      </c>
      <c r="EC46" s="407">
        <v>34</v>
      </c>
      <c r="ED46" s="405">
        <v>50</v>
      </c>
      <c r="EE46" s="406">
        <v>18</v>
      </c>
      <c r="EF46" s="407">
        <v>32</v>
      </c>
    </row>
    <row r="47" spans="1:136" s="398" customFormat="1" ht="17.45" customHeight="1">
      <c r="A47" s="681"/>
      <c r="B47" s="235" t="s">
        <v>6</v>
      </c>
      <c r="C47" s="405">
        <v>16</v>
      </c>
      <c r="D47" s="406">
        <v>9</v>
      </c>
      <c r="E47" s="407">
        <v>7</v>
      </c>
      <c r="F47" s="405">
        <v>26</v>
      </c>
      <c r="G47" s="406">
        <v>11</v>
      </c>
      <c r="H47" s="407">
        <v>15</v>
      </c>
      <c r="I47" s="405">
        <v>24</v>
      </c>
      <c r="J47" s="406">
        <v>9</v>
      </c>
      <c r="K47" s="407">
        <v>15</v>
      </c>
      <c r="L47" s="405">
        <v>26</v>
      </c>
      <c r="M47" s="406">
        <v>16</v>
      </c>
      <c r="N47" s="407">
        <v>10</v>
      </c>
      <c r="O47" s="405">
        <v>17</v>
      </c>
      <c r="P47" s="406">
        <v>10</v>
      </c>
      <c r="Q47" s="407">
        <v>7</v>
      </c>
      <c r="R47" s="681"/>
      <c r="S47" s="235" t="s">
        <v>6</v>
      </c>
      <c r="T47" s="405">
        <v>23</v>
      </c>
      <c r="U47" s="406">
        <v>9</v>
      </c>
      <c r="V47" s="407">
        <v>14</v>
      </c>
      <c r="W47" s="405">
        <v>18</v>
      </c>
      <c r="X47" s="406">
        <v>8</v>
      </c>
      <c r="Y47" s="407">
        <v>10</v>
      </c>
      <c r="Z47" s="405">
        <v>16</v>
      </c>
      <c r="AA47" s="406">
        <v>13</v>
      </c>
      <c r="AB47" s="407">
        <v>3</v>
      </c>
      <c r="AC47" s="405">
        <v>25</v>
      </c>
      <c r="AD47" s="406">
        <v>11</v>
      </c>
      <c r="AE47" s="407">
        <v>14</v>
      </c>
      <c r="AF47" s="405">
        <v>24</v>
      </c>
      <c r="AG47" s="406">
        <v>9</v>
      </c>
      <c r="AH47" s="407">
        <v>15</v>
      </c>
      <c r="AI47" s="681"/>
      <c r="AJ47" s="235" t="s">
        <v>6</v>
      </c>
      <c r="AK47" s="405">
        <v>28</v>
      </c>
      <c r="AL47" s="406">
        <v>14</v>
      </c>
      <c r="AM47" s="407">
        <v>14</v>
      </c>
      <c r="AN47" s="405">
        <v>18</v>
      </c>
      <c r="AO47" s="406">
        <v>12</v>
      </c>
      <c r="AP47" s="407">
        <v>6</v>
      </c>
      <c r="AQ47" s="405">
        <v>26</v>
      </c>
      <c r="AR47" s="406">
        <v>17</v>
      </c>
      <c r="AS47" s="407">
        <v>9</v>
      </c>
      <c r="AT47" s="405">
        <v>29</v>
      </c>
      <c r="AU47" s="406">
        <v>14</v>
      </c>
      <c r="AV47" s="407">
        <v>15</v>
      </c>
      <c r="AW47" s="405">
        <v>30</v>
      </c>
      <c r="AX47" s="406">
        <v>16</v>
      </c>
      <c r="AY47" s="407">
        <v>14</v>
      </c>
      <c r="AZ47" s="681"/>
      <c r="BA47" s="235" t="s">
        <v>6</v>
      </c>
      <c r="BB47" s="405">
        <v>28</v>
      </c>
      <c r="BC47" s="406">
        <v>11</v>
      </c>
      <c r="BD47" s="407">
        <v>17</v>
      </c>
      <c r="BE47" s="405">
        <v>29</v>
      </c>
      <c r="BF47" s="406">
        <v>12</v>
      </c>
      <c r="BG47" s="407">
        <v>17</v>
      </c>
      <c r="BH47" s="405">
        <v>22</v>
      </c>
      <c r="BI47" s="406">
        <v>10</v>
      </c>
      <c r="BJ47" s="407">
        <v>12</v>
      </c>
      <c r="BK47" s="405">
        <v>34</v>
      </c>
      <c r="BL47" s="406">
        <v>16</v>
      </c>
      <c r="BM47" s="407">
        <v>18</v>
      </c>
      <c r="BN47" s="405">
        <v>41</v>
      </c>
      <c r="BO47" s="406">
        <v>21</v>
      </c>
      <c r="BP47" s="407">
        <v>20</v>
      </c>
      <c r="BQ47" s="681"/>
      <c r="BR47" s="235" t="s">
        <v>6</v>
      </c>
      <c r="BS47" s="405">
        <v>41</v>
      </c>
      <c r="BT47" s="406">
        <v>19</v>
      </c>
      <c r="BU47" s="407">
        <v>22</v>
      </c>
      <c r="BV47" s="405">
        <v>32</v>
      </c>
      <c r="BW47" s="406">
        <v>17</v>
      </c>
      <c r="BX47" s="407">
        <v>15</v>
      </c>
      <c r="BY47" s="405">
        <v>38</v>
      </c>
      <c r="BZ47" s="406">
        <v>18</v>
      </c>
      <c r="CA47" s="407">
        <v>20</v>
      </c>
      <c r="CB47" s="405">
        <v>32</v>
      </c>
      <c r="CC47" s="406">
        <v>14</v>
      </c>
      <c r="CD47" s="407">
        <v>18</v>
      </c>
      <c r="CE47" s="405">
        <v>36</v>
      </c>
      <c r="CF47" s="406">
        <v>18</v>
      </c>
      <c r="CG47" s="407">
        <v>18</v>
      </c>
      <c r="CH47" s="681"/>
      <c r="CI47" s="235" t="s">
        <v>6</v>
      </c>
      <c r="CJ47" s="405">
        <v>38</v>
      </c>
      <c r="CK47" s="406">
        <v>21</v>
      </c>
      <c r="CL47" s="407">
        <v>17</v>
      </c>
      <c r="CM47" s="405">
        <v>36</v>
      </c>
      <c r="CN47" s="406">
        <v>13</v>
      </c>
      <c r="CO47" s="407">
        <v>23</v>
      </c>
      <c r="CP47" s="405">
        <v>28</v>
      </c>
      <c r="CQ47" s="406">
        <v>10</v>
      </c>
      <c r="CR47" s="407">
        <v>18</v>
      </c>
      <c r="CS47" s="405">
        <v>19</v>
      </c>
      <c r="CT47" s="406">
        <v>9</v>
      </c>
      <c r="CU47" s="407">
        <v>10</v>
      </c>
      <c r="CV47" s="405">
        <v>26</v>
      </c>
      <c r="CW47" s="406">
        <v>9</v>
      </c>
      <c r="CX47" s="407">
        <v>17</v>
      </c>
      <c r="CY47" s="681"/>
      <c r="CZ47" s="235" t="s">
        <v>6</v>
      </c>
      <c r="DA47" s="405">
        <v>20</v>
      </c>
      <c r="DB47" s="406">
        <v>9</v>
      </c>
      <c r="DC47" s="407">
        <v>11</v>
      </c>
      <c r="DD47" s="405">
        <v>23</v>
      </c>
      <c r="DE47" s="406">
        <v>5</v>
      </c>
      <c r="DF47" s="407">
        <v>18</v>
      </c>
      <c r="DG47" s="405">
        <v>24</v>
      </c>
      <c r="DH47" s="406">
        <v>11</v>
      </c>
      <c r="DI47" s="407">
        <v>13</v>
      </c>
      <c r="DJ47" s="405">
        <v>36</v>
      </c>
      <c r="DK47" s="406">
        <v>13</v>
      </c>
      <c r="DL47" s="407">
        <v>23</v>
      </c>
      <c r="DM47" s="405">
        <v>21</v>
      </c>
      <c r="DN47" s="406">
        <v>10</v>
      </c>
      <c r="DO47" s="407">
        <v>11</v>
      </c>
      <c r="DP47" s="681"/>
      <c r="DQ47" s="235" t="s">
        <v>6</v>
      </c>
      <c r="DR47" s="405">
        <v>23</v>
      </c>
      <c r="DS47" s="406">
        <v>10</v>
      </c>
      <c r="DT47" s="407">
        <v>13</v>
      </c>
      <c r="DU47" s="405">
        <v>22</v>
      </c>
      <c r="DV47" s="406">
        <v>9</v>
      </c>
      <c r="DW47" s="407">
        <v>13</v>
      </c>
      <c r="DX47" s="405">
        <v>22</v>
      </c>
      <c r="DY47" s="406">
        <v>13</v>
      </c>
      <c r="DZ47" s="407">
        <v>9</v>
      </c>
      <c r="EA47" s="405">
        <v>13</v>
      </c>
      <c r="EB47" s="406">
        <v>8</v>
      </c>
      <c r="EC47" s="407">
        <v>5</v>
      </c>
      <c r="ED47" s="405">
        <v>11</v>
      </c>
      <c r="EE47" s="406">
        <v>3</v>
      </c>
      <c r="EF47" s="407">
        <v>8</v>
      </c>
    </row>
    <row r="48" spans="1:136" s="398" customFormat="1" ht="17.45" customHeight="1">
      <c r="A48" s="682"/>
      <c r="B48" s="243" t="s">
        <v>42</v>
      </c>
      <c r="C48" s="413">
        <v>19</v>
      </c>
      <c r="D48" s="414">
        <v>12</v>
      </c>
      <c r="E48" s="415">
        <v>7</v>
      </c>
      <c r="F48" s="413">
        <v>19</v>
      </c>
      <c r="G48" s="414">
        <v>10</v>
      </c>
      <c r="H48" s="415">
        <v>9</v>
      </c>
      <c r="I48" s="413">
        <v>20</v>
      </c>
      <c r="J48" s="414">
        <v>17</v>
      </c>
      <c r="K48" s="415">
        <v>3</v>
      </c>
      <c r="L48" s="413">
        <v>19</v>
      </c>
      <c r="M48" s="414">
        <v>12</v>
      </c>
      <c r="N48" s="415">
        <v>7</v>
      </c>
      <c r="O48" s="413">
        <v>24</v>
      </c>
      <c r="P48" s="414">
        <v>11</v>
      </c>
      <c r="Q48" s="415">
        <v>13</v>
      </c>
      <c r="R48" s="682"/>
      <c r="S48" s="243" t="s">
        <v>42</v>
      </c>
      <c r="T48" s="413">
        <v>29</v>
      </c>
      <c r="U48" s="414">
        <v>12</v>
      </c>
      <c r="V48" s="415">
        <v>17</v>
      </c>
      <c r="W48" s="413">
        <v>24</v>
      </c>
      <c r="X48" s="414">
        <v>5</v>
      </c>
      <c r="Y48" s="415">
        <v>19</v>
      </c>
      <c r="Z48" s="413">
        <v>15</v>
      </c>
      <c r="AA48" s="414">
        <v>8</v>
      </c>
      <c r="AB48" s="415">
        <v>7</v>
      </c>
      <c r="AC48" s="413">
        <v>20</v>
      </c>
      <c r="AD48" s="414">
        <v>10</v>
      </c>
      <c r="AE48" s="415">
        <v>10</v>
      </c>
      <c r="AF48" s="413">
        <v>18</v>
      </c>
      <c r="AG48" s="414">
        <v>11</v>
      </c>
      <c r="AH48" s="415">
        <v>7</v>
      </c>
      <c r="AI48" s="682"/>
      <c r="AJ48" s="243" t="s">
        <v>42</v>
      </c>
      <c r="AK48" s="413">
        <v>24</v>
      </c>
      <c r="AL48" s="414">
        <v>12</v>
      </c>
      <c r="AM48" s="415">
        <v>12</v>
      </c>
      <c r="AN48" s="413">
        <v>29</v>
      </c>
      <c r="AO48" s="414">
        <v>15</v>
      </c>
      <c r="AP48" s="415">
        <v>14</v>
      </c>
      <c r="AQ48" s="413">
        <v>20</v>
      </c>
      <c r="AR48" s="414">
        <v>11</v>
      </c>
      <c r="AS48" s="415">
        <v>9</v>
      </c>
      <c r="AT48" s="413">
        <v>34</v>
      </c>
      <c r="AU48" s="414">
        <v>20</v>
      </c>
      <c r="AV48" s="415">
        <v>14</v>
      </c>
      <c r="AW48" s="413">
        <v>24</v>
      </c>
      <c r="AX48" s="414">
        <v>16</v>
      </c>
      <c r="AY48" s="415">
        <v>8</v>
      </c>
      <c r="AZ48" s="682"/>
      <c r="BA48" s="243" t="s">
        <v>42</v>
      </c>
      <c r="BB48" s="413">
        <v>33</v>
      </c>
      <c r="BC48" s="414">
        <v>21</v>
      </c>
      <c r="BD48" s="415">
        <v>12</v>
      </c>
      <c r="BE48" s="413">
        <v>24</v>
      </c>
      <c r="BF48" s="414">
        <v>11</v>
      </c>
      <c r="BG48" s="415">
        <v>13</v>
      </c>
      <c r="BH48" s="413">
        <v>29</v>
      </c>
      <c r="BI48" s="414">
        <v>18</v>
      </c>
      <c r="BJ48" s="415">
        <v>11</v>
      </c>
      <c r="BK48" s="413">
        <v>37</v>
      </c>
      <c r="BL48" s="414">
        <v>21</v>
      </c>
      <c r="BM48" s="415">
        <v>16</v>
      </c>
      <c r="BN48" s="413">
        <v>35</v>
      </c>
      <c r="BO48" s="414">
        <v>21</v>
      </c>
      <c r="BP48" s="415">
        <v>14</v>
      </c>
      <c r="BQ48" s="682"/>
      <c r="BR48" s="243" t="s">
        <v>42</v>
      </c>
      <c r="BS48" s="413">
        <v>51</v>
      </c>
      <c r="BT48" s="414">
        <v>23</v>
      </c>
      <c r="BU48" s="415">
        <v>28</v>
      </c>
      <c r="BV48" s="413">
        <v>42</v>
      </c>
      <c r="BW48" s="414">
        <v>29</v>
      </c>
      <c r="BX48" s="415">
        <v>13</v>
      </c>
      <c r="BY48" s="413">
        <v>40</v>
      </c>
      <c r="BZ48" s="414">
        <v>23</v>
      </c>
      <c r="CA48" s="415">
        <v>17</v>
      </c>
      <c r="CB48" s="413">
        <v>46</v>
      </c>
      <c r="CC48" s="414">
        <v>22</v>
      </c>
      <c r="CD48" s="415">
        <v>24</v>
      </c>
      <c r="CE48" s="413">
        <v>46</v>
      </c>
      <c r="CF48" s="414">
        <v>27</v>
      </c>
      <c r="CG48" s="415">
        <v>19</v>
      </c>
      <c r="CH48" s="682"/>
      <c r="CI48" s="243" t="s">
        <v>42</v>
      </c>
      <c r="CJ48" s="413">
        <v>29</v>
      </c>
      <c r="CK48" s="414">
        <v>14</v>
      </c>
      <c r="CL48" s="415">
        <v>15</v>
      </c>
      <c r="CM48" s="413">
        <v>35</v>
      </c>
      <c r="CN48" s="414">
        <v>17</v>
      </c>
      <c r="CO48" s="415">
        <v>18</v>
      </c>
      <c r="CP48" s="413">
        <v>16</v>
      </c>
      <c r="CQ48" s="414">
        <v>8</v>
      </c>
      <c r="CR48" s="415">
        <v>8</v>
      </c>
      <c r="CS48" s="413">
        <v>22</v>
      </c>
      <c r="CT48" s="414">
        <v>8</v>
      </c>
      <c r="CU48" s="415">
        <v>14</v>
      </c>
      <c r="CV48" s="413">
        <v>31</v>
      </c>
      <c r="CW48" s="414">
        <v>8</v>
      </c>
      <c r="CX48" s="415">
        <v>23</v>
      </c>
      <c r="CY48" s="682"/>
      <c r="CZ48" s="243" t="s">
        <v>42</v>
      </c>
      <c r="DA48" s="413">
        <v>25</v>
      </c>
      <c r="DB48" s="414">
        <v>10</v>
      </c>
      <c r="DC48" s="415">
        <v>15</v>
      </c>
      <c r="DD48" s="413">
        <v>35</v>
      </c>
      <c r="DE48" s="414">
        <v>19</v>
      </c>
      <c r="DF48" s="415">
        <v>16</v>
      </c>
      <c r="DG48" s="413">
        <v>39</v>
      </c>
      <c r="DH48" s="414">
        <v>22</v>
      </c>
      <c r="DI48" s="415">
        <v>17</v>
      </c>
      <c r="DJ48" s="413">
        <v>17</v>
      </c>
      <c r="DK48" s="414">
        <v>7</v>
      </c>
      <c r="DL48" s="415">
        <v>10</v>
      </c>
      <c r="DM48" s="413">
        <v>18</v>
      </c>
      <c r="DN48" s="414">
        <v>9</v>
      </c>
      <c r="DO48" s="415">
        <v>9</v>
      </c>
      <c r="DP48" s="682"/>
      <c r="DQ48" s="243" t="s">
        <v>42</v>
      </c>
      <c r="DR48" s="413">
        <v>27</v>
      </c>
      <c r="DS48" s="414">
        <v>8</v>
      </c>
      <c r="DT48" s="415">
        <v>19</v>
      </c>
      <c r="DU48" s="413">
        <v>28</v>
      </c>
      <c r="DV48" s="414">
        <v>7</v>
      </c>
      <c r="DW48" s="415">
        <v>21</v>
      </c>
      <c r="DX48" s="413">
        <v>19</v>
      </c>
      <c r="DY48" s="414">
        <v>5</v>
      </c>
      <c r="DZ48" s="415">
        <v>14</v>
      </c>
      <c r="EA48" s="413">
        <v>18</v>
      </c>
      <c r="EB48" s="414">
        <v>5</v>
      </c>
      <c r="EC48" s="415">
        <v>13</v>
      </c>
      <c r="ED48" s="413">
        <v>14</v>
      </c>
      <c r="EE48" s="414">
        <v>5</v>
      </c>
      <c r="EF48" s="415">
        <v>9</v>
      </c>
    </row>
    <row r="49" spans="1:136" s="398" customFormat="1" ht="17.45" customHeight="1">
      <c r="A49" s="680" t="s">
        <v>87</v>
      </c>
      <c r="B49" s="240" t="s">
        <v>43</v>
      </c>
      <c r="C49" s="423">
        <v>736</v>
      </c>
      <c r="D49" s="424">
        <v>373</v>
      </c>
      <c r="E49" s="425">
        <v>363</v>
      </c>
      <c r="F49" s="423">
        <v>763</v>
      </c>
      <c r="G49" s="424">
        <v>397</v>
      </c>
      <c r="H49" s="425">
        <v>366</v>
      </c>
      <c r="I49" s="423">
        <v>792</v>
      </c>
      <c r="J49" s="424">
        <v>410</v>
      </c>
      <c r="K49" s="425">
        <v>382</v>
      </c>
      <c r="L49" s="423">
        <v>832</v>
      </c>
      <c r="M49" s="424">
        <v>426</v>
      </c>
      <c r="N49" s="425">
        <v>406</v>
      </c>
      <c r="O49" s="423">
        <v>856</v>
      </c>
      <c r="P49" s="424">
        <v>410</v>
      </c>
      <c r="Q49" s="425">
        <v>446</v>
      </c>
      <c r="R49" s="680" t="s">
        <v>87</v>
      </c>
      <c r="S49" s="240" t="s">
        <v>43</v>
      </c>
      <c r="T49" s="423">
        <v>869</v>
      </c>
      <c r="U49" s="424">
        <v>431</v>
      </c>
      <c r="V49" s="425">
        <v>438</v>
      </c>
      <c r="W49" s="423">
        <v>821</v>
      </c>
      <c r="X49" s="424">
        <v>414</v>
      </c>
      <c r="Y49" s="425">
        <v>407</v>
      </c>
      <c r="Z49" s="423">
        <v>666</v>
      </c>
      <c r="AA49" s="424">
        <v>304</v>
      </c>
      <c r="AB49" s="425">
        <v>362</v>
      </c>
      <c r="AC49" s="423">
        <v>819</v>
      </c>
      <c r="AD49" s="424">
        <v>415</v>
      </c>
      <c r="AE49" s="425">
        <v>404</v>
      </c>
      <c r="AF49" s="423">
        <v>908</v>
      </c>
      <c r="AG49" s="424">
        <v>423</v>
      </c>
      <c r="AH49" s="425">
        <v>485</v>
      </c>
      <c r="AI49" s="680" t="s">
        <v>87</v>
      </c>
      <c r="AJ49" s="240" t="s">
        <v>43</v>
      </c>
      <c r="AK49" s="423">
        <v>893</v>
      </c>
      <c r="AL49" s="424">
        <v>464</v>
      </c>
      <c r="AM49" s="425">
        <v>429</v>
      </c>
      <c r="AN49" s="423">
        <v>912</v>
      </c>
      <c r="AO49" s="424">
        <v>480</v>
      </c>
      <c r="AP49" s="425">
        <v>432</v>
      </c>
      <c r="AQ49" s="423">
        <v>996</v>
      </c>
      <c r="AR49" s="424">
        <v>497</v>
      </c>
      <c r="AS49" s="425">
        <v>499</v>
      </c>
      <c r="AT49" s="423">
        <v>941</v>
      </c>
      <c r="AU49" s="424">
        <v>468</v>
      </c>
      <c r="AV49" s="425">
        <v>473</v>
      </c>
      <c r="AW49" s="423">
        <v>1084</v>
      </c>
      <c r="AX49" s="424">
        <v>522</v>
      </c>
      <c r="AY49" s="425">
        <v>562</v>
      </c>
      <c r="AZ49" s="680" t="s">
        <v>87</v>
      </c>
      <c r="BA49" s="240" t="s">
        <v>43</v>
      </c>
      <c r="BB49" s="423">
        <v>915</v>
      </c>
      <c r="BC49" s="424">
        <v>451</v>
      </c>
      <c r="BD49" s="425">
        <v>464</v>
      </c>
      <c r="BE49" s="423">
        <v>969</v>
      </c>
      <c r="BF49" s="424">
        <v>476</v>
      </c>
      <c r="BG49" s="425">
        <v>493</v>
      </c>
      <c r="BH49" s="423">
        <v>1116</v>
      </c>
      <c r="BI49" s="424">
        <v>575</v>
      </c>
      <c r="BJ49" s="425">
        <v>541</v>
      </c>
      <c r="BK49" s="423">
        <v>1119</v>
      </c>
      <c r="BL49" s="424">
        <v>535</v>
      </c>
      <c r="BM49" s="425">
        <v>584</v>
      </c>
      <c r="BN49" s="423">
        <v>1167</v>
      </c>
      <c r="BO49" s="424">
        <v>572</v>
      </c>
      <c r="BP49" s="425">
        <v>595</v>
      </c>
      <c r="BQ49" s="680" t="s">
        <v>87</v>
      </c>
      <c r="BR49" s="240" t="s">
        <v>43</v>
      </c>
      <c r="BS49" s="423">
        <v>1199</v>
      </c>
      <c r="BT49" s="424">
        <v>553</v>
      </c>
      <c r="BU49" s="425">
        <v>646</v>
      </c>
      <c r="BV49" s="423">
        <v>1155</v>
      </c>
      <c r="BW49" s="424">
        <v>558</v>
      </c>
      <c r="BX49" s="425">
        <v>597</v>
      </c>
      <c r="BY49" s="423">
        <v>1221</v>
      </c>
      <c r="BZ49" s="424">
        <v>573</v>
      </c>
      <c r="CA49" s="425">
        <v>648</v>
      </c>
      <c r="CB49" s="423">
        <v>1273</v>
      </c>
      <c r="CC49" s="424">
        <v>625</v>
      </c>
      <c r="CD49" s="425">
        <v>648</v>
      </c>
      <c r="CE49" s="423">
        <v>1188</v>
      </c>
      <c r="CF49" s="424">
        <v>600</v>
      </c>
      <c r="CG49" s="425">
        <v>588</v>
      </c>
      <c r="CH49" s="680" t="s">
        <v>87</v>
      </c>
      <c r="CI49" s="240" t="s">
        <v>43</v>
      </c>
      <c r="CJ49" s="423">
        <v>1206</v>
      </c>
      <c r="CK49" s="424">
        <v>607</v>
      </c>
      <c r="CL49" s="425">
        <v>599</v>
      </c>
      <c r="CM49" s="423">
        <v>1100</v>
      </c>
      <c r="CN49" s="424">
        <v>523</v>
      </c>
      <c r="CO49" s="425">
        <v>577</v>
      </c>
      <c r="CP49" s="423">
        <v>720</v>
      </c>
      <c r="CQ49" s="424">
        <v>341</v>
      </c>
      <c r="CR49" s="425">
        <v>379</v>
      </c>
      <c r="CS49" s="423">
        <v>672</v>
      </c>
      <c r="CT49" s="424">
        <v>309</v>
      </c>
      <c r="CU49" s="425">
        <v>363</v>
      </c>
      <c r="CV49" s="423">
        <v>882</v>
      </c>
      <c r="CW49" s="424">
        <v>394</v>
      </c>
      <c r="CX49" s="425">
        <v>488</v>
      </c>
      <c r="CY49" s="680" t="s">
        <v>87</v>
      </c>
      <c r="CZ49" s="240" t="s">
        <v>43</v>
      </c>
      <c r="DA49" s="423">
        <v>818</v>
      </c>
      <c r="DB49" s="424">
        <v>334</v>
      </c>
      <c r="DC49" s="425">
        <v>484</v>
      </c>
      <c r="DD49" s="423">
        <v>790</v>
      </c>
      <c r="DE49" s="424">
        <v>315</v>
      </c>
      <c r="DF49" s="425">
        <v>475</v>
      </c>
      <c r="DG49" s="423">
        <v>781</v>
      </c>
      <c r="DH49" s="424">
        <v>324</v>
      </c>
      <c r="DI49" s="425">
        <v>457</v>
      </c>
      <c r="DJ49" s="423">
        <v>697</v>
      </c>
      <c r="DK49" s="424">
        <v>263</v>
      </c>
      <c r="DL49" s="425">
        <v>434</v>
      </c>
      <c r="DM49" s="423">
        <v>600</v>
      </c>
      <c r="DN49" s="424">
        <v>218</v>
      </c>
      <c r="DO49" s="425">
        <v>382</v>
      </c>
      <c r="DP49" s="680" t="s">
        <v>87</v>
      </c>
      <c r="DQ49" s="240" t="s">
        <v>43</v>
      </c>
      <c r="DR49" s="423">
        <v>739</v>
      </c>
      <c r="DS49" s="424">
        <v>276</v>
      </c>
      <c r="DT49" s="425">
        <v>463</v>
      </c>
      <c r="DU49" s="423">
        <v>644</v>
      </c>
      <c r="DV49" s="424">
        <v>214</v>
      </c>
      <c r="DW49" s="425">
        <v>430</v>
      </c>
      <c r="DX49" s="423">
        <v>681</v>
      </c>
      <c r="DY49" s="424">
        <v>217</v>
      </c>
      <c r="DZ49" s="425">
        <v>464</v>
      </c>
      <c r="EA49" s="423">
        <v>624</v>
      </c>
      <c r="EB49" s="424">
        <v>214</v>
      </c>
      <c r="EC49" s="425">
        <v>410</v>
      </c>
      <c r="ED49" s="423">
        <v>553</v>
      </c>
      <c r="EE49" s="424">
        <v>171</v>
      </c>
      <c r="EF49" s="425">
        <v>382</v>
      </c>
    </row>
    <row r="50" spans="1:136" s="398" customFormat="1" ht="17.45" customHeight="1">
      <c r="A50" s="681"/>
      <c r="B50" s="235" t="s">
        <v>44</v>
      </c>
      <c r="C50" s="405">
        <v>111</v>
      </c>
      <c r="D50" s="406">
        <v>51</v>
      </c>
      <c r="E50" s="407">
        <v>60</v>
      </c>
      <c r="F50" s="405">
        <v>108</v>
      </c>
      <c r="G50" s="406">
        <v>48</v>
      </c>
      <c r="H50" s="407">
        <v>60</v>
      </c>
      <c r="I50" s="405">
        <v>122</v>
      </c>
      <c r="J50" s="406">
        <v>66</v>
      </c>
      <c r="K50" s="407">
        <v>56</v>
      </c>
      <c r="L50" s="405">
        <v>115</v>
      </c>
      <c r="M50" s="406">
        <v>53</v>
      </c>
      <c r="N50" s="407">
        <v>62</v>
      </c>
      <c r="O50" s="405">
        <v>117</v>
      </c>
      <c r="P50" s="406">
        <v>56</v>
      </c>
      <c r="Q50" s="407">
        <v>61</v>
      </c>
      <c r="R50" s="681"/>
      <c r="S50" s="235" t="s">
        <v>44</v>
      </c>
      <c r="T50" s="405">
        <v>149</v>
      </c>
      <c r="U50" s="406">
        <v>79</v>
      </c>
      <c r="V50" s="407">
        <v>70</v>
      </c>
      <c r="W50" s="405">
        <v>119</v>
      </c>
      <c r="X50" s="406">
        <v>66</v>
      </c>
      <c r="Y50" s="407">
        <v>53</v>
      </c>
      <c r="Z50" s="405">
        <v>73</v>
      </c>
      <c r="AA50" s="406">
        <v>37</v>
      </c>
      <c r="AB50" s="407">
        <v>36</v>
      </c>
      <c r="AC50" s="405">
        <v>128</v>
      </c>
      <c r="AD50" s="406">
        <v>67</v>
      </c>
      <c r="AE50" s="407">
        <v>61</v>
      </c>
      <c r="AF50" s="405">
        <v>121</v>
      </c>
      <c r="AG50" s="406">
        <v>58</v>
      </c>
      <c r="AH50" s="407">
        <v>63</v>
      </c>
      <c r="AI50" s="681"/>
      <c r="AJ50" s="235" t="s">
        <v>44</v>
      </c>
      <c r="AK50" s="405">
        <v>135</v>
      </c>
      <c r="AL50" s="406">
        <v>67</v>
      </c>
      <c r="AM50" s="407">
        <v>68</v>
      </c>
      <c r="AN50" s="405">
        <v>133</v>
      </c>
      <c r="AO50" s="406">
        <v>74</v>
      </c>
      <c r="AP50" s="407">
        <v>59</v>
      </c>
      <c r="AQ50" s="405">
        <v>131</v>
      </c>
      <c r="AR50" s="406">
        <v>79</v>
      </c>
      <c r="AS50" s="407">
        <v>52</v>
      </c>
      <c r="AT50" s="405">
        <v>118</v>
      </c>
      <c r="AU50" s="406">
        <v>56</v>
      </c>
      <c r="AV50" s="407">
        <v>62</v>
      </c>
      <c r="AW50" s="405">
        <v>147</v>
      </c>
      <c r="AX50" s="406">
        <v>60</v>
      </c>
      <c r="AY50" s="407">
        <v>87</v>
      </c>
      <c r="AZ50" s="681"/>
      <c r="BA50" s="235" t="s">
        <v>44</v>
      </c>
      <c r="BB50" s="405">
        <v>128</v>
      </c>
      <c r="BC50" s="406">
        <v>70</v>
      </c>
      <c r="BD50" s="407">
        <v>58</v>
      </c>
      <c r="BE50" s="405">
        <v>125</v>
      </c>
      <c r="BF50" s="406">
        <v>66</v>
      </c>
      <c r="BG50" s="407">
        <v>59</v>
      </c>
      <c r="BH50" s="405">
        <v>153</v>
      </c>
      <c r="BI50" s="406">
        <v>87</v>
      </c>
      <c r="BJ50" s="407">
        <v>66</v>
      </c>
      <c r="BK50" s="405">
        <v>152</v>
      </c>
      <c r="BL50" s="406">
        <v>71</v>
      </c>
      <c r="BM50" s="407">
        <v>81</v>
      </c>
      <c r="BN50" s="405">
        <v>185</v>
      </c>
      <c r="BO50" s="406">
        <v>90</v>
      </c>
      <c r="BP50" s="407">
        <v>95</v>
      </c>
      <c r="BQ50" s="681"/>
      <c r="BR50" s="235" t="s">
        <v>44</v>
      </c>
      <c r="BS50" s="405">
        <v>183</v>
      </c>
      <c r="BT50" s="406">
        <v>75</v>
      </c>
      <c r="BU50" s="407">
        <v>108</v>
      </c>
      <c r="BV50" s="405">
        <v>161</v>
      </c>
      <c r="BW50" s="406">
        <v>69</v>
      </c>
      <c r="BX50" s="407">
        <v>92</v>
      </c>
      <c r="BY50" s="405">
        <v>167</v>
      </c>
      <c r="BZ50" s="406">
        <v>75</v>
      </c>
      <c r="CA50" s="407">
        <v>92</v>
      </c>
      <c r="CB50" s="405">
        <v>200</v>
      </c>
      <c r="CC50" s="406">
        <v>96</v>
      </c>
      <c r="CD50" s="407">
        <v>104</v>
      </c>
      <c r="CE50" s="405">
        <v>191</v>
      </c>
      <c r="CF50" s="406">
        <v>98</v>
      </c>
      <c r="CG50" s="407">
        <v>93</v>
      </c>
      <c r="CH50" s="681"/>
      <c r="CI50" s="235" t="s">
        <v>44</v>
      </c>
      <c r="CJ50" s="405">
        <v>185</v>
      </c>
      <c r="CK50" s="406">
        <v>87</v>
      </c>
      <c r="CL50" s="407">
        <v>98</v>
      </c>
      <c r="CM50" s="405">
        <v>153</v>
      </c>
      <c r="CN50" s="406">
        <v>73</v>
      </c>
      <c r="CO50" s="407">
        <v>80</v>
      </c>
      <c r="CP50" s="405">
        <v>109</v>
      </c>
      <c r="CQ50" s="406">
        <v>51</v>
      </c>
      <c r="CR50" s="407">
        <v>58</v>
      </c>
      <c r="CS50" s="405">
        <v>121</v>
      </c>
      <c r="CT50" s="406">
        <v>53</v>
      </c>
      <c r="CU50" s="407">
        <v>68</v>
      </c>
      <c r="CV50" s="405">
        <v>130</v>
      </c>
      <c r="CW50" s="406">
        <v>57</v>
      </c>
      <c r="CX50" s="407">
        <v>73</v>
      </c>
      <c r="CY50" s="681"/>
      <c r="CZ50" s="235" t="s">
        <v>44</v>
      </c>
      <c r="DA50" s="405">
        <v>135</v>
      </c>
      <c r="DB50" s="406">
        <v>48</v>
      </c>
      <c r="DC50" s="407">
        <v>87</v>
      </c>
      <c r="DD50" s="405">
        <v>146</v>
      </c>
      <c r="DE50" s="406">
        <v>45</v>
      </c>
      <c r="DF50" s="407">
        <v>101</v>
      </c>
      <c r="DG50" s="405">
        <v>135</v>
      </c>
      <c r="DH50" s="406">
        <v>51</v>
      </c>
      <c r="DI50" s="407">
        <v>84</v>
      </c>
      <c r="DJ50" s="405">
        <v>107</v>
      </c>
      <c r="DK50" s="406">
        <v>44</v>
      </c>
      <c r="DL50" s="407">
        <v>63</v>
      </c>
      <c r="DM50" s="405">
        <v>94</v>
      </c>
      <c r="DN50" s="406">
        <v>38</v>
      </c>
      <c r="DO50" s="407">
        <v>56</v>
      </c>
      <c r="DP50" s="681"/>
      <c r="DQ50" s="235" t="s">
        <v>44</v>
      </c>
      <c r="DR50" s="405">
        <v>119</v>
      </c>
      <c r="DS50" s="406">
        <v>47</v>
      </c>
      <c r="DT50" s="407">
        <v>72</v>
      </c>
      <c r="DU50" s="405">
        <v>103</v>
      </c>
      <c r="DV50" s="406">
        <v>39</v>
      </c>
      <c r="DW50" s="407">
        <v>64</v>
      </c>
      <c r="DX50" s="405">
        <v>110</v>
      </c>
      <c r="DY50" s="406">
        <v>37</v>
      </c>
      <c r="DZ50" s="407">
        <v>73</v>
      </c>
      <c r="EA50" s="405">
        <v>99</v>
      </c>
      <c r="EB50" s="406">
        <v>32</v>
      </c>
      <c r="EC50" s="407">
        <v>67</v>
      </c>
      <c r="ED50" s="405">
        <v>79</v>
      </c>
      <c r="EE50" s="406">
        <v>26</v>
      </c>
      <c r="EF50" s="407">
        <v>53</v>
      </c>
    </row>
    <row r="51" spans="1:136" s="398" customFormat="1" ht="17.45" customHeight="1">
      <c r="A51" s="681"/>
      <c r="B51" s="235" t="s">
        <v>45</v>
      </c>
      <c r="C51" s="405">
        <v>197</v>
      </c>
      <c r="D51" s="406">
        <v>109</v>
      </c>
      <c r="E51" s="407">
        <v>88</v>
      </c>
      <c r="F51" s="405">
        <v>187</v>
      </c>
      <c r="G51" s="406">
        <v>102</v>
      </c>
      <c r="H51" s="407">
        <v>85</v>
      </c>
      <c r="I51" s="405">
        <v>203</v>
      </c>
      <c r="J51" s="406">
        <v>112</v>
      </c>
      <c r="K51" s="407">
        <v>91</v>
      </c>
      <c r="L51" s="405">
        <v>208</v>
      </c>
      <c r="M51" s="406">
        <v>117</v>
      </c>
      <c r="N51" s="407">
        <v>91</v>
      </c>
      <c r="O51" s="405">
        <v>208</v>
      </c>
      <c r="P51" s="406">
        <v>105</v>
      </c>
      <c r="Q51" s="407">
        <v>103</v>
      </c>
      <c r="R51" s="681"/>
      <c r="S51" s="235" t="s">
        <v>45</v>
      </c>
      <c r="T51" s="405">
        <v>207</v>
      </c>
      <c r="U51" s="406">
        <v>101</v>
      </c>
      <c r="V51" s="407">
        <v>106</v>
      </c>
      <c r="W51" s="405">
        <v>188</v>
      </c>
      <c r="X51" s="406">
        <v>101</v>
      </c>
      <c r="Y51" s="407">
        <v>87</v>
      </c>
      <c r="Z51" s="405">
        <v>170</v>
      </c>
      <c r="AA51" s="406">
        <v>84</v>
      </c>
      <c r="AB51" s="407">
        <v>86</v>
      </c>
      <c r="AC51" s="405">
        <v>200</v>
      </c>
      <c r="AD51" s="406">
        <v>96</v>
      </c>
      <c r="AE51" s="407">
        <v>104</v>
      </c>
      <c r="AF51" s="405">
        <v>223</v>
      </c>
      <c r="AG51" s="406">
        <v>110</v>
      </c>
      <c r="AH51" s="407">
        <v>113</v>
      </c>
      <c r="AI51" s="681"/>
      <c r="AJ51" s="235" t="s">
        <v>45</v>
      </c>
      <c r="AK51" s="405">
        <v>221</v>
      </c>
      <c r="AL51" s="406">
        <v>105</v>
      </c>
      <c r="AM51" s="407">
        <v>116</v>
      </c>
      <c r="AN51" s="405">
        <v>238</v>
      </c>
      <c r="AO51" s="406">
        <v>130</v>
      </c>
      <c r="AP51" s="407">
        <v>108</v>
      </c>
      <c r="AQ51" s="405">
        <v>279</v>
      </c>
      <c r="AR51" s="406">
        <v>122</v>
      </c>
      <c r="AS51" s="407">
        <v>157</v>
      </c>
      <c r="AT51" s="405">
        <v>259</v>
      </c>
      <c r="AU51" s="406">
        <v>126</v>
      </c>
      <c r="AV51" s="407">
        <v>133</v>
      </c>
      <c r="AW51" s="405">
        <v>298</v>
      </c>
      <c r="AX51" s="406">
        <v>155</v>
      </c>
      <c r="AY51" s="407">
        <v>143</v>
      </c>
      <c r="AZ51" s="681"/>
      <c r="BA51" s="235" t="s">
        <v>45</v>
      </c>
      <c r="BB51" s="405">
        <v>247</v>
      </c>
      <c r="BC51" s="406">
        <v>122</v>
      </c>
      <c r="BD51" s="407">
        <v>125</v>
      </c>
      <c r="BE51" s="405">
        <v>245</v>
      </c>
      <c r="BF51" s="406">
        <v>113</v>
      </c>
      <c r="BG51" s="407">
        <v>132</v>
      </c>
      <c r="BH51" s="405">
        <v>300</v>
      </c>
      <c r="BI51" s="406">
        <v>158</v>
      </c>
      <c r="BJ51" s="407">
        <v>142</v>
      </c>
      <c r="BK51" s="405">
        <v>307</v>
      </c>
      <c r="BL51" s="406">
        <v>143</v>
      </c>
      <c r="BM51" s="407">
        <v>164</v>
      </c>
      <c r="BN51" s="405">
        <v>274</v>
      </c>
      <c r="BO51" s="406">
        <v>127</v>
      </c>
      <c r="BP51" s="407">
        <v>147</v>
      </c>
      <c r="BQ51" s="681"/>
      <c r="BR51" s="235" t="s">
        <v>45</v>
      </c>
      <c r="BS51" s="405">
        <v>322</v>
      </c>
      <c r="BT51" s="406">
        <v>150</v>
      </c>
      <c r="BU51" s="407">
        <v>172</v>
      </c>
      <c r="BV51" s="405">
        <v>321</v>
      </c>
      <c r="BW51" s="406">
        <v>157</v>
      </c>
      <c r="BX51" s="407">
        <v>164</v>
      </c>
      <c r="BY51" s="405">
        <v>299</v>
      </c>
      <c r="BZ51" s="406">
        <v>135</v>
      </c>
      <c r="CA51" s="407">
        <v>164</v>
      </c>
      <c r="CB51" s="405">
        <v>319</v>
      </c>
      <c r="CC51" s="406">
        <v>152</v>
      </c>
      <c r="CD51" s="407">
        <v>167</v>
      </c>
      <c r="CE51" s="405">
        <v>335</v>
      </c>
      <c r="CF51" s="406">
        <v>166</v>
      </c>
      <c r="CG51" s="407">
        <v>169</v>
      </c>
      <c r="CH51" s="681"/>
      <c r="CI51" s="235" t="s">
        <v>45</v>
      </c>
      <c r="CJ51" s="405">
        <v>309</v>
      </c>
      <c r="CK51" s="406">
        <v>163</v>
      </c>
      <c r="CL51" s="407">
        <v>146</v>
      </c>
      <c r="CM51" s="405">
        <v>311</v>
      </c>
      <c r="CN51" s="406">
        <v>134</v>
      </c>
      <c r="CO51" s="407">
        <v>177</v>
      </c>
      <c r="CP51" s="405">
        <v>196</v>
      </c>
      <c r="CQ51" s="406">
        <v>88</v>
      </c>
      <c r="CR51" s="407">
        <v>108</v>
      </c>
      <c r="CS51" s="405">
        <v>159</v>
      </c>
      <c r="CT51" s="406">
        <v>76</v>
      </c>
      <c r="CU51" s="407">
        <v>83</v>
      </c>
      <c r="CV51" s="405">
        <v>262</v>
      </c>
      <c r="CW51" s="406">
        <v>129</v>
      </c>
      <c r="CX51" s="407">
        <v>133</v>
      </c>
      <c r="CY51" s="681"/>
      <c r="CZ51" s="235" t="s">
        <v>45</v>
      </c>
      <c r="DA51" s="405">
        <v>228</v>
      </c>
      <c r="DB51" s="406">
        <v>96</v>
      </c>
      <c r="DC51" s="407">
        <v>132</v>
      </c>
      <c r="DD51" s="405">
        <v>197</v>
      </c>
      <c r="DE51" s="406">
        <v>81</v>
      </c>
      <c r="DF51" s="407">
        <v>116</v>
      </c>
      <c r="DG51" s="405">
        <v>198</v>
      </c>
      <c r="DH51" s="406">
        <v>74</v>
      </c>
      <c r="DI51" s="407">
        <v>124</v>
      </c>
      <c r="DJ51" s="405">
        <v>172</v>
      </c>
      <c r="DK51" s="406">
        <v>72</v>
      </c>
      <c r="DL51" s="407">
        <v>100</v>
      </c>
      <c r="DM51" s="405">
        <v>182</v>
      </c>
      <c r="DN51" s="406">
        <v>66</v>
      </c>
      <c r="DO51" s="407">
        <v>116</v>
      </c>
      <c r="DP51" s="681"/>
      <c r="DQ51" s="235" t="s">
        <v>45</v>
      </c>
      <c r="DR51" s="405">
        <v>169</v>
      </c>
      <c r="DS51" s="406">
        <v>61</v>
      </c>
      <c r="DT51" s="407">
        <v>108</v>
      </c>
      <c r="DU51" s="405">
        <v>179</v>
      </c>
      <c r="DV51" s="406">
        <v>61</v>
      </c>
      <c r="DW51" s="407">
        <v>118</v>
      </c>
      <c r="DX51" s="405">
        <v>198</v>
      </c>
      <c r="DY51" s="406">
        <v>59</v>
      </c>
      <c r="DZ51" s="407">
        <v>139</v>
      </c>
      <c r="EA51" s="405">
        <v>162</v>
      </c>
      <c r="EB51" s="406">
        <v>63</v>
      </c>
      <c r="EC51" s="407">
        <v>99</v>
      </c>
      <c r="ED51" s="405">
        <v>145</v>
      </c>
      <c r="EE51" s="406">
        <v>46</v>
      </c>
      <c r="EF51" s="407">
        <v>99</v>
      </c>
    </row>
    <row r="52" spans="1:136" s="398" customFormat="1" ht="17.45" customHeight="1">
      <c r="A52" s="681"/>
      <c r="B52" s="235" t="s">
        <v>46</v>
      </c>
      <c r="C52" s="405">
        <v>40</v>
      </c>
      <c r="D52" s="406">
        <v>17</v>
      </c>
      <c r="E52" s="407">
        <v>23</v>
      </c>
      <c r="F52" s="405">
        <v>62</v>
      </c>
      <c r="G52" s="406">
        <v>38</v>
      </c>
      <c r="H52" s="407">
        <v>24</v>
      </c>
      <c r="I52" s="405">
        <v>67</v>
      </c>
      <c r="J52" s="406">
        <v>35</v>
      </c>
      <c r="K52" s="407">
        <v>32</v>
      </c>
      <c r="L52" s="405">
        <v>72</v>
      </c>
      <c r="M52" s="406">
        <v>34</v>
      </c>
      <c r="N52" s="407">
        <v>38</v>
      </c>
      <c r="O52" s="405">
        <v>64</v>
      </c>
      <c r="P52" s="406">
        <v>27</v>
      </c>
      <c r="Q52" s="407">
        <v>37</v>
      </c>
      <c r="R52" s="681"/>
      <c r="S52" s="235" t="s">
        <v>46</v>
      </c>
      <c r="T52" s="405">
        <v>62</v>
      </c>
      <c r="U52" s="406">
        <v>28</v>
      </c>
      <c r="V52" s="407">
        <v>34</v>
      </c>
      <c r="W52" s="405">
        <v>51</v>
      </c>
      <c r="X52" s="406">
        <v>25</v>
      </c>
      <c r="Y52" s="407">
        <v>26</v>
      </c>
      <c r="Z52" s="405">
        <v>47</v>
      </c>
      <c r="AA52" s="406">
        <v>22</v>
      </c>
      <c r="AB52" s="407">
        <v>25</v>
      </c>
      <c r="AC52" s="405">
        <v>57</v>
      </c>
      <c r="AD52" s="406">
        <v>28</v>
      </c>
      <c r="AE52" s="407">
        <v>29</v>
      </c>
      <c r="AF52" s="405">
        <v>74</v>
      </c>
      <c r="AG52" s="406">
        <v>35</v>
      </c>
      <c r="AH52" s="407">
        <v>39</v>
      </c>
      <c r="AI52" s="681"/>
      <c r="AJ52" s="235" t="s">
        <v>46</v>
      </c>
      <c r="AK52" s="405">
        <v>71</v>
      </c>
      <c r="AL52" s="406">
        <v>36</v>
      </c>
      <c r="AM52" s="407">
        <v>35</v>
      </c>
      <c r="AN52" s="405">
        <v>68</v>
      </c>
      <c r="AO52" s="406">
        <v>38</v>
      </c>
      <c r="AP52" s="407">
        <v>30</v>
      </c>
      <c r="AQ52" s="405">
        <v>76</v>
      </c>
      <c r="AR52" s="406">
        <v>39</v>
      </c>
      <c r="AS52" s="407">
        <v>37</v>
      </c>
      <c r="AT52" s="405">
        <v>68</v>
      </c>
      <c r="AU52" s="406">
        <v>34</v>
      </c>
      <c r="AV52" s="407">
        <v>34</v>
      </c>
      <c r="AW52" s="405">
        <v>100</v>
      </c>
      <c r="AX52" s="406">
        <v>51</v>
      </c>
      <c r="AY52" s="407">
        <v>49</v>
      </c>
      <c r="AZ52" s="681"/>
      <c r="BA52" s="235" t="s">
        <v>46</v>
      </c>
      <c r="BB52" s="405">
        <v>68</v>
      </c>
      <c r="BC52" s="406">
        <v>26</v>
      </c>
      <c r="BD52" s="407">
        <v>42</v>
      </c>
      <c r="BE52" s="405">
        <v>88</v>
      </c>
      <c r="BF52" s="406">
        <v>46</v>
      </c>
      <c r="BG52" s="407">
        <v>42</v>
      </c>
      <c r="BH52" s="405">
        <v>102</v>
      </c>
      <c r="BI52" s="406">
        <v>46</v>
      </c>
      <c r="BJ52" s="407">
        <v>56</v>
      </c>
      <c r="BK52" s="405">
        <v>101</v>
      </c>
      <c r="BL52" s="406">
        <v>38</v>
      </c>
      <c r="BM52" s="407">
        <v>63</v>
      </c>
      <c r="BN52" s="405">
        <v>87</v>
      </c>
      <c r="BO52" s="406">
        <v>45</v>
      </c>
      <c r="BP52" s="407">
        <v>42</v>
      </c>
      <c r="BQ52" s="681"/>
      <c r="BR52" s="235" t="s">
        <v>46</v>
      </c>
      <c r="BS52" s="405">
        <v>111</v>
      </c>
      <c r="BT52" s="406">
        <v>59</v>
      </c>
      <c r="BU52" s="407">
        <v>52</v>
      </c>
      <c r="BV52" s="405">
        <v>108</v>
      </c>
      <c r="BW52" s="406">
        <v>46</v>
      </c>
      <c r="BX52" s="407">
        <v>62</v>
      </c>
      <c r="BY52" s="405">
        <v>90</v>
      </c>
      <c r="BZ52" s="406">
        <v>47</v>
      </c>
      <c r="CA52" s="407">
        <v>43</v>
      </c>
      <c r="CB52" s="405">
        <v>105</v>
      </c>
      <c r="CC52" s="406">
        <v>56</v>
      </c>
      <c r="CD52" s="407">
        <v>49</v>
      </c>
      <c r="CE52" s="405">
        <v>99</v>
      </c>
      <c r="CF52" s="406">
        <v>46</v>
      </c>
      <c r="CG52" s="407">
        <v>53</v>
      </c>
      <c r="CH52" s="681"/>
      <c r="CI52" s="235" t="s">
        <v>46</v>
      </c>
      <c r="CJ52" s="405">
        <v>91</v>
      </c>
      <c r="CK52" s="406">
        <v>42</v>
      </c>
      <c r="CL52" s="407">
        <v>49</v>
      </c>
      <c r="CM52" s="405">
        <v>91</v>
      </c>
      <c r="CN52" s="406">
        <v>42</v>
      </c>
      <c r="CO52" s="407">
        <v>49</v>
      </c>
      <c r="CP52" s="405">
        <v>70</v>
      </c>
      <c r="CQ52" s="406">
        <v>38</v>
      </c>
      <c r="CR52" s="407">
        <v>32</v>
      </c>
      <c r="CS52" s="405">
        <v>62</v>
      </c>
      <c r="CT52" s="406">
        <v>29</v>
      </c>
      <c r="CU52" s="407">
        <v>33</v>
      </c>
      <c r="CV52" s="405">
        <v>77</v>
      </c>
      <c r="CW52" s="406">
        <v>29</v>
      </c>
      <c r="CX52" s="407">
        <v>48</v>
      </c>
      <c r="CY52" s="681"/>
      <c r="CZ52" s="235" t="s">
        <v>46</v>
      </c>
      <c r="DA52" s="405">
        <v>56</v>
      </c>
      <c r="DB52" s="406">
        <v>25</v>
      </c>
      <c r="DC52" s="407">
        <v>31</v>
      </c>
      <c r="DD52" s="405">
        <v>66</v>
      </c>
      <c r="DE52" s="406">
        <v>22</v>
      </c>
      <c r="DF52" s="407">
        <v>44</v>
      </c>
      <c r="DG52" s="405">
        <v>74</v>
      </c>
      <c r="DH52" s="406">
        <v>32</v>
      </c>
      <c r="DI52" s="407">
        <v>42</v>
      </c>
      <c r="DJ52" s="405">
        <v>80</v>
      </c>
      <c r="DK52" s="406">
        <v>29</v>
      </c>
      <c r="DL52" s="407">
        <v>51</v>
      </c>
      <c r="DM52" s="405">
        <v>56</v>
      </c>
      <c r="DN52" s="406">
        <v>18</v>
      </c>
      <c r="DO52" s="407">
        <v>38</v>
      </c>
      <c r="DP52" s="681"/>
      <c r="DQ52" s="235" t="s">
        <v>46</v>
      </c>
      <c r="DR52" s="405">
        <v>89</v>
      </c>
      <c r="DS52" s="406">
        <v>38</v>
      </c>
      <c r="DT52" s="407">
        <v>51</v>
      </c>
      <c r="DU52" s="405">
        <v>61</v>
      </c>
      <c r="DV52" s="406">
        <v>17</v>
      </c>
      <c r="DW52" s="407">
        <v>44</v>
      </c>
      <c r="DX52" s="405">
        <v>62</v>
      </c>
      <c r="DY52" s="406">
        <v>23</v>
      </c>
      <c r="DZ52" s="407">
        <v>39</v>
      </c>
      <c r="EA52" s="405">
        <v>62</v>
      </c>
      <c r="EB52" s="406">
        <v>17</v>
      </c>
      <c r="EC52" s="407">
        <v>45</v>
      </c>
      <c r="ED52" s="405">
        <v>68</v>
      </c>
      <c r="EE52" s="406">
        <v>23</v>
      </c>
      <c r="EF52" s="407">
        <v>45</v>
      </c>
    </row>
    <row r="53" spans="1:136" s="398" customFormat="1" ht="17.45" customHeight="1">
      <c r="A53" s="681"/>
      <c r="B53" s="235" t="s">
        <v>47</v>
      </c>
      <c r="C53" s="405">
        <v>202</v>
      </c>
      <c r="D53" s="406">
        <v>96</v>
      </c>
      <c r="E53" s="407">
        <v>106</v>
      </c>
      <c r="F53" s="405">
        <v>213</v>
      </c>
      <c r="G53" s="406">
        <v>114</v>
      </c>
      <c r="H53" s="407">
        <v>99</v>
      </c>
      <c r="I53" s="405">
        <v>224</v>
      </c>
      <c r="J53" s="406">
        <v>115</v>
      </c>
      <c r="K53" s="407">
        <v>109</v>
      </c>
      <c r="L53" s="405">
        <v>231</v>
      </c>
      <c r="M53" s="406">
        <v>114</v>
      </c>
      <c r="N53" s="407">
        <v>117</v>
      </c>
      <c r="O53" s="405">
        <v>240</v>
      </c>
      <c r="P53" s="406">
        <v>112</v>
      </c>
      <c r="Q53" s="407">
        <v>128</v>
      </c>
      <c r="R53" s="681"/>
      <c r="S53" s="235" t="s">
        <v>47</v>
      </c>
      <c r="T53" s="405">
        <v>227</v>
      </c>
      <c r="U53" s="406">
        <v>110</v>
      </c>
      <c r="V53" s="407">
        <v>117</v>
      </c>
      <c r="W53" s="405">
        <v>249</v>
      </c>
      <c r="X53" s="406">
        <v>114</v>
      </c>
      <c r="Y53" s="407">
        <v>135</v>
      </c>
      <c r="Z53" s="405">
        <v>188</v>
      </c>
      <c r="AA53" s="406">
        <v>84</v>
      </c>
      <c r="AB53" s="407">
        <v>104</v>
      </c>
      <c r="AC53" s="405">
        <v>216</v>
      </c>
      <c r="AD53" s="406">
        <v>112</v>
      </c>
      <c r="AE53" s="407">
        <v>104</v>
      </c>
      <c r="AF53" s="405">
        <v>261</v>
      </c>
      <c r="AG53" s="406">
        <v>121</v>
      </c>
      <c r="AH53" s="407">
        <v>140</v>
      </c>
      <c r="AI53" s="681"/>
      <c r="AJ53" s="235" t="s">
        <v>47</v>
      </c>
      <c r="AK53" s="405">
        <v>258</v>
      </c>
      <c r="AL53" s="406">
        <v>137</v>
      </c>
      <c r="AM53" s="407">
        <v>121</v>
      </c>
      <c r="AN53" s="405">
        <v>238</v>
      </c>
      <c r="AO53" s="406">
        <v>122</v>
      </c>
      <c r="AP53" s="407">
        <v>116</v>
      </c>
      <c r="AQ53" s="405">
        <v>260</v>
      </c>
      <c r="AR53" s="406">
        <v>132</v>
      </c>
      <c r="AS53" s="407">
        <v>128</v>
      </c>
      <c r="AT53" s="405">
        <v>251</v>
      </c>
      <c r="AU53" s="406">
        <v>133</v>
      </c>
      <c r="AV53" s="407">
        <v>118</v>
      </c>
      <c r="AW53" s="405">
        <v>278</v>
      </c>
      <c r="AX53" s="406">
        <v>140</v>
      </c>
      <c r="AY53" s="407">
        <v>138</v>
      </c>
      <c r="AZ53" s="681"/>
      <c r="BA53" s="235" t="s">
        <v>47</v>
      </c>
      <c r="BB53" s="405">
        <v>251</v>
      </c>
      <c r="BC53" s="406">
        <v>112</v>
      </c>
      <c r="BD53" s="407">
        <v>139</v>
      </c>
      <c r="BE53" s="405">
        <v>252</v>
      </c>
      <c r="BF53" s="406">
        <v>119</v>
      </c>
      <c r="BG53" s="407">
        <v>133</v>
      </c>
      <c r="BH53" s="405">
        <v>262</v>
      </c>
      <c r="BI53" s="406">
        <v>121</v>
      </c>
      <c r="BJ53" s="407">
        <v>141</v>
      </c>
      <c r="BK53" s="405">
        <v>291</v>
      </c>
      <c r="BL53" s="406">
        <v>147</v>
      </c>
      <c r="BM53" s="407">
        <v>144</v>
      </c>
      <c r="BN53" s="405">
        <v>315</v>
      </c>
      <c r="BO53" s="406">
        <v>149</v>
      </c>
      <c r="BP53" s="407">
        <v>166</v>
      </c>
      <c r="BQ53" s="681"/>
      <c r="BR53" s="235" t="s">
        <v>47</v>
      </c>
      <c r="BS53" s="405">
        <v>313</v>
      </c>
      <c r="BT53" s="406">
        <v>151</v>
      </c>
      <c r="BU53" s="407">
        <v>162</v>
      </c>
      <c r="BV53" s="405">
        <v>281</v>
      </c>
      <c r="BW53" s="406">
        <v>129</v>
      </c>
      <c r="BX53" s="407">
        <v>152</v>
      </c>
      <c r="BY53" s="405">
        <v>344</v>
      </c>
      <c r="BZ53" s="406">
        <v>154</v>
      </c>
      <c r="CA53" s="407">
        <v>190</v>
      </c>
      <c r="CB53" s="405">
        <v>354</v>
      </c>
      <c r="CC53" s="406">
        <v>173</v>
      </c>
      <c r="CD53" s="407">
        <v>181</v>
      </c>
      <c r="CE53" s="405">
        <v>300</v>
      </c>
      <c r="CF53" s="406">
        <v>144</v>
      </c>
      <c r="CG53" s="407">
        <v>156</v>
      </c>
      <c r="CH53" s="681"/>
      <c r="CI53" s="235" t="s">
        <v>47</v>
      </c>
      <c r="CJ53" s="405">
        <v>344</v>
      </c>
      <c r="CK53" s="406">
        <v>167</v>
      </c>
      <c r="CL53" s="407">
        <v>177</v>
      </c>
      <c r="CM53" s="405">
        <v>316</v>
      </c>
      <c r="CN53" s="406">
        <v>152</v>
      </c>
      <c r="CO53" s="407">
        <v>164</v>
      </c>
      <c r="CP53" s="405">
        <v>189</v>
      </c>
      <c r="CQ53" s="406">
        <v>90</v>
      </c>
      <c r="CR53" s="407">
        <v>99</v>
      </c>
      <c r="CS53" s="405">
        <v>183</v>
      </c>
      <c r="CT53" s="406">
        <v>80</v>
      </c>
      <c r="CU53" s="407">
        <v>103</v>
      </c>
      <c r="CV53" s="405">
        <v>240</v>
      </c>
      <c r="CW53" s="406">
        <v>100</v>
      </c>
      <c r="CX53" s="407">
        <v>140</v>
      </c>
      <c r="CY53" s="681"/>
      <c r="CZ53" s="235" t="s">
        <v>47</v>
      </c>
      <c r="DA53" s="405">
        <v>216</v>
      </c>
      <c r="DB53" s="406">
        <v>94</v>
      </c>
      <c r="DC53" s="407">
        <v>122</v>
      </c>
      <c r="DD53" s="405">
        <v>231</v>
      </c>
      <c r="DE53" s="406">
        <v>103</v>
      </c>
      <c r="DF53" s="407">
        <v>128</v>
      </c>
      <c r="DG53" s="405">
        <v>203</v>
      </c>
      <c r="DH53" s="406">
        <v>89</v>
      </c>
      <c r="DI53" s="407">
        <v>114</v>
      </c>
      <c r="DJ53" s="405">
        <v>174</v>
      </c>
      <c r="DK53" s="406">
        <v>56</v>
      </c>
      <c r="DL53" s="407">
        <v>118</v>
      </c>
      <c r="DM53" s="405">
        <v>154</v>
      </c>
      <c r="DN53" s="406">
        <v>60</v>
      </c>
      <c r="DO53" s="407">
        <v>94</v>
      </c>
      <c r="DP53" s="681"/>
      <c r="DQ53" s="235" t="s">
        <v>47</v>
      </c>
      <c r="DR53" s="405">
        <v>223</v>
      </c>
      <c r="DS53" s="406">
        <v>78</v>
      </c>
      <c r="DT53" s="407">
        <v>145</v>
      </c>
      <c r="DU53" s="405">
        <v>152</v>
      </c>
      <c r="DV53" s="406">
        <v>40</v>
      </c>
      <c r="DW53" s="407">
        <v>112</v>
      </c>
      <c r="DX53" s="405">
        <v>166</v>
      </c>
      <c r="DY53" s="406">
        <v>52</v>
      </c>
      <c r="DZ53" s="407">
        <v>114</v>
      </c>
      <c r="EA53" s="405">
        <v>173</v>
      </c>
      <c r="EB53" s="406">
        <v>57</v>
      </c>
      <c r="EC53" s="407">
        <v>116</v>
      </c>
      <c r="ED53" s="405">
        <v>146</v>
      </c>
      <c r="EE53" s="406">
        <v>41</v>
      </c>
      <c r="EF53" s="407">
        <v>105</v>
      </c>
    </row>
    <row r="54" spans="1:136" s="398" customFormat="1" ht="17.45" customHeight="1">
      <c r="A54" s="681"/>
      <c r="B54" s="235" t="s">
        <v>48</v>
      </c>
      <c r="C54" s="405">
        <v>167</v>
      </c>
      <c r="D54" s="406">
        <v>86</v>
      </c>
      <c r="E54" s="407">
        <v>81</v>
      </c>
      <c r="F54" s="405">
        <v>169</v>
      </c>
      <c r="G54" s="406">
        <v>81</v>
      </c>
      <c r="H54" s="407">
        <v>88</v>
      </c>
      <c r="I54" s="405">
        <v>159</v>
      </c>
      <c r="J54" s="406">
        <v>75</v>
      </c>
      <c r="K54" s="407">
        <v>84</v>
      </c>
      <c r="L54" s="405">
        <v>183</v>
      </c>
      <c r="M54" s="406">
        <v>97</v>
      </c>
      <c r="N54" s="407">
        <v>86</v>
      </c>
      <c r="O54" s="405">
        <v>203</v>
      </c>
      <c r="P54" s="406">
        <v>96</v>
      </c>
      <c r="Q54" s="407">
        <v>107</v>
      </c>
      <c r="R54" s="681"/>
      <c r="S54" s="235" t="s">
        <v>48</v>
      </c>
      <c r="T54" s="405">
        <v>200</v>
      </c>
      <c r="U54" s="406">
        <v>98</v>
      </c>
      <c r="V54" s="407">
        <v>102</v>
      </c>
      <c r="W54" s="405">
        <v>194</v>
      </c>
      <c r="X54" s="406">
        <v>95</v>
      </c>
      <c r="Y54" s="407">
        <v>99</v>
      </c>
      <c r="Z54" s="405">
        <v>177</v>
      </c>
      <c r="AA54" s="406">
        <v>71</v>
      </c>
      <c r="AB54" s="407">
        <v>106</v>
      </c>
      <c r="AC54" s="405">
        <v>195</v>
      </c>
      <c r="AD54" s="406">
        <v>101</v>
      </c>
      <c r="AE54" s="407">
        <v>94</v>
      </c>
      <c r="AF54" s="405">
        <v>193</v>
      </c>
      <c r="AG54" s="406">
        <v>84</v>
      </c>
      <c r="AH54" s="407">
        <v>109</v>
      </c>
      <c r="AI54" s="681"/>
      <c r="AJ54" s="235" t="s">
        <v>48</v>
      </c>
      <c r="AK54" s="405">
        <v>176</v>
      </c>
      <c r="AL54" s="406">
        <v>99</v>
      </c>
      <c r="AM54" s="407">
        <v>77</v>
      </c>
      <c r="AN54" s="405">
        <v>209</v>
      </c>
      <c r="AO54" s="406">
        <v>104</v>
      </c>
      <c r="AP54" s="407">
        <v>105</v>
      </c>
      <c r="AQ54" s="405">
        <v>216</v>
      </c>
      <c r="AR54" s="406">
        <v>105</v>
      </c>
      <c r="AS54" s="407">
        <v>111</v>
      </c>
      <c r="AT54" s="405">
        <v>202</v>
      </c>
      <c r="AU54" s="406">
        <v>96</v>
      </c>
      <c r="AV54" s="407">
        <v>106</v>
      </c>
      <c r="AW54" s="405">
        <v>224</v>
      </c>
      <c r="AX54" s="406">
        <v>99</v>
      </c>
      <c r="AY54" s="407">
        <v>125</v>
      </c>
      <c r="AZ54" s="681"/>
      <c r="BA54" s="235" t="s">
        <v>48</v>
      </c>
      <c r="BB54" s="405">
        <v>195</v>
      </c>
      <c r="BC54" s="406">
        <v>110</v>
      </c>
      <c r="BD54" s="407">
        <v>85</v>
      </c>
      <c r="BE54" s="405">
        <v>220</v>
      </c>
      <c r="BF54" s="406">
        <v>113</v>
      </c>
      <c r="BG54" s="407">
        <v>107</v>
      </c>
      <c r="BH54" s="405">
        <v>246</v>
      </c>
      <c r="BI54" s="406">
        <v>136</v>
      </c>
      <c r="BJ54" s="407">
        <v>110</v>
      </c>
      <c r="BK54" s="405">
        <v>237</v>
      </c>
      <c r="BL54" s="406">
        <v>118</v>
      </c>
      <c r="BM54" s="407">
        <v>119</v>
      </c>
      <c r="BN54" s="405">
        <v>261</v>
      </c>
      <c r="BO54" s="406">
        <v>130</v>
      </c>
      <c r="BP54" s="407">
        <v>131</v>
      </c>
      <c r="BQ54" s="681"/>
      <c r="BR54" s="235" t="s">
        <v>48</v>
      </c>
      <c r="BS54" s="405">
        <v>223</v>
      </c>
      <c r="BT54" s="406">
        <v>99</v>
      </c>
      <c r="BU54" s="407">
        <v>124</v>
      </c>
      <c r="BV54" s="405">
        <v>236</v>
      </c>
      <c r="BW54" s="406">
        <v>126</v>
      </c>
      <c r="BX54" s="407">
        <v>110</v>
      </c>
      <c r="BY54" s="405">
        <v>263</v>
      </c>
      <c r="BZ54" s="406">
        <v>139</v>
      </c>
      <c r="CA54" s="407">
        <v>124</v>
      </c>
      <c r="CB54" s="405">
        <v>243</v>
      </c>
      <c r="CC54" s="406">
        <v>127</v>
      </c>
      <c r="CD54" s="407">
        <v>116</v>
      </c>
      <c r="CE54" s="405">
        <v>211</v>
      </c>
      <c r="CF54" s="406">
        <v>114</v>
      </c>
      <c r="CG54" s="407">
        <v>97</v>
      </c>
      <c r="CH54" s="681"/>
      <c r="CI54" s="235" t="s">
        <v>48</v>
      </c>
      <c r="CJ54" s="405">
        <v>229</v>
      </c>
      <c r="CK54" s="406">
        <v>123</v>
      </c>
      <c r="CL54" s="407">
        <v>106</v>
      </c>
      <c r="CM54" s="405">
        <v>185</v>
      </c>
      <c r="CN54" s="406">
        <v>96</v>
      </c>
      <c r="CO54" s="407">
        <v>89</v>
      </c>
      <c r="CP54" s="405">
        <v>129</v>
      </c>
      <c r="CQ54" s="406">
        <v>63</v>
      </c>
      <c r="CR54" s="407">
        <v>66</v>
      </c>
      <c r="CS54" s="405">
        <v>116</v>
      </c>
      <c r="CT54" s="406">
        <v>57</v>
      </c>
      <c r="CU54" s="407">
        <v>59</v>
      </c>
      <c r="CV54" s="405">
        <v>142</v>
      </c>
      <c r="CW54" s="406">
        <v>63</v>
      </c>
      <c r="CX54" s="407">
        <v>79</v>
      </c>
      <c r="CY54" s="681"/>
      <c r="CZ54" s="235" t="s">
        <v>48</v>
      </c>
      <c r="DA54" s="405">
        <v>150</v>
      </c>
      <c r="DB54" s="406">
        <v>58</v>
      </c>
      <c r="DC54" s="407">
        <v>92</v>
      </c>
      <c r="DD54" s="405">
        <v>120</v>
      </c>
      <c r="DE54" s="406">
        <v>53</v>
      </c>
      <c r="DF54" s="407">
        <v>67</v>
      </c>
      <c r="DG54" s="405">
        <v>127</v>
      </c>
      <c r="DH54" s="406">
        <v>62</v>
      </c>
      <c r="DI54" s="407">
        <v>65</v>
      </c>
      <c r="DJ54" s="405">
        <v>134</v>
      </c>
      <c r="DK54" s="406">
        <v>49</v>
      </c>
      <c r="DL54" s="407">
        <v>85</v>
      </c>
      <c r="DM54" s="405">
        <v>86</v>
      </c>
      <c r="DN54" s="406">
        <v>27</v>
      </c>
      <c r="DO54" s="407">
        <v>59</v>
      </c>
      <c r="DP54" s="681"/>
      <c r="DQ54" s="235" t="s">
        <v>48</v>
      </c>
      <c r="DR54" s="405">
        <v>114</v>
      </c>
      <c r="DS54" s="406">
        <v>42</v>
      </c>
      <c r="DT54" s="407">
        <v>72</v>
      </c>
      <c r="DU54" s="405">
        <v>110</v>
      </c>
      <c r="DV54" s="406">
        <v>46</v>
      </c>
      <c r="DW54" s="407">
        <v>64</v>
      </c>
      <c r="DX54" s="405">
        <v>114</v>
      </c>
      <c r="DY54" s="406">
        <v>36</v>
      </c>
      <c r="DZ54" s="407">
        <v>78</v>
      </c>
      <c r="EA54" s="405">
        <v>88</v>
      </c>
      <c r="EB54" s="406">
        <v>31</v>
      </c>
      <c r="EC54" s="407">
        <v>57</v>
      </c>
      <c r="ED54" s="405">
        <v>92</v>
      </c>
      <c r="EE54" s="406">
        <v>28</v>
      </c>
      <c r="EF54" s="407">
        <v>64</v>
      </c>
    </row>
    <row r="55" spans="1:136" s="398" customFormat="1" ht="17.45" customHeight="1">
      <c r="A55" s="682"/>
      <c r="B55" s="243" t="s">
        <v>49</v>
      </c>
      <c r="C55" s="413">
        <v>19</v>
      </c>
      <c r="D55" s="414">
        <v>14</v>
      </c>
      <c r="E55" s="415">
        <v>5</v>
      </c>
      <c r="F55" s="413">
        <v>24</v>
      </c>
      <c r="G55" s="414">
        <v>14</v>
      </c>
      <c r="H55" s="415">
        <v>10</v>
      </c>
      <c r="I55" s="413">
        <v>17</v>
      </c>
      <c r="J55" s="414">
        <v>7</v>
      </c>
      <c r="K55" s="415">
        <v>10</v>
      </c>
      <c r="L55" s="413">
        <v>23</v>
      </c>
      <c r="M55" s="414">
        <v>11</v>
      </c>
      <c r="N55" s="415">
        <v>12</v>
      </c>
      <c r="O55" s="413">
        <v>24</v>
      </c>
      <c r="P55" s="414">
        <v>14</v>
      </c>
      <c r="Q55" s="415">
        <v>10</v>
      </c>
      <c r="R55" s="682"/>
      <c r="S55" s="243" t="s">
        <v>49</v>
      </c>
      <c r="T55" s="413">
        <v>24</v>
      </c>
      <c r="U55" s="414">
        <v>15</v>
      </c>
      <c r="V55" s="415">
        <v>9</v>
      </c>
      <c r="W55" s="413">
        <v>20</v>
      </c>
      <c r="X55" s="414">
        <v>13</v>
      </c>
      <c r="Y55" s="415">
        <v>7</v>
      </c>
      <c r="Z55" s="413">
        <v>11</v>
      </c>
      <c r="AA55" s="414">
        <v>6</v>
      </c>
      <c r="AB55" s="415">
        <v>5</v>
      </c>
      <c r="AC55" s="413">
        <v>23</v>
      </c>
      <c r="AD55" s="414">
        <v>11</v>
      </c>
      <c r="AE55" s="415">
        <v>12</v>
      </c>
      <c r="AF55" s="413">
        <v>36</v>
      </c>
      <c r="AG55" s="414">
        <v>15</v>
      </c>
      <c r="AH55" s="415">
        <v>21</v>
      </c>
      <c r="AI55" s="682"/>
      <c r="AJ55" s="243" t="s">
        <v>49</v>
      </c>
      <c r="AK55" s="413">
        <v>32</v>
      </c>
      <c r="AL55" s="414">
        <v>20</v>
      </c>
      <c r="AM55" s="415">
        <v>12</v>
      </c>
      <c r="AN55" s="413">
        <v>26</v>
      </c>
      <c r="AO55" s="414">
        <v>12</v>
      </c>
      <c r="AP55" s="415">
        <v>14</v>
      </c>
      <c r="AQ55" s="413">
        <v>34</v>
      </c>
      <c r="AR55" s="414">
        <v>20</v>
      </c>
      <c r="AS55" s="415">
        <v>14</v>
      </c>
      <c r="AT55" s="413">
        <v>43</v>
      </c>
      <c r="AU55" s="414">
        <v>23</v>
      </c>
      <c r="AV55" s="415">
        <v>20</v>
      </c>
      <c r="AW55" s="413">
        <v>37</v>
      </c>
      <c r="AX55" s="414">
        <v>17</v>
      </c>
      <c r="AY55" s="415">
        <v>20</v>
      </c>
      <c r="AZ55" s="682"/>
      <c r="BA55" s="243" t="s">
        <v>49</v>
      </c>
      <c r="BB55" s="413">
        <v>26</v>
      </c>
      <c r="BC55" s="414">
        <v>11</v>
      </c>
      <c r="BD55" s="415">
        <v>15</v>
      </c>
      <c r="BE55" s="413">
        <v>39</v>
      </c>
      <c r="BF55" s="414">
        <v>19</v>
      </c>
      <c r="BG55" s="415">
        <v>20</v>
      </c>
      <c r="BH55" s="413">
        <v>53</v>
      </c>
      <c r="BI55" s="414">
        <v>27</v>
      </c>
      <c r="BJ55" s="415">
        <v>26</v>
      </c>
      <c r="BK55" s="413">
        <v>31</v>
      </c>
      <c r="BL55" s="414">
        <v>18</v>
      </c>
      <c r="BM55" s="415">
        <v>13</v>
      </c>
      <c r="BN55" s="413">
        <v>45</v>
      </c>
      <c r="BO55" s="414">
        <v>31</v>
      </c>
      <c r="BP55" s="415">
        <v>14</v>
      </c>
      <c r="BQ55" s="682"/>
      <c r="BR55" s="243" t="s">
        <v>49</v>
      </c>
      <c r="BS55" s="413">
        <v>47</v>
      </c>
      <c r="BT55" s="414">
        <v>19</v>
      </c>
      <c r="BU55" s="415">
        <v>28</v>
      </c>
      <c r="BV55" s="413">
        <v>48</v>
      </c>
      <c r="BW55" s="414">
        <v>31</v>
      </c>
      <c r="BX55" s="415">
        <v>17</v>
      </c>
      <c r="BY55" s="413">
        <v>58</v>
      </c>
      <c r="BZ55" s="414">
        <v>23</v>
      </c>
      <c r="CA55" s="415">
        <v>35</v>
      </c>
      <c r="CB55" s="413">
        <v>52</v>
      </c>
      <c r="CC55" s="414">
        <v>21</v>
      </c>
      <c r="CD55" s="415">
        <v>31</v>
      </c>
      <c r="CE55" s="413">
        <v>52</v>
      </c>
      <c r="CF55" s="414">
        <v>32</v>
      </c>
      <c r="CG55" s="415">
        <v>20</v>
      </c>
      <c r="CH55" s="682"/>
      <c r="CI55" s="243" t="s">
        <v>49</v>
      </c>
      <c r="CJ55" s="413">
        <v>48</v>
      </c>
      <c r="CK55" s="414">
        <v>25</v>
      </c>
      <c r="CL55" s="415">
        <v>23</v>
      </c>
      <c r="CM55" s="413">
        <v>44</v>
      </c>
      <c r="CN55" s="414">
        <v>26</v>
      </c>
      <c r="CO55" s="415">
        <v>18</v>
      </c>
      <c r="CP55" s="413">
        <v>27</v>
      </c>
      <c r="CQ55" s="414">
        <v>11</v>
      </c>
      <c r="CR55" s="415">
        <v>16</v>
      </c>
      <c r="CS55" s="413">
        <v>31</v>
      </c>
      <c r="CT55" s="414">
        <v>14</v>
      </c>
      <c r="CU55" s="415">
        <v>17</v>
      </c>
      <c r="CV55" s="413">
        <v>31</v>
      </c>
      <c r="CW55" s="414">
        <v>16</v>
      </c>
      <c r="CX55" s="415">
        <v>15</v>
      </c>
      <c r="CY55" s="682"/>
      <c r="CZ55" s="243" t="s">
        <v>49</v>
      </c>
      <c r="DA55" s="413">
        <v>33</v>
      </c>
      <c r="DB55" s="414">
        <v>13</v>
      </c>
      <c r="DC55" s="415">
        <v>20</v>
      </c>
      <c r="DD55" s="413">
        <v>30</v>
      </c>
      <c r="DE55" s="414">
        <v>11</v>
      </c>
      <c r="DF55" s="415">
        <v>19</v>
      </c>
      <c r="DG55" s="413">
        <v>44</v>
      </c>
      <c r="DH55" s="414">
        <v>16</v>
      </c>
      <c r="DI55" s="415">
        <v>28</v>
      </c>
      <c r="DJ55" s="413">
        <v>30</v>
      </c>
      <c r="DK55" s="414">
        <v>13</v>
      </c>
      <c r="DL55" s="415">
        <v>17</v>
      </c>
      <c r="DM55" s="413">
        <v>28</v>
      </c>
      <c r="DN55" s="414">
        <v>9</v>
      </c>
      <c r="DO55" s="415">
        <v>19</v>
      </c>
      <c r="DP55" s="682"/>
      <c r="DQ55" s="243" t="s">
        <v>49</v>
      </c>
      <c r="DR55" s="413">
        <v>25</v>
      </c>
      <c r="DS55" s="414">
        <v>10</v>
      </c>
      <c r="DT55" s="415">
        <v>15</v>
      </c>
      <c r="DU55" s="413">
        <v>39</v>
      </c>
      <c r="DV55" s="414">
        <v>11</v>
      </c>
      <c r="DW55" s="415">
        <v>28</v>
      </c>
      <c r="DX55" s="413">
        <v>31</v>
      </c>
      <c r="DY55" s="414">
        <v>10</v>
      </c>
      <c r="DZ55" s="415">
        <v>21</v>
      </c>
      <c r="EA55" s="413">
        <v>40</v>
      </c>
      <c r="EB55" s="414">
        <v>14</v>
      </c>
      <c r="EC55" s="415">
        <v>26</v>
      </c>
      <c r="ED55" s="413">
        <v>23</v>
      </c>
      <c r="EE55" s="414">
        <v>7</v>
      </c>
      <c r="EF55" s="415">
        <v>16</v>
      </c>
    </row>
    <row r="56" spans="1:136" ht="16.5" customHeight="1"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29"/>
      <c r="T56" s="429"/>
      <c r="U56" s="429"/>
      <c r="V56" s="429"/>
      <c r="W56" s="429"/>
      <c r="X56" s="429"/>
      <c r="Y56" s="429"/>
      <c r="Z56" s="429"/>
      <c r="AA56" s="429"/>
      <c r="AB56" s="429"/>
      <c r="AC56" s="429"/>
      <c r="AD56" s="429"/>
      <c r="AE56" s="429"/>
      <c r="AF56" s="429"/>
      <c r="AG56" s="429"/>
      <c r="AH56" s="429"/>
      <c r="AK56" s="429"/>
      <c r="AL56" s="429"/>
      <c r="AM56" s="429"/>
      <c r="AN56" s="429"/>
      <c r="AO56" s="429"/>
      <c r="AP56" s="429"/>
      <c r="AQ56" s="429"/>
      <c r="AR56" s="429"/>
      <c r="AS56" s="429"/>
      <c r="AT56" s="429"/>
      <c r="AU56" s="429"/>
      <c r="AV56" s="429"/>
      <c r="AW56" s="429"/>
      <c r="AX56" s="429"/>
      <c r="AY56" s="429"/>
      <c r="BB56" s="429"/>
      <c r="BC56" s="429"/>
      <c r="BD56" s="429"/>
      <c r="BE56" s="429"/>
      <c r="BF56" s="429"/>
      <c r="BG56" s="429"/>
      <c r="BH56" s="429"/>
      <c r="BI56" s="429"/>
      <c r="BJ56" s="429"/>
      <c r="BK56" s="429"/>
      <c r="BL56" s="429"/>
      <c r="BM56" s="429"/>
      <c r="BN56" s="429"/>
      <c r="BO56" s="429"/>
      <c r="BP56" s="429"/>
      <c r="BS56" s="429"/>
      <c r="BT56" s="429"/>
      <c r="BU56" s="429"/>
      <c r="BV56" s="429"/>
      <c r="BW56" s="429"/>
      <c r="BX56" s="429"/>
      <c r="BY56" s="429"/>
      <c r="BZ56" s="429"/>
      <c r="CA56" s="429"/>
      <c r="CB56" s="429"/>
      <c r="CC56" s="429"/>
      <c r="CD56" s="429"/>
      <c r="CE56" s="429"/>
      <c r="CF56" s="429"/>
      <c r="CG56" s="429"/>
      <c r="CJ56" s="429"/>
      <c r="CK56" s="429"/>
      <c r="CL56" s="429"/>
      <c r="CM56" s="429"/>
      <c r="CN56" s="429"/>
      <c r="CO56" s="429"/>
      <c r="CP56" s="429"/>
      <c r="CQ56" s="429"/>
      <c r="CR56" s="429"/>
      <c r="CS56" s="429"/>
      <c r="CT56" s="429"/>
      <c r="CU56" s="429"/>
      <c r="CV56" s="429"/>
      <c r="CW56" s="429"/>
      <c r="CX56" s="429"/>
      <c r="DA56" s="429"/>
      <c r="DB56" s="429"/>
      <c r="DC56" s="429"/>
      <c r="DD56" s="429"/>
      <c r="DE56" s="429"/>
      <c r="DF56" s="429"/>
      <c r="DG56" s="429"/>
      <c r="DH56" s="429"/>
      <c r="DI56" s="429"/>
      <c r="DJ56" s="429"/>
      <c r="DK56" s="429"/>
      <c r="DL56" s="429"/>
      <c r="DM56" s="429"/>
      <c r="DN56" s="429"/>
      <c r="DO56" s="429"/>
      <c r="DR56" s="429"/>
      <c r="DS56" s="429"/>
      <c r="DT56" s="429"/>
      <c r="DU56" s="429"/>
      <c r="DV56" s="429"/>
      <c r="DW56" s="429"/>
      <c r="DX56" s="429"/>
      <c r="DY56" s="429"/>
      <c r="DZ56" s="429"/>
      <c r="EA56" s="429"/>
      <c r="EB56" s="429"/>
      <c r="EC56" s="429"/>
      <c r="ED56" s="429"/>
      <c r="EE56" s="429"/>
      <c r="EF56" s="429"/>
    </row>
    <row r="57" spans="1:136" ht="16.5" customHeight="1"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T57" s="433"/>
      <c r="U57" s="433"/>
      <c r="V57" s="433"/>
      <c r="W57" s="433"/>
      <c r="X57" s="433"/>
      <c r="Y57" s="433"/>
      <c r="Z57" s="433"/>
      <c r="AA57" s="433"/>
      <c r="AB57" s="433"/>
      <c r="AC57" s="433"/>
      <c r="AD57" s="433"/>
      <c r="AE57" s="433"/>
      <c r="AF57" s="433"/>
      <c r="AG57" s="433"/>
      <c r="AH57" s="433"/>
      <c r="AK57" s="433"/>
      <c r="AL57" s="433"/>
      <c r="AM57" s="433"/>
      <c r="AN57" s="433"/>
      <c r="AO57" s="433"/>
      <c r="AP57" s="433"/>
      <c r="AQ57" s="433"/>
      <c r="AR57" s="433"/>
      <c r="AS57" s="433"/>
      <c r="AT57" s="433"/>
      <c r="AU57" s="433"/>
      <c r="AV57" s="433"/>
      <c r="AW57" s="433"/>
      <c r="AX57" s="433"/>
      <c r="AY57" s="433"/>
      <c r="BB57" s="433"/>
      <c r="BC57" s="433"/>
      <c r="BD57" s="433"/>
      <c r="BE57" s="433"/>
      <c r="BF57" s="433"/>
      <c r="BG57" s="433"/>
      <c r="BH57" s="433"/>
      <c r="BI57" s="433"/>
      <c r="BJ57" s="433"/>
      <c r="BK57" s="433"/>
      <c r="BL57" s="433"/>
      <c r="BM57" s="433"/>
      <c r="BN57" s="433"/>
      <c r="BO57" s="433"/>
      <c r="BP57" s="433"/>
      <c r="BS57" s="433"/>
      <c r="BT57" s="433"/>
      <c r="BU57" s="433"/>
      <c r="BV57" s="433"/>
      <c r="BW57" s="433"/>
      <c r="BX57" s="433"/>
      <c r="BY57" s="433"/>
      <c r="BZ57" s="433"/>
      <c r="CA57" s="433"/>
      <c r="CB57" s="433"/>
      <c r="CC57" s="433"/>
      <c r="CD57" s="433"/>
      <c r="CE57" s="433"/>
      <c r="CF57" s="433"/>
      <c r="CG57" s="433"/>
      <c r="CJ57" s="433"/>
      <c r="CK57" s="433"/>
      <c r="CL57" s="433"/>
      <c r="CM57" s="433"/>
      <c r="CN57" s="433"/>
      <c r="CO57" s="433"/>
      <c r="CP57" s="433"/>
      <c r="CQ57" s="433"/>
      <c r="CR57" s="433"/>
      <c r="CS57" s="433"/>
      <c r="CT57" s="433"/>
      <c r="CU57" s="433"/>
      <c r="CV57" s="433"/>
      <c r="CW57" s="433"/>
      <c r="CX57" s="433"/>
      <c r="DA57" s="433"/>
      <c r="DB57" s="433"/>
      <c r="DC57" s="433"/>
      <c r="DD57" s="433"/>
      <c r="DE57" s="433"/>
      <c r="DF57" s="433"/>
      <c r="DG57" s="433"/>
      <c r="DH57" s="433"/>
      <c r="DI57" s="433"/>
      <c r="DJ57" s="433"/>
      <c r="DK57" s="433"/>
      <c r="DL57" s="433"/>
      <c r="DM57" s="433"/>
      <c r="DN57" s="433"/>
      <c r="DO57" s="433"/>
      <c r="DR57" s="433"/>
      <c r="DS57" s="433"/>
      <c r="DT57" s="433"/>
      <c r="DU57" s="433"/>
      <c r="DV57" s="433"/>
      <c r="DW57" s="433"/>
      <c r="DX57" s="433"/>
      <c r="DY57" s="433"/>
      <c r="DZ57" s="433"/>
      <c r="EA57" s="433"/>
      <c r="EB57" s="433"/>
      <c r="EC57" s="433"/>
      <c r="ED57" s="433"/>
      <c r="EE57" s="433"/>
      <c r="EF57" s="433"/>
    </row>
  </sheetData>
  <mergeCells count="72">
    <mergeCell ref="CY49:CY55"/>
    <mergeCell ref="DP49:DP55"/>
    <mergeCell ref="A49:A55"/>
    <mergeCell ref="R49:R55"/>
    <mergeCell ref="AI49:AI55"/>
    <mergeCell ref="AZ49:AZ55"/>
    <mergeCell ref="BQ49:BQ55"/>
    <mergeCell ref="CH49:CH55"/>
    <mergeCell ref="CY36:CY43"/>
    <mergeCell ref="DP36:DP43"/>
    <mergeCell ref="A44:A48"/>
    <mergeCell ref="R44:R48"/>
    <mergeCell ref="AI44:AI48"/>
    <mergeCell ref="AZ44:AZ48"/>
    <mergeCell ref="BQ44:BQ48"/>
    <mergeCell ref="CH44:CH48"/>
    <mergeCell ref="CY44:CY48"/>
    <mergeCell ref="DP44:DP48"/>
    <mergeCell ref="A36:A43"/>
    <mergeCell ref="R36:R43"/>
    <mergeCell ref="AI36:AI43"/>
    <mergeCell ref="AZ36:AZ43"/>
    <mergeCell ref="BQ36:BQ43"/>
    <mergeCell ref="CH36:CH43"/>
    <mergeCell ref="CY28:CY31"/>
    <mergeCell ref="DP28:DP31"/>
    <mergeCell ref="A32:A35"/>
    <mergeCell ref="R32:R35"/>
    <mergeCell ref="AI32:AI35"/>
    <mergeCell ref="AZ32:AZ35"/>
    <mergeCell ref="BQ32:BQ35"/>
    <mergeCell ref="CH32:CH35"/>
    <mergeCell ref="CY32:CY35"/>
    <mergeCell ref="DP32:DP35"/>
    <mergeCell ref="A28:A31"/>
    <mergeCell ref="R28:R31"/>
    <mergeCell ref="AI28:AI31"/>
    <mergeCell ref="AZ28:AZ31"/>
    <mergeCell ref="BQ28:BQ31"/>
    <mergeCell ref="CH28:CH31"/>
    <mergeCell ref="CY23:CY25"/>
    <mergeCell ref="DP23:DP25"/>
    <mergeCell ref="A26:A27"/>
    <mergeCell ref="R26:R27"/>
    <mergeCell ref="AI26:AI27"/>
    <mergeCell ref="AZ26:AZ27"/>
    <mergeCell ref="BQ26:BQ27"/>
    <mergeCell ref="CH26:CH27"/>
    <mergeCell ref="CY26:CY27"/>
    <mergeCell ref="DP26:DP27"/>
    <mergeCell ref="A23:A25"/>
    <mergeCell ref="R23:R25"/>
    <mergeCell ref="AI23:AI25"/>
    <mergeCell ref="AZ23:AZ25"/>
    <mergeCell ref="BQ23:BQ25"/>
    <mergeCell ref="CH23:CH25"/>
    <mergeCell ref="CY8:CY17"/>
    <mergeCell ref="DP8:DP17"/>
    <mergeCell ref="A18:A22"/>
    <mergeCell ref="R18:R22"/>
    <mergeCell ref="AI18:AI22"/>
    <mergeCell ref="AZ18:AZ22"/>
    <mergeCell ref="BQ18:BQ22"/>
    <mergeCell ref="CH18:CH22"/>
    <mergeCell ref="CY18:CY22"/>
    <mergeCell ref="DP18:DP22"/>
    <mergeCell ref="A8:A17"/>
    <mergeCell ref="R8:R17"/>
    <mergeCell ref="AI8:AI17"/>
    <mergeCell ref="AZ8:AZ17"/>
    <mergeCell ref="BQ8:BQ17"/>
    <mergeCell ref="CH8:CH17"/>
  </mergeCells>
  <phoneticPr fontId="3"/>
  <pageMargins left="1.0236220472440944" right="0.9055118110236221" top="0.74803149606299213" bottom="0.74803149606299213" header="0.31496062992125984" footer="0.31496062992125984"/>
  <pageSetup paperSize="9" scale="75" firstPageNumber="51" fitToWidth="0" orientation="portrait" useFirstPageNumber="1" r:id="rId1"/>
  <headerFooter>
    <oddFooter>&amp;C&amp;P</oddFooter>
  </headerFooter>
  <colBreaks count="7" manualBreakCount="7">
    <brk id="17" max="56" man="1"/>
    <brk id="34" max="56" man="1"/>
    <brk id="51" max="56" man="1"/>
    <brk id="68" max="56" man="1"/>
    <brk id="85" max="56" man="1"/>
    <brk id="102" max="56" man="1"/>
    <brk id="119" max="56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showGridLines="0" view="pageBreakPreview" topLeftCell="R1" zoomScaleNormal="100" zoomScaleSheetLayoutView="100" workbookViewId="0">
      <selection activeCell="AM7" sqref="AM7"/>
    </sheetView>
  </sheetViews>
  <sheetFormatPr defaultColWidth="6.296875" defaultRowHeight="16.5" customHeight="1"/>
  <cols>
    <col min="1" max="1" width="2" style="174" customWidth="1"/>
    <col min="2" max="2" width="10.09765625" style="174" customWidth="1"/>
    <col min="3" max="17" width="4.8984375" style="18" customWidth="1"/>
    <col min="18" max="18" width="2" style="174" customWidth="1"/>
    <col min="19" max="19" width="10.09765625" style="174" customWidth="1"/>
    <col min="20" max="34" width="4.8984375" style="18" customWidth="1"/>
    <col min="35" max="35" width="2" style="174" customWidth="1"/>
    <col min="36" max="36" width="10.09765625" style="430" customWidth="1"/>
    <col min="37" max="45" width="4.8984375" style="18" customWidth="1"/>
    <col min="46" max="51" width="4.796875" style="18" customWidth="1"/>
    <col min="52" max="52" width="6.296875" style="18" customWidth="1"/>
    <col min="53" max="53" width="10.09765625" style="18" customWidth="1"/>
    <col min="54" max="68" width="4.796875" style="18" customWidth="1"/>
    <col min="69" max="16384" width="6.296875" style="18"/>
  </cols>
  <sheetData>
    <row r="1" spans="1:51" s="149" customFormat="1" ht="23.25" customHeight="1">
      <c r="A1" s="377" t="s">
        <v>161</v>
      </c>
      <c r="B1" s="34"/>
      <c r="C1" s="35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77" t="s">
        <v>161</v>
      </c>
      <c r="S1" s="34"/>
      <c r="T1" s="35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77" t="s">
        <v>161</v>
      </c>
      <c r="AJ1" s="377"/>
      <c r="AK1" s="35"/>
      <c r="AL1" s="34"/>
      <c r="AM1" s="34"/>
      <c r="AN1" s="34"/>
      <c r="AO1" s="34"/>
      <c r="AP1" s="34"/>
      <c r="AQ1" s="34"/>
      <c r="AR1" s="34"/>
      <c r="AS1" s="34"/>
    </row>
    <row r="2" spans="1:51" s="15" customFormat="1" ht="23.25" customHeight="1">
      <c r="A2" s="56"/>
      <c r="B2" s="56"/>
      <c r="C2" s="56"/>
      <c r="D2" s="56"/>
      <c r="E2" s="56"/>
      <c r="F2" s="56"/>
      <c r="G2" s="56"/>
      <c r="H2" s="56"/>
      <c r="I2" s="56"/>
      <c r="J2" s="378"/>
      <c r="K2" s="375"/>
      <c r="L2" s="56"/>
      <c r="M2" s="56"/>
      <c r="N2" s="56"/>
      <c r="O2" s="56"/>
      <c r="P2" s="56"/>
      <c r="Q2" s="151" t="s">
        <v>352</v>
      </c>
      <c r="R2" s="56"/>
      <c r="S2" s="56"/>
      <c r="T2" s="56"/>
      <c r="U2" s="56"/>
      <c r="V2" s="56"/>
      <c r="W2" s="56"/>
      <c r="X2" s="56"/>
      <c r="Y2" s="56"/>
      <c r="Z2" s="56"/>
      <c r="AA2" s="378"/>
      <c r="AB2" s="375"/>
      <c r="AC2" s="56"/>
      <c r="AD2" s="56"/>
      <c r="AE2" s="56"/>
      <c r="AF2" s="56"/>
      <c r="AG2" s="56"/>
      <c r="AH2" s="151" t="s">
        <v>352</v>
      </c>
      <c r="AI2" s="56"/>
      <c r="AJ2" s="56"/>
      <c r="AK2" s="56"/>
      <c r="AL2" s="56"/>
      <c r="AM2" s="56"/>
      <c r="AN2" s="56"/>
      <c r="AO2" s="56"/>
      <c r="AP2" s="56"/>
      <c r="AQ2" s="56"/>
      <c r="AR2" s="378"/>
      <c r="AS2" s="151" t="s">
        <v>352</v>
      </c>
      <c r="AY2" s="151"/>
    </row>
    <row r="3" spans="1:51" s="200" customFormat="1" ht="18" customHeight="1">
      <c r="A3" s="379"/>
      <c r="B3" s="380" t="s">
        <v>118</v>
      </c>
      <c r="C3" s="381"/>
      <c r="D3" s="362" t="s">
        <v>280</v>
      </c>
      <c r="E3" s="382"/>
      <c r="F3" s="381"/>
      <c r="G3" s="362" t="s">
        <v>281</v>
      </c>
      <c r="H3" s="382"/>
      <c r="I3" s="381"/>
      <c r="J3" s="362" t="s">
        <v>282</v>
      </c>
      <c r="K3" s="382"/>
      <c r="L3" s="381"/>
      <c r="M3" s="362" t="s">
        <v>283</v>
      </c>
      <c r="N3" s="382"/>
      <c r="O3" s="381"/>
      <c r="P3" s="362" t="s">
        <v>284</v>
      </c>
      <c r="Q3" s="382"/>
      <c r="R3" s="379"/>
      <c r="S3" s="380" t="s">
        <v>118</v>
      </c>
      <c r="T3" s="381"/>
      <c r="U3" s="362" t="s">
        <v>285</v>
      </c>
      <c r="V3" s="382"/>
      <c r="W3" s="381"/>
      <c r="X3" s="362" t="s">
        <v>286</v>
      </c>
      <c r="Y3" s="382"/>
      <c r="Z3" s="381"/>
      <c r="AA3" s="362" t="s">
        <v>287</v>
      </c>
      <c r="AB3" s="382"/>
      <c r="AC3" s="381"/>
      <c r="AD3" s="362" t="s">
        <v>288</v>
      </c>
      <c r="AE3" s="382"/>
      <c r="AF3" s="381"/>
      <c r="AG3" s="362" t="s">
        <v>289</v>
      </c>
      <c r="AH3" s="382"/>
      <c r="AI3" s="379"/>
      <c r="AJ3" s="380" t="s">
        <v>118</v>
      </c>
      <c r="AK3" s="381"/>
      <c r="AL3" s="362" t="s">
        <v>290</v>
      </c>
      <c r="AM3" s="382"/>
      <c r="AN3" s="381"/>
      <c r="AO3" s="362" t="s">
        <v>291</v>
      </c>
      <c r="AP3" s="382"/>
      <c r="AQ3" s="381"/>
      <c r="AR3" s="362" t="s">
        <v>149</v>
      </c>
      <c r="AS3" s="382"/>
      <c r="AT3" s="435"/>
      <c r="AU3" s="436"/>
      <c r="AV3" s="435"/>
      <c r="AW3" s="435"/>
      <c r="AX3" s="436"/>
      <c r="AY3" s="435"/>
    </row>
    <row r="4" spans="1:51" s="174" customFormat="1" ht="18" customHeight="1">
      <c r="A4" s="384" t="s">
        <v>120</v>
      </c>
      <c r="B4" s="385"/>
      <c r="C4" s="386" t="s">
        <v>121</v>
      </c>
      <c r="D4" s="387" t="s">
        <v>0</v>
      </c>
      <c r="E4" s="388" t="s">
        <v>1</v>
      </c>
      <c r="F4" s="386" t="s">
        <v>121</v>
      </c>
      <c r="G4" s="387" t="s">
        <v>0</v>
      </c>
      <c r="H4" s="388" t="s">
        <v>1</v>
      </c>
      <c r="I4" s="386" t="s">
        <v>121</v>
      </c>
      <c r="J4" s="387" t="s">
        <v>0</v>
      </c>
      <c r="K4" s="388" t="s">
        <v>1</v>
      </c>
      <c r="L4" s="386" t="s">
        <v>121</v>
      </c>
      <c r="M4" s="387" t="s">
        <v>0</v>
      </c>
      <c r="N4" s="388" t="s">
        <v>1</v>
      </c>
      <c r="O4" s="386" t="s">
        <v>121</v>
      </c>
      <c r="P4" s="387" t="s">
        <v>0</v>
      </c>
      <c r="Q4" s="388" t="s">
        <v>1</v>
      </c>
      <c r="R4" s="384" t="s">
        <v>120</v>
      </c>
      <c r="S4" s="385"/>
      <c r="T4" s="386" t="s">
        <v>121</v>
      </c>
      <c r="U4" s="387" t="s">
        <v>0</v>
      </c>
      <c r="V4" s="388" t="s">
        <v>1</v>
      </c>
      <c r="W4" s="386" t="s">
        <v>121</v>
      </c>
      <c r="X4" s="387" t="s">
        <v>0</v>
      </c>
      <c r="Y4" s="388" t="s">
        <v>1</v>
      </c>
      <c r="Z4" s="386" t="s">
        <v>121</v>
      </c>
      <c r="AA4" s="387" t="s">
        <v>0</v>
      </c>
      <c r="AB4" s="388" t="s">
        <v>1</v>
      </c>
      <c r="AC4" s="386" t="s">
        <v>121</v>
      </c>
      <c r="AD4" s="387" t="s">
        <v>0</v>
      </c>
      <c r="AE4" s="388" t="s">
        <v>1</v>
      </c>
      <c r="AF4" s="386" t="s">
        <v>121</v>
      </c>
      <c r="AG4" s="387" t="s">
        <v>0</v>
      </c>
      <c r="AH4" s="388" t="s">
        <v>1</v>
      </c>
      <c r="AI4" s="384" t="s">
        <v>120</v>
      </c>
      <c r="AJ4" s="385"/>
      <c r="AK4" s="386" t="s">
        <v>121</v>
      </c>
      <c r="AL4" s="387" t="s">
        <v>0</v>
      </c>
      <c r="AM4" s="388" t="s">
        <v>1</v>
      </c>
      <c r="AN4" s="386" t="s">
        <v>121</v>
      </c>
      <c r="AO4" s="387" t="s">
        <v>0</v>
      </c>
      <c r="AP4" s="388" t="s">
        <v>1</v>
      </c>
      <c r="AQ4" s="440" t="s">
        <v>121</v>
      </c>
      <c r="AR4" s="387" t="s">
        <v>0</v>
      </c>
      <c r="AS4" s="388" t="s">
        <v>1</v>
      </c>
      <c r="AT4" s="376"/>
      <c r="AU4" s="376"/>
      <c r="AV4" s="376"/>
      <c r="AW4" s="376"/>
      <c r="AX4" s="376"/>
      <c r="AY4" s="376"/>
    </row>
    <row r="5" spans="1:51" s="398" customFormat="1" ht="18" customHeight="1" thickBot="1">
      <c r="A5" s="121"/>
      <c r="B5" s="288" t="s">
        <v>76</v>
      </c>
      <c r="C5" s="441">
        <v>7647</v>
      </c>
      <c r="D5" s="442">
        <v>2214</v>
      </c>
      <c r="E5" s="443">
        <v>5433</v>
      </c>
      <c r="F5" s="444">
        <v>6667</v>
      </c>
      <c r="G5" s="442">
        <v>1851</v>
      </c>
      <c r="H5" s="443">
        <v>4816</v>
      </c>
      <c r="I5" s="444">
        <v>5677</v>
      </c>
      <c r="J5" s="442">
        <v>1467</v>
      </c>
      <c r="K5" s="443">
        <v>4210</v>
      </c>
      <c r="L5" s="444">
        <v>4496</v>
      </c>
      <c r="M5" s="442">
        <v>1020</v>
      </c>
      <c r="N5" s="443">
        <v>3476</v>
      </c>
      <c r="O5" s="444">
        <v>3544</v>
      </c>
      <c r="P5" s="442">
        <v>817</v>
      </c>
      <c r="Q5" s="443">
        <v>2727</v>
      </c>
      <c r="R5" s="121"/>
      <c r="S5" s="288" t="s">
        <v>76</v>
      </c>
      <c r="T5" s="444">
        <v>3088</v>
      </c>
      <c r="U5" s="442">
        <v>637</v>
      </c>
      <c r="V5" s="443">
        <v>2451</v>
      </c>
      <c r="W5" s="444">
        <v>2008</v>
      </c>
      <c r="X5" s="442">
        <v>399</v>
      </c>
      <c r="Y5" s="443">
        <v>1609</v>
      </c>
      <c r="Z5" s="444">
        <v>1488</v>
      </c>
      <c r="AA5" s="442">
        <v>278</v>
      </c>
      <c r="AB5" s="443">
        <v>1210</v>
      </c>
      <c r="AC5" s="444">
        <v>1068</v>
      </c>
      <c r="AD5" s="442">
        <v>173</v>
      </c>
      <c r="AE5" s="443">
        <v>895</v>
      </c>
      <c r="AF5" s="444">
        <v>756</v>
      </c>
      <c r="AG5" s="442">
        <v>99</v>
      </c>
      <c r="AH5" s="443">
        <v>657</v>
      </c>
      <c r="AI5" s="121"/>
      <c r="AJ5" s="288" t="s">
        <v>76</v>
      </c>
      <c r="AK5" s="444">
        <v>460</v>
      </c>
      <c r="AL5" s="442">
        <v>56</v>
      </c>
      <c r="AM5" s="443">
        <v>404</v>
      </c>
      <c r="AN5" s="444">
        <v>815</v>
      </c>
      <c r="AO5" s="442">
        <v>88</v>
      </c>
      <c r="AP5" s="443">
        <v>727</v>
      </c>
      <c r="AQ5" s="444">
        <v>19762</v>
      </c>
      <c r="AR5" s="442">
        <v>10986</v>
      </c>
      <c r="AS5" s="443">
        <v>8776</v>
      </c>
      <c r="AT5" s="406"/>
      <c r="AU5" s="406"/>
      <c r="AV5" s="406"/>
      <c r="AW5" s="406"/>
      <c r="AX5" s="406"/>
      <c r="AY5" s="406"/>
    </row>
    <row r="6" spans="1:51" s="398" customFormat="1" ht="17.45" customHeight="1" thickTop="1">
      <c r="A6" s="123"/>
      <c r="B6" s="399" t="s">
        <v>77</v>
      </c>
      <c r="C6" s="426">
        <v>5659</v>
      </c>
      <c r="D6" s="445">
        <v>1627</v>
      </c>
      <c r="E6" s="446">
        <v>4032</v>
      </c>
      <c r="F6" s="447">
        <v>4777</v>
      </c>
      <c r="G6" s="445">
        <v>1277</v>
      </c>
      <c r="H6" s="446">
        <v>3500</v>
      </c>
      <c r="I6" s="447">
        <v>4162</v>
      </c>
      <c r="J6" s="445">
        <v>1065</v>
      </c>
      <c r="K6" s="446">
        <v>3097</v>
      </c>
      <c r="L6" s="447">
        <v>3348</v>
      </c>
      <c r="M6" s="445">
        <v>732</v>
      </c>
      <c r="N6" s="446">
        <v>2616</v>
      </c>
      <c r="O6" s="447">
        <v>2599</v>
      </c>
      <c r="P6" s="445">
        <v>587</v>
      </c>
      <c r="Q6" s="446">
        <v>2012</v>
      </c>
      <c r="R6" s="123"/>
      <c r="S6" s="399" t="s">
        <v>77</v>
      </c>
      <c r="T6" s="447">
        <v>2241</v>
      </c>
      <c r="U6" s="445">
        <v>471</v>
      </c>
      <c r="V6" s="446">
        <v>1770</v>
      </c>
      <c r="W6" s="447">
        <v>1466</v>
      </c>
      <c r="X6" s="445">
        <v>294</v>
      </c>
      <c r="Y6" s="446">
        <v>1172</v>
      </c>
      <c r="Z6" s="447">
        <v>1014</v>
      </c>
      <c r="AA6" s="445">
        <v>186</v>
      </c>
      <c r="AB6" s="446">
        <v>828</v>
      </c>
      <c r="AC6" s="447">
        <v>765</v>
      </c>
      <c r="AD6" s="445">
        <v>115</v>
      </c>
      <c r="AE6" s="446">
        <v>650</v>
      </c>
      <c r="AF6" s="447">
        <v>545</v>
      </c>
      <c r="AG6" s="445">
        <v>70</v>
      </c>
      <c r="AH6" s="446">
        <v>475</v>
      </c>
      <c r="AI6" s="123"/>
      <c r="AJ6" s="399" t="s">
        <v>77</v>
      </c>
      <c r="AK6" s="447">
        <v>332</v>
      </c>
      <c r="AL6" s="445">
        <v>41</v>
      </c>
      <c r="AM6" s="446">
        <v>291</v>
      </c>
      <c r="AN6" s="447">
        <v>580</v>
      </c>
      <c r="AO6" s="445">
        <v>55</v>
      </c>
      <c r="AP6" s="446">
        <v>525</v>
      </c>
      <c r="AQ6" s="447">
        <v>18834</v>
      </c>
      <c r="AR6" s="445">
        <v>10430</v>
      </c>
      <c r="AS6" s="446">
        <v>8404</v>
      </c>
      <c r="AT6" s="406"/>
      <c r="AU6" s="406"/>
      <c r="AV6" s="406"/>
      <c r="AW6" s="406"/>
      <c r="AX6" s="406"/>
      <c r="AY6" s="406"/>
    </row>
    <row r="7" spans="1:51" s="398" customFormat="1" ht="17.45" customHeight="1">
      <c r="A7" s="125"/>
      <c r="B7" s="290" t="s">
        <v>78</v>
      </c>
      <c r="C7" s="448">
        <v>1989</v>
      </c>
      <c r="D7" s="449">
        <v>588</v>
      </c>
      <c r="E7" s="450">
        <v>1401</v>
      </c>
      <c r="F7" s="451">
        <v>1887</v>
      </c>
      <c r="G7" s="449">
        <v>573</v>
      </c>
      <c r="H7" s="450">
        <v>1314</v>
      </c>
      <c r="I7" s="451">
        <v>1516</v>
      </c>
      <c r="J7" s="449">
        <v>403</v>
      </c>
      <c r="K7" s="450">
        <v>1113</v>
      </c>
      <c r="L7" s="451">
        <v>1147</v>
      </c>
      <c r="M7" s="449">
        <v>287</v>
      </c>
      <c r="N7" s="450">
        <v>860</v>
      </c>
      <c r="O7" s="451">
        <v>943</v>
      </c>
      <c r="P7" s="449">
        <v>230</v>
      </c>
      <c r="Q7" s="450">
        <v>713</v>
      </c>
      <c r="R7" s="125"/>
      <c r="S7" s="290" t="s">
        <v>78</v>
      </c>
      <c r="T7" s="451">
        <v>844</v>
      </c>
      <c r="U7" s="449">
        <v>170</v>
      </c>
      <c r="V7" s="450">
        <v>674</v>
      </c>
      <c r="W7" s="451">
        <v>547</v>
      </c>
      <c r="X7" s="449">
        <v>111</v>
      </c>
      <c r="Y7" s="450">
        <v>436</v>
      </c>
      <c r="Z7" s="451">
        <v>474</v>
      </c>
      <c r="AA7" s="449">
        <v>92</v>
      </c>
      <c r="AB7" s="450">
        <v>382</v>
      </c>
      <c r="AC7" s="451">
        <v>303</v>
      </c>
      <c r="AD7" s="449">
        <v>58</v>
      </c>
      <c r="AE7" s="450">
        <v>245</v>
      </c>
      <c r="AF7" s="451">
        <v>211</v>
      </c>
      <c r="AG7" s="449">
        <v>29</v>
      </c>
      <c r="AH7" s="450">
        <v>182</v>
      </c>
      <c r="AI7" s="125"/>
      <c r="AJ7" s="290" t="s">
        <v>78</v>
      </c>
      <c r="AK7" s="451">
        <v>128</v>
      </c>
      <c r="AL7" s="449">
        <v>15</v>
      </c>
      <c r="AM7" s="450">
        <v>113</v>
      </c>
      <c r="AN7" s="451">
        <v>235</v>
      </c>
      <c r="AO7" s="449">
        <v>33</v>
      </c>
      <c r="AP7" s="450">
        <v>202</v>
      </c>
      <c r="AQ7" s="451">
        <v>928</v>
      </c>
      <c r="AR7" s="449">
        <v>556</v>
      </c>
      <c r="AS7" s="450">
        <v>372</v>
      </c>
      <c r="AT7" s="406"/>
      <c r="AU7" s="406"/>
      <c r="AV7" s="406"/>
      <c r="AW7" s="406"/>
      <c r="AX7" s="406"/>
      <c r="AY7" s="406"/>
    </row>
    <row r="8" spans="1:51" s="398" customFormat="1" ht="17.45" customHeight="1">
      <c r="A8" s="680" t="s">
        <v>79</v>
      </c>
      <c r="B8" s="232" t="s">
        <v>7</v>
      </c>
      <c r="C8" s="426">
        <v>1449</v>
      </c>
      <c r="D8" s="445">
        <v>410</v>
      </c>
      <c r="E8" s="446">
        <v>1039</v>
      </c>
      <c r="F8" s="447">
        <v>1263</v>
      </c>
      <c r="G8" s="445">
        <v>308</v>
      </c>
      <c r="H8" s="446">
        <v>955</v>
      </c>
      <c r="I8" s="447">
        <v>1088</v>
      </c>
      <c r="J8" s="445">
        <v>286</v>
      </c>
      <c r="K8" s="446">
        <v>802</v>
      </c>
      <c r="L8" s="447">
        <v>886</v>
      </c>
      <c r="M8" s="445">
        <v>201</v>
      </c>
      <c r="N8" s="446">
        <v>685</v>
      </c>
      <c r="O8" s="447">
        <v>636</v>
      </c>
      <c r="P8" s="445">
        <v>163</v>
      </c>
      <c r="Q8" s="446">
        <v>473</v>
      </c>
      <c r="R8" s="680" t="s">
        <v>79</v>
      </c>
      <c r="S8" s="232" t="s">
        <v>7</v>
      </c>
      <c r="T8" s="447">
        <v>564</v>
      </c>
      <c r="U8" s="445">
        <v>117</v>
      </c>
      <c r="V8" s="446">
        <v>447</v>
      </c>
      <c r="W8" s="447">
        <v>373</v>
      </c>
      <c r="X8" s="445">
        <v>77</v>
      </c>
      <c r="Y8" s="446">
        <v>296</v>
      </c>
      <c r="Z8" s="447">
        <v>266</v>
      </c>
      <c r="AA8" s="445">
        <v>54</v>
      </c>
      <c r="AB8" s="446">
        <v>212</v>
      </c>
      <c r="AC8" s="447">
        <v>196</v>
      </c>
      <c r="AD8" s="445">
        <v>29</v>
      </c>
      <c r="AE8" s="446">
        <v>167</v>
      </c>
      <c r="AF8" s="447">
        <v>142</v>
      </c>
      <c r="AG8" s="445">
        <v>18</v>
      </c>
      <c r="AH8" s="446">
        <v>124</v>
      </c>
      <c r="AI8" s="680" t="s">
        <v>79</v>
      </c>
      <c r="AJ8" s="232" t="s">
        <v>7</v>
      </c>
      <c r="AK8" s="447">
        <v>69</v>
      </c>
      <c r="AL8" s="445">
        <v>6</v>
      </c>
      <c r="AM8" s="446">
        <v>63</v>
      </c>
      <c r="AN8" s="447">
        <v>135</v>
      </c>
      <c r="AO8" s="445">
        <v>7</v>
      </c>
      <c r="AP8" s="446">
        <v>128</v>
      </c>
      <c r="AQ8" s="447">
        <v>12243</v>
      </c>
      <c r="AR8" s="445">
        <v>6701</v>
      </c>
      <c r="AS8" s="446">
        <v>5542</v>
      </c>
      <c r="AT8" s="406"/>
      <c r="AU8" s="406"/>
      <c r="AV8" s="406"/>
      <c r="AW8" s="406"/>
      <c r="AX8" s="406"/>
      <c r="AY8" s="406"/>
    </row>
    <row r="9" spans="1:51" s="398" customFormat="1" ht="17.45" customHeight="1">
      <c r="A9" s="785"/>
      <c r="B9" s="235" t="s">
        <v>8</v>
      </c>
      <c r="C9" s="426">
        <v>1062</v>
      </c>
      <c r="D9" s="445">
        <v>317</v>
      </c>
      <c r="E9" s="446">
        <v>745</v>
      </c>
      <c r="F9" s="447">
        <v>886</v>
      </c>
      <c r="G9" s="445">
        <v>218</v>
      </c>
      <c r="H9" s="446">
        <v>668</v>
      </c>
      <c r="I9" s="447">
        <v>745</v>
      </c>
      <c r="J9" s="445">
        <v>169</v>
      </c>
      <c r="K9" s="446">
        <v>576</v>
      </c>
      <c r="L9" s="447">
        <v>627</v>
      </c>
      <c r="M9" s="445">
        <v>132</v>
      </c>
      <c r="N9" s="446">
        <v>495</v>
      </c>
      <c r="O9" s="447">
        <v>504</v>
      </c>
      <c r="P9" s="445">
        <v>106</v>
      </c>
      <c r="Q9" s="446">
        <v>398</v>
      </c>
      <c r="R9" s="785"/>
      <c r="S9" s="235" t="s">
        <v>8</v>
      </c>
      <c r="T9" s="447">
        <v>418</v>
      </c>
      <c r="U9" s="445">
        <v>83</v>
      </c>
      <c r="V9" s="446">
        <v>335</v>
      </c>
      <c r="W9" s="447">
        <v>272</v>
      </c>
      <c r="X9" s="445">
        <v>60</v>
      </c>
      <c r="Y9" s="446">
        <v>212</v>
      </c>
      <c r="Z9" s="447">
        <v>203</v>
      </c>
      <c r="AA9" s="445">
        <v>36</v>
      </c>
      <c r="AB9" s="446">
        <v>167</v>
      </c>
      <c r="AC9" s="447">
        <v>149</v>
      </c>
      <c r="AD9" s="445">
        <v>19</v>
      </c>
      <c r="AE9" s="446">
        <v>130</v>
      </c>
      <c r="AF9" s="447">
        <v>110</v>
      </c>
      <c r="AG9" s="445">
        <v>13</v>
      </c>
      <c r="AH9" s="446">
        <v>97</v>
      </c>
      <c r="AI9" s="785"/>
      <c r="AJ9" s="235" t="s">
        <v>8</v>
      </c>
      <c r="AK9" s="447">
        <v>58</v>
      </c>
      <c r="AL9" s="445">
        <v>6</v>
      </c>
      <c r="AM9" s="446">
        <v>52</v>
      </c>
      <c r="AN9" s="447">
        <v>108</v>
      </c>
      <c r="AO9" s="445">
        <v>7</v>
      </c>
      <c r="AP9" s="446">
        <v>101</v>
      </c>
      <c r="AQ9" s="447">
        <v>2012</v>
      </c>
      <c r="AR9" s="445">
        <v>968</v>
      </c>
      <c r="AS9" s="446">
        <v>1044</v>
      </c>
      <c r="AT9" s="406"/>
      <c r="AU9" s="406"/>
      <c r="AV9" s="406"/>
      <c r="AW9" s="406"/>
      <c r="AX9" s="406"/>
      <c r="AY9" s="406"/>
    </row>
    <row r="10" spans="1:51" s="398" customFormat="1" ht="17.45" customHeight="1">
      <c r="A10" s="785"/>
      <c r="B10" s="235" t="s">
        <v>9</v>
      </c>
      <c r="C10" s="426">
        <v>1169</v>
      </c>
      <c r="D10" s="445">
        <v>333</v>
      </c>
      <c r="E10" s="446">
        <v>836</v>
      </c>
      <c r="F10" s="447">
        <v>939</v>
      </c>
      <c r="G10" s="445">
        <v>292</v>
      </c>
      <c r="H10" s="446">
        <v>647</v>
      </c>
      <c r="I10" s="447">
        <v>842</v>
      </c>
      <c r="J10" s="445">
        <v>228</v>
      </c>
      <c r="K10" s="446">
        <v>614</v>
      </c>
      <c r="L10" s="447">
        <v>698</v>
      </c>
      <c r="M10" s="445">
        <v>165</v>
      </c>
      <c r="N10" s="446">
        <v>533</v>
      </c>
      <c r="O10" s="447">
        <v>521</v>
      </c>
      <c r="P10" s="445">
        <v>111</v>
      </c>
      <c r="Q10" s="446">
        <v>410</v>
      </c>
      <c r="R10" s="785"/>
      <c r="S10" s="235" t="s">
        <v>9</v>
      </c>
      <c r="T10" s="447">
        <v>417</v>
      </c>
      <c r="U10" s="445">
        <v>101</v>
      </c>
      <c r="V10" s="446">
        <v>316</v>
      </c>
      <c r="W10" s="447">
        <v>316</v>
      </c>
      <c r="X10" s="445">
        <v>68</v>
      </c>
      <c r="Y10" s="446">
        <v>248</v>
      </c>
      <c r="Z10" s="447">
        <v>187</v>
      </c>
      <c r="AA10" s="445">
        <v>39</v>
      </c>
      <c r="AB10" s="446">
        <v>148</v>
      </c>
      <c r="AC10" s="447">
        <v>133</v>
      </c>
      <c r="AD10" s="445">
        <v>20</v>
      </c>
      <c r="AE10" s="446">
        <v>113</v>
      </c>
      <c r="AF10" s="447">
        <v>94</v>
      </c>
      <c r="AG10" s="445">
        <v>18</v>
      </c>
      <c r="AH10" s="446">
        <v>76</v>
      </c>
      <c r="AI10" s="785"/>
      <c r="AJ10" s="235" t="s">
        <v>9</v>
      </c>
      <c r="AK10" s="447">
        <v>81</v>
      </c>
      <c r="AL10" s="445">
        <v>11</v>
      </c>
      <c r="AM10" s="446">
        <v>70</v>
      </c>
      <c r="AN10" s="447">
        <v>144</v>
      </c>
      <c r="AO10" s="445">
        <v>17</v>
      </c>
      <c r="AP10" s="446">
        <v>127</v>
      </c>
      <c r="AQ10" s="447">
        <v>1884</v>
      </c>
      <c r="AR10" s="445">
        <v>1237</v>
      </c>
      <c r="AS10" s="446">
        <v>647</v>
      </c>
      <c r="AT10" s="406"/>
      <c r="AU10" s="406"/>
      <c r="AV10" s="406"/>
      <c r="AW10" s="406"/>
      <c r="AX10" s="406"/>
      <c r="AY10" s="406"/>
    </row>
    <row r="11" spans="1:51" s="398" customFormat="1" ht="17.45" customHeight="1">
      <c r="A11" s="785"/>
      <c r="B11" s="235" t="s">
        <v>10</v>
      </c>
      <c r="C11" s="426">
        <v>198</v>
      </c>
      <c r="D11" s="445">
        <v>57</v>
      </c>
      <c r="E11" s="446">
        <v>141</v>
      </c>
      <c r="F11" s="447">
        <v>174</v>
      </c>
      <c r="G11" s="445">
        <v>39</v>
      </c>
      <c r="H11" s="446">
        <v>135</v>
      </c>
      <c r="I11" s="447">
        <v>153</v>
      </c>
      <c r="J11" s="445">
        <v>34</v>
      </c>
      <c r="K11" s="446">
        <v>119</v>
      </c>
      <c r="L11" s="447">
        <v>108</v>
      </c>
      <c r="M11" s="445">
        <v>23</v>
      </c>
      <c r="N11" s="446">
        <v>85</v>
      </c>
      <c r="O11" s="447">
        <v>92</v>
      </c>
      <c r="P11" s="445">
        <v>30</v>
      </c>
      <c r="Q11" s="446">
        <v>62</v>
      </c>
      <c r="R11" s="785"/>
      <c r="S11" s="235" t="s">
        <v>10</v>
      </c>
      <c r="T11" s="447">
        <v>79</v>
      </c>
      <c r="U11" s="445">
        <v>11</v>
      </c>
      <c r="V11" s="446">
        <v>68</v>
      </c>
      <c r="W11" s="447">
        <v>58</v>
      </c>
      <c r="X11" s="445">
        <v>8</v>
      </c>
      <c r="Y11" s="446">
        <v>50</v>
      </c>
      <c r="Z11" s="447">
        <v>37</v>
      </c>
      <c r="AA11" s="445">
        <v>6</v>
      </c>
      <c r="AB11" s="446">
        <v>31</v>
      </c>
      <c r="AC11" s="447">
        <v>26</v>
      </c>
      <c r="AD11" s="445">
        <v>2</v>
      </c>
      <c r="AE11" s="446">
        <v>24</v>
      </c>
      <c r="AF11" s="447">
        <v>15</v>
      </c>
      <c r="AG11" s="445">
        <v>1</v>
      </c>
      <c r="AH11" s="446">
        <v>14</v>
      </c>
      <c r="AI11" s="785"/>
      <c r="AJ11" s="235" t="s">
        <v>10</v>
      </c>
      <c r="AK11" s="447">
        <v>15</v>
      </c>
      <c r="AL11" s="445">
        <v>2</v>
      </c>
      <c r="AM11" s="446">
        <v>13</v>
      </c>
      <c r="AN11" s="447">
        <v>17</v>
      </c>
      <c r="AO11" s="445">
        <v>2</v>
      </c>
      <c r="AP11" s="446">
        <v>15</v>
      </c>
      <c r="AQ11" s="447">
        <v>66</v>
      </c>
      <c r="AR11" s="445">
        <v>32</v>
      </c>
      <c r="AS11" s="446">
        <v>34</v>
      </c>
      <c r="AT11" s="406"/>
      <c r="AU11" s="406"/>
      <c r="AV11" s="406"/>
      <c r="AW11" s="406"/>
      <c r="AX11" s="406"/>
      <c r="AY11" s="406"/>
    </row>
    <row r="12" spans="1:51" s="398" customFormat="1" ht="17.45" customHeight="1">
      <c r="A12" s="785"/>
      <c r="B12" s="235" t="s">
        <v>2</v>
      </c>
      <c r="C12" s="426">
        <v>400</v>
      </c>
      <c r="D12" s="445">
        <v>130</v>
      </c>
      <c r="E12" s="446">
        <v>270</v>
      </c>
      <c r="F12" s="447">
        <v>336</v>
      </c>
      <c r="G12" s="445">
        <v>99</v>
      </c>
      <c r="H12" s="446">
        <v>237</v>
      </c>
      <c r="I12" s="447">
        <v>322</v>
      </c>
      <c r="J12" s="445">
        <v>84</v>
      </c>
      <c r="K12" s="446">
        <v>238</v>
      </c>
      <c r="L12" s="447">
        <v>195</v>
      </c>
      <c r="M12" s="445">
        <v>32</v>
      </c>
      <c r="N12" s="446">
        <v>163</v>
      </c>
      <c r="O12" s="447">
        <v>165</v>
      </c>
      <c r="P12" s="445">
        <v>29</v>
      </c>
      <c r="Q12" s="446">
        <v>136</v>
      </c>
      <c r="R12" s="785"/>
      <c r="S12" s="235" t="s">
        <v>2</v>
      </c>
      <c r="T12" s="447">
        <v>174</v>
      </c>
      <c r="U12" s="445">
        <v>31</v>
      </c>
      <c r="V12" s="446">
        <v>143</v>
      </c>
      <c r="W12" s="447">
        <v>95</v>
      </c>
      <c r="X12" s="445">
        <v>18</v>
      </c>
      <c r="Y12" s="446">
        <v>77</v>
      </c>
      <c r="Z12" s="447">
        <v>66</v>
      </c>
      <c r="AA12" s="445">
        <v>12</v>
      </c>
      <c r="AB12" s="446">
        <v>54</v>
      </c>
      <c r="AC12" s="447">
        <v>62</v>
      </c>
      <c r="AD12" s="445">
        <v>15</v>
      </c>
      <c r="AE12" s="446">
        <v>47</v>
      </c>
      <c r="AF12" s="447">
        <v>30</v>
      </c>
      <c r="AG12" s="445">
        <v>6</v>
      </c>
      <c r="AH12" s="446">
        <v>24</v>
      </c>
      <c r="AI12" s="785"/>
      <c r="AJ12" s="235" t="s">
        <v>2</v>
      </c>
      <c r="AK12" s="447">
        <v>22</v>
      </c>
      <c r="AL12" s="445">
        <v>7</v>
      </c>
      <c r="AM12" s="446">
        <v>15</v>
      </c>
      <c r="AN12" s="447">
        <v>30</v>
      </c>
      <c r="AO12" s="445">
        <v>3</v>
      </c>
      <c r="AP12" s="446">
        <v>27</v>
      </c>
      <c r="AQ12" s="447">
        <v>402</v>
      </c>
      <c r="AR12" s="445">
        <v>250</v>
      </c>
      <c r="AS12" s="446">
        <v>152</v>
      </c>
      <c r="AT12" s="406"/>
      <c r="AU12" s="406"/>
      <c r="AV12" s="406"/>
      <c r="AW12" s="406"/>
      <c r="AX12" s="406"/>
      <c r="AY12" s="406"/>
    </row>
    <row r="13" spans="1:51" s="398" customFormat="1" ht="17.45" customHeight="1">
      <c r="A13" s="785"/>
      <c r="B13" s="235" t="s">
        <v>3</v>
      </c>
      <c r="C13" s="426">
        <v>384</v>
      </c>
      <c r="D13" s="445">
        <v>113</v>
      </c>
      <c r="E13" s="446">
        <v>271</v>
      </c>
      <c r="F13" s="447">
        <v>324</v>
      </c>
      <c r="G13" s="445">
        <v>103</v>
      </c>
      <c r="H13" s="446">
        <v>221</v>
      </c>
      <c r="I13" s="447">
        <v>282</v>
      </c>
      <c r="J13" s="445">
        <v>80</v>
      </c>
      <c r="K13" s="446">
        <v>202</v>
      </c>
      <c r="L13" s="447">
        <v>240</v>
      </c>
      <c r="M13" s="445">
        <v>51</v>
      </c>
      <c r="N13" s="446">
        <v>189</v>
      </c>
      <c r="O13" s="447">
        <v>177</v>
      </c>
      <c r="P13" s="445">
        <v>30</v>
      </c>
      <c r="Q13" s="446">
        <v>147</v>
      </c>
      <c r="R13" s="785"/>
      <c r="S13" s="235" t="s">
        <v>3</v>
      </c>
      <c r="T13" s="447">
        <v>156</v>
      </c>
      <c r="U13" s="445">
        <v>28</v>
      </c>
      <c r="V13" s="446">
        <v>128</v>
      </c>
      <c r="W13" s="447">
        <v>87</v>
      </c>
      <c r="X13" s="445">
        <v>13</v>
      </c>
      <c r="Y13" s="446">
        <v>74</v>
      </c>
      <c r="Z13" s="447">
        <v>71</v>
      </c>
      <c r="AA13" s="445">
        <v>11</v>
      </c>
      <c r="AB13" s="446">
        <v>60</v>
      </c>
      <c r="AC13" s="447">
        <v>55</v>
      </c>
      <c r="AD13" s="445">
        <v>9</v>
      </c>
      <c r="AE13" s="446">
        <v>46</v>
      </c>
      <c r="AF13" s="447">
        <v>25</v>
      </c>
      <c r="AG13" s="445">
        <v>2</v>
      </c>
      <c r="AH13" s="446">
        <v>23</v>
      </c>
      <c r="AI13" s="785"/>
      <c r="AJ13" s="235" t="s">
        <v>3</v>
      </c>
      <c r="AK13" s="447">
        <v>21</v>
      </c>
      <c r="AL13" s="445">
        <v>2</v>
      </c>
      <c r="AM13" s="446">
        <v>19</v>
      </c>
      <c r="AN13" s="447">
        <v>39</v>
      </c>
      <c r="AO13" s="445">
        <v>6</v>
      </c>
      <c r="AP13" s="446">
        <v>33</v>
      </c>
      <c r="AQ13" s="447">
        <v>659</v>
      </c>
      <c r="AR13" s="445">
        <v>315</v>
      </c>
      <c r="AS13" s="446">
        <v>344</v>
      </c>
      <c r="AT13" s="406"/>
      <c r="AU13" s="406"/>
      <c r="AV13" s="406"/>
      <c r="AW13" s="406"/>
      <c r="AX13" s="406"/>
      <c r="AY13" s="406"/>
    </row>
    <row r="14" spans="1:51" s="398" customFormat="1" ht="17.45" customHeight="1">
      <c r="A14" s="785"/>
      <c r="B14" s="235" t="s">
        <v>11</v>
      </c>
      <c r="C14" s="426">
        <v>204</v>
      </c>
      <c r="D14" s="445">
        <v>50</v>
      </c>
      <c r="E14" s="446">
        <v>154</v>
      </c>
      <c r="F14" s="447">
        <v>193</v>
      </c>
      <c r="G14" s="445">
        <v>48</v>
      </c>
      <c r="H14" s="446">
        <v>145</v>
      </c>
      <c r="I14" s="447">
        <v>161</v>
      </c>
      <c r="J14" s="445">
        <v>36</v>
      </c>
      <c r="K14" s="446">
        <v>125</v>
      </c>
      <c r="L14" s="447">
        <v>123</v>
      </c>
      <c r="M14" s="445">
        <v>31</v>
      </c>
      <c r="N14" s="446">
        <v>92</v>
      </c>
      <c r="O14" s="447">
        <v>92</v>
      </c>
      <c r="P14" s="445">
        <v>20</v>
      </c>
      <c r="Q14" s="446">
        <v>72</v>
      </c>
      <c r="R14" s="785"/>
      <c r="S14" s="235" t="s">
        <v>11</v>
      </c>
      <c r="T14" s="447">
        <v>108</v>
      </c>
      <c r="U14" s="445">
        <v>21</v>
      </c>
      <c r="V14" s="446">
        <v>87</v>
      </c>
      <c r="W14" s="447">
        <v>48</v>
      </c>
      <c r="X14" s="445">
        <v>15</v>
      </c>
      <c r="Y14" s="446">
        <v>33</v>
      </c>
      <c r="Z14" s="447">
        <v>38</v>
      </c>
      <c r="AA14" s="445">
        <v>5</v>
      </c>
      <c r="AB14" s="446">
        <v>33</v>
      </c>
      <c r="AC14" s="447">
        <v>35</v>
      </c>
      <c r="AD14" s="445">
        <v>8</v>
      </c>
      <c r="AE14" s="446">
        <v>27</v>
      </c>
      <c r="AF14" s="447">
        <v>30</v>
      </c>
      <c r="AG14" s="445">
        <v>2</v>
      </c>
      <c r="AH14" s="446">
        <v>28</v>
      </c>
      <c r="AI14" s="785"/>
      <c r="AJ14" s="235" t="s">
        <v>11</v>
      </c>
      <c r="AK14" s="447">
        <v>13</v>
      </c>
      <c r="AL14" s="445">
        <v>2</v>
      </c>
      <c r="AM14" s="446">
        <v>11</v>
      </c>
      <c r="AN14" s="447">
        <v>28</v>
      </c>
      <c r="AO14" s="445">
        <v>4</v>
      </c>
      <c r="AP14" s="446">
        <v>24</v>
      </c>
      <c r="AQ14" s="447">
        <v>679</v>
      </c>
      <c r="AR14" s="445">
        <v>475</v>
      </c>
      <c r="AS14" s="446">
        <v>204</v>
      </c>
      <c r="AT14" s="406"/>
      <c r="AU14" s="406"/>
      <c r="AV14" s="406"/>
      <c r="AW14" s="406"/>
      <c r="AX14" s="406"/>
      <c r="AY14" s="406"/>
    </row>
    <row r="15" spans="1:51" s="398" customFormat="1" ht="17.45" customHeight="1">
      <c r="A15" s="785"/>
      <c r="B15" s="235" t="s">
        <v>12</v>
      </c>
      <c r="C15" s="426">
        <v>278</v>
      </c>
      <c r="D15" s="445">
        <v>70</v>
      </c>
      <c r="E15" s="446">
        <v>208</v>
      </c>
      <c r="F15" s="447">
        <v>259</v>
      </c>
      <c r="G15" s="445">
        <v>68</v>
      </c>
      <c r="H15" s="446">
        <v>191</v>
      </c>
      <c r="I15" s="447">
        <v>214</v>
      </c>
      <c r="J15" s="445">
        <v>55</v>
      </c>
      <c r="K15" s="446">
        <v>159</v>
      </c>
      <c r="L15" s="447">
        <v>138</v>
      </c>
      <c r="M15" s="445">
        <v>30</v>
      </c>
      <c r="N15" s="446">
        <v>108</v>
      </c>
      <c r="O15" s="447">
        <v>140</v>
      </c>
      <c r="P15" s="445">
        <v>36</v>
      </c>
      <c r="Q15" s="446">
        <v>104</v>
      </c>
      <c r="R15" s="785"/>
      <c r="S15" s="235" t="s">
        <v>12</v>
      </c>
      <c r="T15" s="447">
        <v>97</v>
      </c>
      <c r="U15" s="445">
        <v>12</v>
      </c>
      <c r="V15" s="446">
        <v>85</v>
      </c>
      <c r="W15" s="447">
        <v>78</v>
      </c>
      <c r="X15" s="445">
        <v>13</v>
      </c>
      <c r="Y15" s="446">
        <v>65</v>
      </c>
      <c r="Z15" s="447">
        <v>61</v>
      </c>
      <c r="AA15" s="445">
        <v>10</v>
      </c>
      <c r="AB15" s="446">
        <v>51</v>
      </c>
      <c r="AC15" s="447">
        <v>49</v>
      </c>
      <c r="AD15" s="445">
        <v>9</v>
      </c>
      <c r="AE15" s="446">
        <v>40</v>
      </c>
      <c r="AF15" s="447">
        <v>59</v>
      </c>
      <c r="AG15" s="445">
        <v>6</v>
      </c>
      <c r="AH15" s="446">
        <v>53</v>
      </c>
      <c r="AI15" s="785"/>
      <c r="AJ15" s="235" t="s">
        <v>12</v>
      </c>
      <c r="AK15" s="447">
        <v>28</v>
      </c>
      <c r="AL15" s="445">
        <v>3</v>
      </c>
      <c r="AM15" s="446">
        <v>25</v>
      </c>
      <c r="AN15" s="447">
        <v>36</v>
      </c>
      <c r="AO15" s="445">
        <v>6</v>
      </c>
      <c r="AP15" s="446">
        <v>30</v>
      </c>
      <c r="AQ15" s="447">
        <v>857</v>
      </c>
      <c r="AR15" s="445">
        <v>436</v>
      </c>
      <c r="AS15" s="446">
        <v>421</v>
      </c>
      <c r="AT15" s="406"/>
      <c r="AU15" s="406"/>
      <c r="AV15" s="406"/>
      <c r="AW15" s="406"/>
      <c r="AX15" s="406"/>
      <c r="AY15" s="406"/>
    </row>
    <row r="16" spans="1:51" s="398" customFormat="1" ht="17.45" customHeight="1">
      <c r="A16" s="785"/>
      <c r="B16" s="235" t="s">
        <v>13</v>
      </c>
      <c r="C16" s="426">
        <v>290</v>
      </c>
      <c r="D16" s="445">
        <v>83</v>
      </c>
      <c r="E16" s="446">
        <v>207</v>
      </c>
      <c r="F16" s="447">
        <v>235</v>
      </c>
      <c r="G16" s="445">
        <v>52</v>
      </c>
      <c r="H16" s="446">
        <v>183</v>
      </c>
      <c r="I16" s="447">
        <v>193</v>
      </c>
      <c r="J16" s="445">
        <v>48</v>
      </c>
      <c r="K16" s="446">
        <v>145</v>
      </c>
      <c r="L16" s="447">
        <v>161</v>
      </c>
      <c r="M16" s="445">
        <v>31</v>
      </c>
      <c r="N16" s="446">
        <v>130</v>
      </c>
      <c r="O16" s="447">
        <v>144</v>
      </c>
      <c r="P16" s="445">
        <v>33</v>
      </c>
      <c r="Q16" s="446">
        <v>111</v>
      </c>
      <c r="R16" s="785"/>
      <c r="S16" s="235" t="s">
        <v>13</v>
      </c>
      <c r="T16" s="447">
        <v>140</v>
      </c>
      <c r="U16" s="445">
        <v>37</v>
      </c>
      <c r="V16" s="446">
        <v>103</v>
      </c>
      <c r="W16" s="447">
        <v>92</v>
      </c>
      <c r="X16" s="445">
        <v>12</v>
      </c>
      <c r="Y16" s="446">
        <v>80</v>
      </c>
      <c r="Z16" s="447">
        <v>44</v>
      </c>
      <c r="AA16" s="445">
        <v>7</v>
      </c>
      <c r="AB16" s="446">
        <v>37</v>
      </c>
      <c r="AC16" s="447">
        <v>35</v>
      </c>
      <c r="AD16" s="445">
        <v>4</v>
      </c>
      <c r="AE16" s="446">
        <v>31</v>
      </c>
      <c r="AF16" s="447">
        <v>20</v>
      </c>
      <c r="AG16" s="445">
        <v>3</v>
      </c>
      <c r="AH16" s="446">
        <v>17</v>
      </c>
      <c r="AI16" s="785"/>
      <c r="AJ16" s="235" t="s">
        <v>13</v>
      </c>
      <c r="AK16" s="447">
        <v>15</v>
      </c>
      <c r="AL16" s="445">
        <v>0</v>
      </c>
      <c r="AM16" s="446">
        <v>15</v>
      </c>
      <c r="AN16" s="447">
        <v>20</v>
      </c>
      <c r="AO16" s="445">
        <v>3</v>
      </c>
      <c r="AP16" s="446">
        <v>17</v>
      </c>
      <c r="AQ16" s="447">
        <v>28</v>
      </c>
      <c r="AR16" s="445">
        <v>15</v>
      </c>
      <c r="AS16" s="446">
        <v>13</v>
      </c>
      <c r="AT16" s="406"/>
      <c r="AU16" s="406"/>
      <c r="AV16" s="406"/>
      <c r="AW16" s="406"/>
      <c r="AX16" s="406"/>
      <c r="AY16" s="406"/>
    </row>
    <row r="17" spans="1:51" s="398" customFormat="1" ht="17.45" customHeight="1">
      <c r="A17" s="786"/>
      <c r="B17" s="243" t="s">
        <v>14</v>
      </c>
      <c r="C17" s="448">
        <v>225</v>
      </c>
      <c r="D17" s="449">
        <v>64</v>
      </c>
      <c r="E17" s="450">
        <v>161</v>
      </c>
      <c r="F17" s="451">
        <v>168</v>
      </c>
      <c r="G17" s="449">
        <v>50</v>
      </c>
      <c r="H17" s="450">
        <v>118</v>
      </c>
      <c r="I17" s="451">
        <v>162</v>
      </c>
      <c r="J17" s="449">
        <v>45</v>
      </c>
      <c r="K17" s="450">
        <v>117</v>
      </c>
      <c r="L17" s="451">
        <v>172</v>
      </c>
      <c r="M17" s="449">
        <v>36</v>
      </c>
      <c r="N17" s="450">
        <v>136</v>
      </c>
      <c r="O17" s="451">
        <v>128</v>
      </c>
      <c r="P17" s="449">
        <v>29</v>
      </c>
      <c r="Q17" s="450">
        <v>99</v>
      </c>
      <c r="R17" s="786"/>
      <c r="S17" s="243" t="s">
        <v>14</v>
      </c>
      <c r="T17" s="451">
        <v>88</v>
      </c>
      <c r="U17" s="449">
        <v>30</v>
      </c>
      <c r="V17" s="450">
        <v>58</v>
      </c>
      <c r="W17" s="451">
        <v>47</v>
      </c>
      <c r="X17" s="449">
        <v>10</v>
      </c>
      <c r="Y17" s="450">
        <v>37</v>
      </c>
      <c r="Z17" s="451">
        <v>41</v>
      </c>
      <c r="AA17" s="449">
        <v>6</v>
      </c>
      <c r="AB17" s="450">
        <v>35</v>
      </c>
      <c r="AC17" s="451">
        <v>25</v>
      </c>
      <c r="AD17" s="449">
        <v>0</v>
      </c>
      <c r="AE17" s="450">
        <v>25</v>
      </c>
      <c r="AF17" s="451">
        <v>20</v>
      </c>
      <c r="AG17" s="449">
        <v>1</v>
      </c>
      <c r="AH17" s="450">
        <v>19</v>
      </c>
      <c r="AI17" s="786"/>
      <c r="AJ17" s="243" t="s">
        <v>14</v>
      </c>
      <c r="AK17" s="451">
        <v>10</v>
      </c>
      <c r="AL17" s="449">
        <v>2</v>
      </c>
      <c r="AM17" s="450">
        <v>8</v>
      </c>
      <c r="AN17" s="451">
        <v>23</v>
      </c>
      <c r="AO17" s="449">
        <v>0</v>
      </c>
      <c r="AP17" s="450">
        <v>23</v>
      </c>
      <c r="AQ17" s="451">
        <v>4</v>
      </c>
      <c r="AR17" s="449">
        <v>1</v>
      </c>
      <c r="AS17" s="450">
        <v>3</v>
      </c>
      <c r="AT17" s="406"/>
      <c r="AU17" s="406"/>
      <c r="AV17" s="406"/>
      <c r="AW17" s="406"/>
      <c r="AX17" s="406"/>
      <c r="AY17" s="406"/>
    </row>
    <row r="18" spans="1:51" s="398" customFormat="1" ht="17.45" customHeight="1">
      <c r="A18" s="680" t="s">
        <v>80</v>
      </c>
      <c r="B18" s="240" t="s">
        <v>15</v>
      </c>
      <c r="C18" s="452">
        <v>181</v>
      </c>
      <c r="D18" s="453">
        <v>56</v>
      </c>
      <c r="E18" s="454">
        <v>125</v>
      </c>
      <c r="F18" s="455">
        <v>172</v>
      </c>
      <c r="G18" s="453">
        <v>59</v>
      </c>
      <c r="H18" s="454">
        <v>113</v>
      </c>
      <c r="I18" s="455">
        <v>121</v>
      </c>
      <c r="J18" s="453">
        <v>33</v>
      </c>
      <c r="K18" s="454">
        <v>88</v>
      </c>
      <c r="L18" s="455">
        <v>93</v>
      </c>
      <c r="M18" s="453">
        <v>30</v>
      </c>
      <c r="N18" s="454">
        <v>63</v>
      </c>
      <c r="O18" s="455">
        <v>87</v>
      </c>
      <c r="P18" s="453">
        <v>20</v>
      </c>
      <c r="Q18" s="454">
        <v>67</v>
      </c>
      <c r="R18" s="680" t="s">
        <v>80</v>
      </c>
      <c r="S18" s="240" t="s">
        <v>15</v>
      </c>
      <c r="T18" s="455">
        <v>84</v>
      </c>
      <c r="U18" s="453">
        <v>18</v>
      </c>
      <c r="V18" s="454">
        <v>66</v>
      </c>
      <c r="W18" s="455">
        <v>31</v>
      </c>
      <c r="X18" s="453">
        <v>12</v>
      </c>
      <c r="Y18" s="454">
        <v>19</v>
      </c>
      <c r="Z18" s="455">
        <v>37</v>
      </c>
      <c r="AA18" s="453">
        <v>10</v>
      </c>
      <c r="AB18" s="454">
        <v>27</v>
      </c>
      <c r="AC18" s="455">
        <v>23</v>
      </c>
      <c r="AD18" s="453">
        <v>4</v>
      </c>
      <c r="AE18" s="454">
        <v>19</v>
      </c>
      <c r="AF18" s="455">
        <v>20</v>
      </c>
      <c r="AG18" s="453">
        <v>2</v>
      </c>
      <c r="AH18" s="454">
        <v>18</v>
      </c>
      <c r="AI18" s="680" t="s">
        <v>80</v>
      </c>
      <c r="AJ18" s="240" t="s">
        <v>15</v>
      </c>
      <c r="AK18" s="455">
        <v>8</v>
      </c>
      <c r="AL18" s="453">
        <v>2</v>
      </c>
      <c r="AM18" s="454">
        <v>6</v>
      </c>
      <c r="AN18" s="455">
        <v>16</v>
      </c>
      <c r="AO18" s="453">
        <v>2</v>
      </c>
      <c r="AP18" s="454">
        <v>14</v>
      </c>
      <c r="AQ18" s="455">
        <v>10</v>
      </c>
      <c r="AR18" s="453">
        <v>8</v>
      </c>
      <c r="AS18" s="454">
        <v>2</v>
      </c>
      <c r="AT18" s="406"/>
      <c r="AU18" s="406"/>
      <c r="AV18" s="406"/>
      <c r="AW18" s="406"/>
      <c r="AX18" s="406"/>
      <c r="AY18" s="406"/>
    </row>
    <row r="19" spans="1:51" s="398" customFormat="1" ht="17.45" customHeight="1">
      <c r="A19" s="681"/>
      <c r="B19" s="235" t="s">
        <v>16</v>
      </c>
      <c r="C19" s="426">
        <v>75</v>
      </c>
      <c r="D19" s="445">
        <v>21</v>
      </c>
      <c r="E19" s="446">
        <v>54</v>
      </c>
      <c r="F19" s="447">
        <v>67</v>
      </c>
      <c r="G19" s="445">
        <v>17</v>
      </c>
      <c r="H19" s="446">
        <v>50</v>
      </c>
      <c r="I19" s="447">
        <v>44</v>
      </c>
      <c r="J19" s="445">
        <v>8</v>
      </c>
      <c r="K19" s="446">
        <v>36</v>
      </c>
      <c r="L19" s="447">
        <v>30</v>
      </c>
      <c r="M19" s="445">
        <v>10</v>
      </c>
      <c r="N19" s="446">
        <v>20</v>
      </c>
      <c r="O19" s="447">
        <v>51</v>
      </c>
      <c r="P19" s="445">
        <v>11</v>
      </c>
      <c r="Q19" s="446">
        <v>40</v>
      </c>
      <c r="R19" s="681"/>
      <c r="S19" s="235" t="s">
        <v>16</v>
      </c>
      <c r="T19" s="447">
        <v>30</v>
      </c>
      <c r="U19" s="445">
        <v>6</v>
      </c>
      <c r="V19" s="446">
        <v>24</v>
      </c>
      <c r="W19" s="447">
        <v>16</v>
      </c>
      <c r="X19" s="445">
        <v>5</v>
      </c>
      <c r="Y19" s="446">
        <v>11</v>
      </c>
      <c r="Z19" s="447">
        <v>16</v>
      </c>
      <c r="AA19" s="445">
        <v>4</v>
      </c>
      <c r="AB19" s="446">
        <v>12</v>
      </c>
      <c r="AC19" s="447">
        <v>6</v>
      </c>
      <c r="AD19" s="445">
        <v>4</v>
      </c>
      <c r="AE19" s="446">
        <v>2</v>
      </c>
      <c r="AF19" s="447">
        <v>11</v>
      </c>
      <c r="AG19" s="445">
        <v>2</v>
      </c>
      <c r="AH19" s="446">
        <v>9</v>
      </c>
      <c r="AI19" s="681"/>
      <c r="AJ19" s="235" t="s">
        <v>16</v>
      </c>
      <c r="AK19" s="447">
        <v>2</v>
      </c>
      <c r="AL19" s="445">
        <v>1</v>
      </c>
      <c r="AM19" s="446">
        <v>1</v>
      </c>
      <c r="AN19" s="447">
        <v>3</v>
      </c>
      <c r="AO19" s="445">
        <v>0</v>
      </c>
      <c r="AP19" s="446">
        <v>3</v>
      </c>
      <c r="AQ19" s="447">
        <v>6</v>
      </c>
      <c r="AR19" s="445">
        <v>4</v>
      </c>
      <c r="AS19" s="446">
        <v>2</v>
      </c>
      <c r="AT19" s="406"/>
      <c r="AU19" s="406"/>
      <c r="AV19" s="406"/>
      <c r="AW19" s="406"/>
      <c r="AX19" s="406"/>
      <c r="AY19" s="406"/>
    </row>
    <row r="20" spans="1:51" s="398" customFormat="1" ht="17.45" customHeight="1">
      <c r="A20" s="681"/>
      <c r="B20" s="235" t="s">
        <v>17</v>
      </c>
      <c r="C20" s="426">
        <v>34</v>
      </c>
      <c r="D20" s="445">
        <v>7</v>
      </c>
      <c r="E20" s="446">
        <v>27</v>
      </c>
      <c r="F20" s="447">
        <v>23</v>
      </c>
      <c r="G20" s="445">
        <v>7</v>
      </c>
      <c r="H20" s="446">
        <v>16</v>
      </c>
      <c r="I20" s="447">
        <v>20</v>
      </c>
      <c r="J20" s="445">
        <v>6</v>
      </c>
      <c r="K20" s="446">
        <v>14</v>
      </c>
      <c r="L20" s="447">
        <v>11</v>
      </c>
      <c r="M20" s="445">
        <v>1</v>
      </c>
      <c r="N20" s="446">
        <v>10</v>
      </c>
      <c r="O20" s="447">
        <v>6</v>
      </c>
      <c r="P20" s="445">
        <v>2</v>
      </c>
      <c r="Q20" s="446">
        <v>4</v>
      </c>
      <c r="R20" s="681"/>
      <c r="S20" s="235" t="s">
        <v>17</v>
      </c>
      <c r="T20" s="447">
        <v>12</v>
      </c>
      <c r="U20" s="445">
        <v>5</v>
      </c>
      <c r="V20" s="446">
        <v>7</v>
      </c>
      <c r="W20" s="447">
        <v>4</v>
      </c>
      <c r="X20" s="445">
        <v>2</v>
      </c>
      <c r="Y20" s="446">
        <v>2</v>
      </c>
      <c r="Z20" s="447">
        <v>4</v>
      </c>
      <c r="AA20" s="445">
        <v>0</v>
      </c>
      <c r="AB20" s="446">
        <v>4</v>
      </c>
      <c r="AC20" s="447">
        <v>3</v>
      </c>
      <c r="AD20" s="445">
        <v>0</v>
      </c>
      <c r="AE20" s="446">
        <v>3</v>
      </c>
      <c r="AF20" s="447">
        <v>2</v>
      </c>
      <c r="AG20" s="445">
        <v>0</v>
      </c>
      <c r="AH20" s="446">
        <v>2</v>
      </c>
      <c r="AI20" s="681"/>
      <c r="AJ20" s="235" t="s">
        <v>17</v>
      </c>
      <c r="AK20" s="447">
        <v>0</v>
      </c>
      <c r="AL20" s="445">
        <v>0</v>
      </c>
      <c r="AM20" s="446">
        <v>0</v>
      </c>
      <c r="AN20" s="447">
        <v>1</v>
      </c>
      <c r="AO20" s="445">
        <v>0</v>
      </c>
      <c r="AP20" s="446">
        <v>1</v>
      </c>
      <c r="AQ20" s="447">
        <v>0</v>
      </c>
      <c r="AR20" s="445">
        <v>0</v>
      </c>
      <c r="AS20" s="446">
        <v>0</v>
      </c>
      <c r="AT20" s="406"/>
      <c r="AU20" s="406"/>
      <c r="AV20" s="406"/>
      <c r="AW20" s="406"/>
      <c r="AX20" s="406"/>
      <c r="AY20" s="406"/>
    </row>
    <row r="21" spans="1:51" s="398" customFormat="1" ht="17.45" customHeight="1">
      <c r="A21" s="681"/>
      <c r="B21" s="235" t="s">
        <v>18</v>
      </c>
      <c r="C21" s="426">
        <v>22</v>
      </c>
      <c r="D21" s="445">
        <v>10</v>
      </c>
      <c r="E21" s="446">
        <v>12</v>
      </c>
      <c r="F21" s="447">
        <v>19</v>
      </c>
      <c r="G21" s="445">
        <v>13</v>
      </c>
      <c r="H21" s="446">
        <v>6</v>
      </c>
      <c r="I21" s="447">
        <v>19</v>
      </c>
      <c r="J21" s="445">
        <v>7</v>
      </c>
      <c r="K21" s="446">
        <v>12</v>
      </c>
      <c r="L21" s="447">
        <v>14</v>
      </c>
      <c r="M21" s="445">
        <v>3</v>
      </c>
      <c r="N21" s="446">
        <v>11</v>
      </c>
      <c r="O21" s="447">
        <v>9</v>
      </c>
      <c r="P21" s="445">
        <v>2</v>
      </c>
      <c r="Q21" s="446">
        <v>7</v>
      </c>
      <c r="R21" s="681"/>
      <c r="S21" s="235" t="s">
        <v>18</v>
      </c>
      <c r="T21" s="447">
        <v>11</v>
      </c>
      <c r="U21" s="445">
        <v>2</v>
      </c>
      <c r="V21" s="446">
        <v>9</v>
      </c>
      <c r="W21" s="447">
        <v>0</v>
      </c>
      <c r="X21" s="445">
        <v>1</v>
      </c>
      <c r="Y21" s="446">
        <v>-1</v>
      </c>
      <c r="Z21" s="447">
        <v>6</v>
      </c>
      <c r="AA21" s="445">
        <v>0</v>
      </c>
      <c r="AB21" s="446">
        <v>6</v>
      </c>
      <c r="AC21" s="447">
        <v>2</v>
      </c>
      <c r="AD21" s="445">
        <v>0</v>
      </c>
      <c r="AE21" s="446">
        <v>2</v>
      </c>
      <c r="AF21" s="447">
        <v>0</v>
      </c>
      <c r="AG21" s="445">
        <v>-1</v>
      </c>
      <c r="AH21" s="446">
        <v>1</v>
      </c>
      <c r="AI21" s="681"/>
      <c r="AJ21" s="235" t="s">
        <v>18</v>
      </c>
      <c r="AK21" s="447">
        <v>-1</v>
      </c>
      <c r="AL21" s="445">
        <v>0</v>
      </c>
      <c r="AM21" s="446">
        <v>-1</v>
      </c>
      <c r="AN21" s="447">
        <v>1</v>
      </c>
      <c r="AO21" s="445">
        <v>0</v>
      </c>
      <c r="AP21" s="446">
        <v>1</v>
      </c>
      <c r="AQ21" s="447">
        <v>0</v>
      </c>
      <c r="AR21" s="445">
        <v>0</v>
      </c>
      <c r="AS21" s="446">
        <v>0</v>
      </c>
      <c r="AT21" s="406"/>
      <c r="AU21" s="406"/>
      <c r="AV21" s="406"/>
      <c r="AW21" s="406"/>
      <c r="AX21" s="406"/>
      <c r="AY21" s="406"/>
    </row>
    <row r="22" spans="1:51" s="398" customFormat="1" ht="17.45" customHeight="1">
      <c r="A22" s="682"/>
      <c r="B22" s="243" t="s">
        <v>19</v>
      </c>
      <c r="C22" s="448">
        <v>50</v>
      </c>
      <c r="D22" s="449">
        <v>18</v>
      </c>
      <c r="E22" s="450">
        <v>32</v>
      </c>
      <c r="F22" s="451">
        <v>63</v>
      </c>
      <c r="G22" s="449">
        <v>22</v>
      </c>
      <c r="H22" s="450">
        <v>41</v>
      </c>
      <c r="I22" s="451">
        <v>38</v>
      </c>
      <c r="J22" s="449">
        <v>12</v>
      </c>
      <c r="K22" s="450">
        <v>26</v>
      </c>
      <c r="L22" s="451">
        <v>38</v>
      </c>
      <c r="M22" s="449">
        <v>16</v>
      </c>
      <c r="N22" s="450">
        <v>22</v>
      </c>
      <c r="O22" s="451">
        <v>21</v>
      </c>
      <c r="P22" s="449">
        <v>5</v>
      </c>
      <c r="Q22" s="450">
        <v>16</v>
      </c>
      <c r="R22" s="682"/>
      <c r="S22" s="243" t="s">
        <v>19</v>
      </c>
      <c r="T22" s="451">
        <v>31</v>
      </c>
      <c r="U22" s="449">
        <v>5</v>
      </c>
      <c r="V22" s="450">
        <v>26</v>
      </c>
      <c r="W22" s="451">
        <v>11</v>
      </c>
      <c r="X22" s="449">
        <v>4</v>
      </c>
      <c r="Y22" s="450">
        <v>7</v>
      </c>
      <c r="Z22" s="451">
        <v>11</v>
      </c>
      <c r="AA22" s="449">
        <v>6</v>
      </c>
      <c r="AB22" s="450">
        <v>5</v>
      </c>
      <c r="AC22" s="451">
        <v>12</v>
      </c>
      <c r="AD22" s="449">
        <v>0</v>
      </c>
      <c r="AE22" s="450">
        <v>12</v>
      </c>
      <c r="AF22" s="451">
        <v>7</v>
      </c>
      <c r="AG22" s="449">
        <v>1</v>
      </c>
      <c r="AH22" s="450">
        <v>6</v>
      </c>
      <c r="AI22" s="682"/>
      <c r="AJ22" s="243" t="s">
        <v>19</v>
      </c>
      <c r="AK22" s="451">
        <v>7</v>
      </c>
      <c r="AL22" s="449">
        <v>1</v>
      </c>
      <c r="AM22" s="450">
        <v>6</v>
      </c>
      <c r="AN22" s="451">
        <v>11</v>
      </c>
      <c r="AO22" s="449">
        <v>2</v>
      </c>
      <c r="AP22" s="450">
        <v>9</v>
      </c>
      <c r="AQ22" s="451">
        <v>4</v>
      </c>
      <c r="AR22" s="449">
        <v>4</v>
      </c>
      <c r="AS22" s="450">
        <v>0</v>
      </c>
      <c r="AT22" s="406"/>
      <c r="AU22" s="406"/>
      <c r="AV22" s="406"/>
      <c r="AW22" s="406"/>
      <c r="AX22" s="406"/>
      <c r="AY22" s="406"/>
    </row>
    <row r="23" spans="1:51" s="398" customFormat="1" ht="17.45" customHeight="1">
      <c r="A23" s="680" t="s">
        <v>81</v>
      </c>
      <c r="B23" s="240" t="s">
        <v>20</v>
      </c>
      <c r="C23" s="452">
        <v>170</v>
      </c>
      <c r="D23" s="453">
        <v>58</v>
      </c>
      <c r="E23" s="454">
        <v>112</v>
      </c>
      <c r="F23" s="455">
        <v>140</v>
      </c>
      <c r="G23" s="453">
        <v>42</v>
      </c>
      <c r="H23" s="454">
        <v>98</v>
      </c>
      <c r="I23" s="455">
        <v>122</v>
      </c>
      <c r="J23" s="453">
        <v>37</v>
      </c>
      <c r="K23" s="454">
        <v>85</v>
      </c>
      <c r="L23" s="455">
        <v>86</v>
      </c>
      <c r="M23" s="453">
        <v>17</v>
      </c>
      <c r="N23" s="454">
        <v>69</v>
      </c>
      <c r="O23" s="455">
        <v>70</v>
      </c>
      <c r="P23" s="453">
        <v>20</v>
      </c>
      <c r="Q23" s="454">
        <v>50</v>
      </c>
      <c r="R23" s="680" t="s">
        <v>81</v>
      </c>
      <c r="S23" s="240" t="s">
        <v>20</v>
      </c>
      <c r="T23" s="455">
        <v>70</v>
      </c>
      <c r="U23" s="453">
        <v>11</v>
      </c>
      <c r="V23" s="454">
        <v>59</v>
      </c>
      <c r="W23" s="455">
        <v>50</v>
      </c>
      <c r="X23" s="453">
        <v>9</v>
      </c>
      <c r="Y23" s="454">
        <v>41</v>
      </c>
      <c r="Z23" s="455">
        <v>49</v>
      </c>
      <c r="AA23" s="453">
        <v>4</v>
      </c>
      <c r="AB23" s="454">
        <v>45</v>
      </c>
      <c r="AC23" s="455">
        <v>29</v>
      </c>
      <c r="AD23" s="453">
        <v>4</v>
      </c>
      <c r="AE23" s="454">
        <v>25</v>
      </c>
      <c r="AF23" s="455">
        <v>13</v>
      </c>
      <c r="AG23" s="453">
        <v>0</v>
      </c>
      <c r="AH23" s="454">
        <v>13</v>
      </c>
      <c r="AI23" s="680" t="s">
        <v>81</v>
      </c>
      <c r="AJ23" s="240" t="s">
        <v>20</v>
      </c>
      <c r="AK23" s="455">
        <v>5</v>
      </c>
      <c r="AL23" s="453">
        <v>0</v>
      </c>
      <c r="AM23" s="454">
        <v>5</v>
      </c>
      <c r="AN23" s="455">
        <v>13</v>
      </c>
      <c r="AO23" s="453">
        <v>1</v>
      </c>
      <c r="AP23" s="454">
        <v>12</v>
      </c>
      <c r="AQ23" s="455">
        <v>10</v>
      </c>
      <c r="AR23" s="453">
        <v>6</v>
      </c>
      <c r="AS23" s="454">
        <v>4</v>
      </c>
      <c r="AT23" s="406"/>
      <c r="AU23" s="406"/>
      <c r="AV23" s="406"/>
      <c r="AW23" s="406"/>
      <c r="AX23" s="406"/>
      <c r="AY23" s="406"/>
    </row>
    <row r="24" spans="1:51" s="398" customFormat="1" ht="17.45" customHeight="1">
      <c r="A24" s="681"/>
      <c r="B24" s="235" t="s">
        <v>21</v>
      </c>
      <c r="C24" s="426">
        <v>93</v>
      </c>
      <c r="D24" s="445">
        <v>31</v>
      </c>
      <c r="E24" s="446">
        <v>62</v>
      </c>
      <c r="F24" s="447">
        <v>81</v>
      </c>
      <c r="G24" s="445">
        <v>27</v>
      </c>
      <c r="H24" s="446">
        <v>54</v>
      </c>
      <c r="I24" s="447">
        <v>67</v>
      </c>
      <c r="J24" s="445">
        <v>18</v>
      </c>
      <c r="K24" s="446">
        <v>49</v>
      </c>
      <c r="L24" s="447">
        <v>47</v>
      </c>
      <c r="M24" s="445">
        <v>10</v>
      </c>
      <c r="N24" s="446">
        <v>37</v>
      </c>
      <c r="O24" s="447">
        <v>37</v>
      </c>
      <c r="P24" s="445">
        <v>12</v>
      </c>
      <c r="Q24" s="446">
        <v>25</v>
      </c>
      <c r="R24" s="681"/>
      <c r="S24" s="235" t="s">
        <v>21</v>
      </c>
      <c r="T24" s="447">
        <v>39</v>
      </c>
      <c r="U24" s="445">
        <v>9</v>
      </c>
      <c r="V24" s="446">
        <v>30</v>
      </c>
      <c r="W24" s="447">
        <v>29</v>
      </c>
      <c r="X24" s="445">
        <v>7</v>
      </c>
      <c r="Y24" s="446">
        <v>22</v>
      </c>
      <c r="Z24" s="447">
        <v>25</v>
      </c>
      <c r="AA24" s="445">
        <v>1</v>
      </c>
      <c r="AB24" s="446">
        <v>24</v>
      </c>
      <c r="AC24" s="447">
        <v>10</v>
      </c>
      <c r="AD24" s="445">
        <v>-1</v>
      </c>
      <c r="AE24" s="446">
        <v>11</v>
      </c>
      <c r="AF24" s="447">
        <v>8</v>
      </c>
      <c r="AG24" s="445">
        <v>-1</v>
      </c>
      <c r="AH24" s="446">
        <v>9</v>
      </c>
      <c r="AI24" s="681"/>
      <c r="AJ24" s="235" t="s">
        <v>21</v>
      </c>
      <c r="AK24" s="447">
        <v>3</v>
      </c>
      <c r="AL24" s="445">
        <v>0</v>
      </c>
      <c r="AM24" s="446">
        <v>3</v>
      </c>
      <c r="AN24" s="447">
        <v>11</v>
      </c>
      <c r="AO24" s="445">
        <v>1</v>
      </c>
      <c r="AP24" s="446">
        <v>10</v>
      </c>
      <c r="AQ24" s="447">
        <v>10</v>
      </c>
      <c r="AR24" s="445">
        <v>6</v>
      </c>
      <c r="AS24" s="446">
        <v>4</v>
      </c>
      <c r="AT24" s="406"/>
      <c r="AU24" s="406"/>
      <c r="AV24" s="406"/>
      <c r="AW24" s="406"/>
      <c r="AX24" s="406"/>
      <c r="AY24" s="406"/>
    </row>
    <row r="25" spans="1:51" s="398" customFormat="1" ht="17.45" customHeight="1">
      <c r="A25" s="682"/>
      <c r="B25" s="243" t="s">
        <v>22</v>
      </c>
      <c r="C25" s="448">
        <v>77</v>
      </c>
      <c r="D25" s="449">
        <v>27</v>
      </c>
      <c r="E25" s="450">
        <v>50</v>
      </c>
      <c r="F25" s="451">
        <v>59</v>
      </c>
      <c r="G25" s="449">
        <v>15</v>
      </c>
      <c r="H25" s="450">
        <v>44</v>
      </c>
      <c r="I25" s="451">
        <v>55</v>
      </c>
      <c r="J25" s="449">
        <v>19</v>
      </c>
      <c r="K25" s="450">
        <v>36</v>
      </c>
      <c r="L25" s="451">
        <v>39</v>
      </c>
      <c r="M25" s="449">
        <v>7</v>
      </c>
      <c r="N25" s="450">
        <v>32</v>
      </c>
      <c r="O25" s="451">
        <v>33</v>
      </c>
      <c r="P25" s="449">
        <v>8</v>
      </c>
      <c r="Q25" s="450">
        <v>25</v>
      </c>
      <c r="R25" s="682"/>
      <c r="S25" s="243" t="s">
        <v>22</v>
      </c>
      <c r="T25" s="451">
        <v>31</v>
      </c>
      <c r="U25" s="449">
        <v>2</v>
      </c>
      <c r="V25" s="450">
        <v>29</v>
      </c>
      <c r="W25" s="451">
        <v>21</v>
      </c>
      <c r="X25" s="449">
        <v>2</v>
      </c>
      <c r="Y25" s="450">
        <v>19</v>
      </c>
      <c r="Z25" s="451">
        <v>24</v>
      </c>
      <c r="AA25" s="449">
        <v>3</v>
      </c>
      <c r="AB25" s="450">
        <v>21</v>
      </c>
      <c r="AC25" s="451">
        <v>19</v>
      </c>
      <c r="AD25" s="449">
        <v>5</v>
      </c>
      <c r="AE25" s="450">
        <v>14</v>
      </c>
      <c r="AF25" s="451">
        <v>5</v>
      </c>
      <c r="AG25" s="449">
        <v>1</v>
      </c>
      <c r="AH25" s="450">
        <v>4</v>
      </c>
      <c r="AI25" s="682"/>
      <c r="AJ25" s="243" t="s">
        <v>22</v>
      </c>
      <c r="AK25" s="451">
        <v>2</v>
      </c>
      <c r="AL25" s="449">
        <v>0</v>
      </c>
      <c r="AM25" s="450">
        <v>2</v>
      </c>
      <c r="AN25" s="451">
        <v>2</v>
      </c>
      <c r="AO25" s="449">
        <v>0</v>
      </c>
      <c r="AP25" s="450">
        <v>2</v>
      </c>
      <c r="AQ25" s="451">
        <v>0</v>
      </c>
      <c r="AR25" s="449">
        <v>0</v>
      </c>
      <c r="AS25" s="450">
        <v>0</v>
      </c>
      <c r="AT25" s="406"/>
      <c r="AU25" s="406"/>
      <c r="AV25" s="406"/>
      <c r="AW25" s="406"/>
      <c r="AX25" s="406"/>
      <c r="AY25" s="406"/>
    </row>
    <row r="26" spans="1:51" s="398" customFormat="1" ht="17.45" customHeight="1">
      <c r="A26" s="680" t="s">
        <v>82</v>
      </c>
      <c r="B26" s="240" t="s">
        <v>23</v>
      </c>
      <c r="C26" s="452">
        <v>10</v>
      </c>
      <c r="D26" s="453">
        <v>2</v>
      </c>
      <c r="E26" s="454">
        <v>8</v>
      </c>
      <c r="F26" s="455">
        <v>8</v>
      </c>
      <c r="G26" s="453">
        <v>3</v>
      </c>
      <c r="H26" s="454">
        <v>5</v>
      </c>
      <c r="I26" s="455">
        <v>14</v>
      </c>
      <c r="J26" s="453">
        <v>5</v>
      </c>
      <c r="K26" s="454">
        <v>9</v>
      </c>
      <c r="L26" s="455">
        <v>4</v>
      </c>
      <c r="M26" s="453">
        <v>1</v>
      </c>
      <c r="N26" s="454">
        <v>3</v>
      </c>
      <c r="O26" s="455">
        <v>11</v>
      </c>
      <c r="P26" s="453">
        <v>1</v>
      </c>
      <c r="Q26" s="454">
        <v>10</v>
      </c>
      <c r="R26" s="680" t="s">
        <v>82</v>
      </c>
      <c r="S26" s="240" t="s">
        <v>23</v>
      </c>
      <c r="T26" s="455">
        <v>8</v>
      </c>
      <c r="U26" s="453">
        <v>4</v>
      </c>
      <c r="V26" s="454">
        <v>4</v>
      </c>
      <c r="W26" s="455">
        <v>6</v>
      </c>
      <c r="X26" s="453">
        <v>1</v>
      </c>
      <c r="Y26" s="454">
        <v>5</v>
      </c>
      <c r="Z26" s="455">
        <v>2</v>
      </c>
      <c r="AA26" s="453">
        <v>0</v>
      </c>
      <c r="AB26" s="454">
        <v>2</v>
      </c>
      <c r="AC26" s="455">
        <v>2</v>
      </c>
      <c r="AD26" s="453">
        <v>0</v>
      </c>
      <c r="AE26" s="454">
        <v>2</v>
      </c>
      <c r="AF26" s="455">
        <v>1</v>
      </c>
      <c r="AG26" s="453">
        <v>0</v>
      </c>
      <c r="AH26" s="454">
        <v>1</v>
      </c>
      <c r="AI26" s="680" t="s">
        <v>82</v>
      </c>
      <c r="AJ26" s="240" t="s">
        <v>23</v>
      </c>
      <c r="AK26" s="455">
        <v>1</v>
      </c>
      <c r="AL26" s="453">
        <v>0</v>
      </c>
      <c r="AM26" s="454">
        <v>1</v>
      </c>
      <c r="AN26" s="455">
        <v>0</v>
      </c>
      <c r="AO26" s="453">
        <v>0</v>
      </c>
      <c r="AP26" s="454">
        <v>0</v>
      </c>
      <c r="AQ26" s="455">
        <v>0</v>
      </c>
      <c r="AR26" s="453">
        <v>0</v>
      </c>
      <c r="AS26" s="454">
        <v>0</v>
      </c>
      <c r="AT26" s="406"/>
      <c r="AU26" s="406"/>
      <c r="AV26" s="406"/>
      <c r="AW26" s="406"/>
      <c r="AX26" s="406"/>
      <c r="AY26" s="406"/>
    </row>
    <row r="27" spans="1:51" s="398" customFormat="1" ht="17.45" customHeight="1">
      <c r="A27" s="682"/>
      <c r="B27" s="243" t="s">
        <v>4</v>
      </c>
      <c r="C27" s="448">
        <v>10</v>
      </c>
      <c r="D27" s="449">
        <v>2</v>
      </c>
      <c r="E27" s="450">
        <v>8</v>
      </c>
      <c r="F27" s="451">
        <v>8</v>
      </c>
      <c r="G27" s="449">
        <v>3</v>
      </c>
      <c r="H27" s="450">
        <v>5</v>
      </c>
      <c r="I27" s="451">
        <v>14</v>
      </c>
      <c r="J27" s="449">
        <v>5</v>
      </c>
      <c r="K27" s="450">
        <v>9</v>
      </c>
      <c r="L27" s="451">
        <v>4</v>
      </c>
      <c r="M27" s="449">
        <v>1</v>
      </c>
      <c r="N27" s="450">
        <v>3</v>
      </c>
      <c r="O27" s="451">
        <v>11</v>
      </c>
      <c r="P27" s="449">
        <v>1</v>
      </c>
      <c r="Q27" s="450">
        <v>10</v>
      </c>
      <c r="R27" s="682"/>
      <c r="S27" s="243" t="s">
        <v>4</v>
      </c>
      <c r="T27" s="451">
        <v>8</v>
      </c>
      <c r="U27" s="449">
        <v>4</v>
      </c>
      <c r="V27" s="450">
        <v>4</v>
      </c>
      <c r="W27" s="451">
        <v>6</v>
      </c>
      <c r="X27" s="449">
        <v>1</v>
      </c>
      <c r="Y27" s="450">
        <v>5</v>
      </c>
      <c r="Z27" s="451">
        <v>2</v>
      </c>
      <c r="AA27" s="449">
        <v>0</v>
      </c>
      <c r="AB27" s="450">
        <v>2</v>
      </c>
      <c r="AC27" s="451">
        <v>2</v>
      </c>
      <c r="AD27" s="449">
        <v>0</v>
      </c>
      <c r="AE27" s="450">
        <v>2</v>
      </c>
      <c r="AF27" s="451">
        <v>1</v>
      </c>
      <c r="AG27" s="449">
        <v>0</v>
      </c>
      <c r="AH27" s="450">
        <v>1</v>
      </c>
      <c r="AI27" s="682"/>
      <c r="AJ27" s="243" t="s">
        <v>4</v>
      </c>
      <c r="AK27" s="451">
        <v>1</v>
      </c>
      <c r="AL27" s="449">
        <v>0</v>
      </c>
      <c r="AM27" s="450">
        <v>1</v>
      </c>
      <c r="AN27" s="451">
        <v>0</v>
      </c>
      <c r="AO27" s="449">
        <v>0</v>
      </c>
      <c r="AP27" s="450">
        <v>0</v>
      </c>
      <c r="AQ27" s="451">
        <v>0</v>
      </c>
      <c r="AR27" s="449">
        <v>0</v>
      </c>
      <c r="AS27" s="450">
        <v>0</v>
      </c>
      <c r="AT27" s="406"/>
      <c r="AU27" s="406"/>
      <c r="AV27" s="406"/>
      <c r="AW27" s="406"/>
      <c r="AX27" s="406"/>
      <c r="AY27" s="406"/>
    </row>
    <row r="28" spans="1:51" s="398" customFormat="1" ht="17.45" customHeight="1">
      <c r="A28" s="680" t="s">
        <v>83</v>
      </c>
      <c r="B28" s="240" t="s">
        <v>24</v>
      </c>
      <c r="C28" s="452">
        <v>193</v>
      </c>
      <c r="D28" s="453">
        <v>52</v>
      </c>
      <c r="E28" s="454">
        <v>141</v>
      </c>
      <c r="F28" s="455">
        <v>216</v>
      </c>
      <c r="G28" s="453">
        <v>55</v>
      </c>
      <c r="H28" s="454">
        <v>161</v>
      </c>
      <c r="I28" s="455">
        <v>180</v>
      </c>
      <c r="J28" s="453">
        <v>42</v>
      </c>
      <c r="K28" s="454">
        <v>138</v>
      </c>
      <c r="L28" s="455">
        <v>138</v>
      </c>
      <c r="M28" s="453">
        <v>29</v>
      </c>
      <c r="N28" s="454">
        <v>109</v>
      </c>
      <c r="O28" s="455">
        <v>95</v>
      </c>
      <c r="P28" s="453">
        <v>19</v>
      </c>
      <c r="Q28" s="454">
        <v>76</v>
      </c>
      <c r="R28" s="680" t="s">
        <v>83</v>
      </c>
      <c r="S28" s="240" t="s">
        <v>24</v>
      </c>
      <c r="T28" s="455">
        <v>94</v>
      </c>
      <c r="U28" s="453">
        <v>15</v>
      </c>
      <c r="V28" s="454">
        <v>79</v>
      </c>
      <c r="W28" s="455">
        <v>55</v>
      </c>
      <c r="X28" s="453">
        <v>8</v>
      </c>
      <c r="Y28" s="454">
        <v>47</v>
      </c>
      <c r="Z28" s="455">
        <v>43</v>
      </c>
      <c r="AA28" s="453">
        <v>14</v>
      </c>
      <c r="AB28" s="454">
        <v>29</v>
      </c>
      <c r="AC28" s="455">
        <v>23</v>
      </c>
      <c r="AD28" s="453">
        <v>4</v>
      </c>
      <c r="AE28" s="454">
        <v>19</v>
      </c>
      <c r="AF28" s="455">
        <v>17</v>
      </c>
      <c r="AG28" s="453">
        <v>3</v>
      </c>
      <c r="AH28" s="454">
        <v>14</v>
      </c>
      <c r="AI28" s="680" t="s">
        <v>83</v>
      </c>
      <c r="AJ28" s="240" t="s">
        <v>24</v>
      </c>
      <c r="AK28" s="455">
        <v>10</v>
      </c>
      <c r="AL28" s="453">
        <v>3</v>
      </c>
      <c r="AM28" s="454">
        <v>7</v>
      </c>
      <c r="AN28" s="455">
        <v>21</v>
      </c>
      <c r="AO28" s="453">
        <v>3</v>
      </c>
      <c r="AP28" s="454">
        <v>18</v>
      </c>
      <c r="AQ28" s="455">
        <v>14</v>
      </c>
      <c r="AR28" s="453">
        <v>9</v>
      </c>
      <c r="AS28" s="454">
        <v>5</v>
      </c>
      <c r="AT28" s="406"/>
      <c r="AU28" s="406"/>
      <c r="AV28" s="406"/>
      <c r="AW28" s="406"/>
      <c r="AX28" s="406"/>
      <c r="AY28" s="406"/>
    </row>
    <row r="29" spans="1:51" s="398" customFormat="1" ht="17.45" customHeight="1">
      <c r="A29" s="681"/>
      <c r="B29" s="235" t="s">
        <v>25</v>
      </c>
      <c r="C29" s="426">
        <v>81</v>
      </c>
      <c r="D29" s="445">
        <v>25</v>
      </c>
      <c r="E29" s="446">
        <v>56</v>
      </c>
      <c r="F29" s="447">
        <v>105</v>
      </c>
      <c r="G29" s="445">
        <v>23</v>
      </c>
      <c r="H29" s="446">
        <v>82</v>
      </c>
      <c r="I29" s="447">
        <v>75</v>
      </c>
      <c r="J29" s="445">
        <v>18</v>
      </c>
      <c r="K29" s="446">
        <v>57</v>
      </c>
      <c r="L29" s="447">
        <v>63</v>
      </c>
      <c r="M29" s="445">
        <v>14</v>
      </c>
      <c r="N29" s="446">
        <v>49</v>
      </c>
      <c r="O29" s="447">
        <v>47</v>
      </c>
      <c r="P29" s="445">
        <v>9</v>
      </c>
      <c r="Q29" s="446">
        <v>38</v>
      </c>
      <c r="R29" s="681"/>
      <c r="S29" s="235" t="s">
        <v>25</v>
      </c>
      <c r="T29" s="447">
        <v>51</v>
      </c>
      <c r="U29" s="445">
        <v>5</v>
      </c>
      <c r="V29" s="446">
        <v>46</v>
      </c>
      <c r="W29" s="447">
        <v>25</v>
      </c>
      <c r="X29" s="445">
        <v>1</v>
      </c>
      <c r="Y29" s="446">
        <v>24</v>
      </c>
      <c r="Z29" s="447">
        <v>18</v>
      </c>
      <c r="AA29" s="445">
        <v>5</v>
      </c>
      <c r="AB29" s="446">
        <v>13</v>
      </c>
      <c r="AC29" s="447">
        <v>10</v>
      </c>
      <c r="AD29" s="445">
        <v>1</v>
      </c>
      <c r="AE29" s="446">
        <v>9</v>
      </c>
      <c r="AF29" s="447">
        <v>11</v>
      </c>
      <c r="AG29" s="445">
        <v>3</v>
      </c>
      <c r="AH29" s="446">
        <v>8</v>
      </c>
      <c r="AI29" s="681"/>
      <c r="AJ29" s="235" t="s">
        <v>25</v>
      </c>
      <c r="AK29" s="447">
        <v>8</v>
      </c>
      <c r="AL29" s="445">
        <v>2</v>
      </c>
      <c r="AM29" s="446">
        <v>6</v>
      </c>
      <c r="AN29" s="447">
        <v>11</v>
      </c>
      <c r="AO29" s="445">
        <v>1</v>
      </c>
      <c r="AP29" s="446">
        <v>10</v>
      </c>
      <c r="AQ29" s="447">
        <v>7</v>
      </c>
      <c r="AR29" s="445">
        <v>4</v>
      </c>
      <c r="AS29" s="446">
        <v>3</v>
      </c>
      <c r="AT29" s="406"/>
      <c r="AU29" s="406"/>
      <c r="AV29" s="406"/>
      <c r="AW29" s="406"/>
      <c r="AX29" s="406"/>
      <c r="AY29" s="406"/>
    </row>
    <row r="30" spans="1:51" s="398" customFormat="1" ht="17.45" customHeight="1">
      <c r="A30" s="681"/>
      <c r="B30" s="235" t="s">
        <v>26</v>
      </c>
      <c r="C30" s="426">
        <v>63</v>
      </c>
      <c r="D30" s="445">
        <v>18</v>
      </c>
      <c r="E30" s="446">
        <v>45</v>
      </c>
      <c r="F30" s="447">
        <v>69</v>
      </c>
      <c r="G30" s="445">
        <v>21</v>
      </c>
      <c r="H30" s="446">
        <v>48</v>
      </c>
      <c r="I30" s="447">
        <v>63</v>
      </c>
      <c r="J30" s="445">
        <v>14</v>
      </c>
      <c r="K30" s="446">
        <v>49</v>
      </c>
      <c r="L30" s="447">
        <v>42</v>
      </c>
      <c r="M30" s="445">
        <v>8</v>
      </c>
      <c r="N30" s="446">
        <v>34</v>
      </c>
      <c r="O30" s="447">
        <v>23</v>
      </c>
      <c r="P30" s="445">
        <v>7</v>
      </c>
      <c r="Q30" s="446">
        <v>16</v>
      </c>
      <c r="R30" s="681"/>
      <c r="S30" s="235" t="s">
        <v>26</v>
      </c>
      <c r="T30" s="447">
        <v>25</v>
      </c>
      <c r="U30" s="445">
        <v>6</v>
      </c>
      <c r="V30" s="446">
        <v>19</v>
      </c>
      <c r="W30" s="447">
        <v>15</v>
      </c>
      <c r="X30" s="445">
        <v>2</v>
      </c>
      <c r="Y30" s="446">
        <v>13</v>
      </c>
      <c r="Z30" s="447">
        <v>16</v>
      </c>
      <c r="AA30" s="445">
        <v>6</v>
      </c>
      <c r="AB30" s="446">
        <v>10</v>
      </c>
      <c r="AC30" s="447">
        <v>5</v>
      </c>
      <c r="AD30" s="445">
        <v>3</v>
      </c>
      <c r="AE30" s="446">
        <v>2</v>
      </c>
      <c r="AF30" s="447">
        <v>3</v>
      </c>
      <c r="AG30" s="445">
        <v>0</v>
      </c>
      <c r="AH30" s="446">
        <v>3</v>
      </c>
      <c r="AI30" s="681"/>
      <c r="AJ30" s="235" t="s">
        <v>26</v>
      </c>
      <c r="AK30" s="447">
        <v>0</v>
      </c>
      <c r="AL30" s="445">
        <v>0</v>
      </c>
      <c r="AM30" s="446">
        <v>0</v>
      </c>
      <c r="AN30" s="447">
        <v>7</v>
      </c>
      <c r="AO30" s="445">
        <v>1</v>
      </c>
      <c r="AP30" s="446">
        <v>6</v>
      </c>
      <c r="AQ30" s="447">
        <v>1</v>
      </c>
      <c r="AR30" s="445">
        <v>0</v>
      </c>
      <c r="AS30" s="446">
        <v>1</v>
      </c>
      <c r="AT30" s="406"/>
      <c r="AU30" s="406"/>
      <c r="AV30" s="406"/>
      <c r="AW30" s="406"/>
      <c r="AX30" s="406"/>
      <c r="AY30" s="406"/>
    </row>
    <row r="31" spans="1:51" s="398" customFormat="1" ht="17.45" customHeight="1">
      <c r="A31" s="682"/>
      <c r="B31" s="243" t="s">
        <v>5</v>
      </c>
      <c r="C31" s="448">
        <v>49</v>
      </c>
      <c r="D31" s="449">
        <v>9</v>
      </c>
      <c r="E31" s="450">
        <v>40</v>
      </c>
      <c r="F31" s="451">
        <v>42</v>
      </c>
      <c r="G31" s="449">
        <v>11</v>
      </c>
      <c r="H31" s="450">
        <v>31</v>
      </c>
      <c r="I31" s="451">
        <v>42</v>
      </c>
      <c r="J31" s="449">
        <v>10</v>
      </c>
      <c r="K31" s="450">
        <v>32</v>
      </c>
      <c r="L31" s="451">
        <v>33</v>
      </c>
      <c r="M31" s="449">
        <v>7</v>
      </c>
      <c r="N31" s="450">
        <v>26</v>
      </c>
      <c r="O31" s="451">
        <v>25</v>
      </c>
      <c r="P31" s="449">
        <v>3</v>
      </c>
      <c r="Q31" s="450">
        <v>22</v>
      </c>
      <c r="R31" s="682"/>
      <c r="S31" s="243" t="s">
        <v>5</v>
      </c>
      <c r="T31" s="451">
        <v>18</v>
      </c>
      <c r="U31" s="449">
        <v>4</v>
      </c>
      <c r="V31" s="450">
        <v>14</v>
      </c>
      <c r="W31" s="451">
        <v>15</v>
      </c>
      <c r="X31" s="449">
        <v>5</v>
      </c>
      <c r="Y31" s="450">
        <v>10</v>
      </c>
      <c r="Z31" s="451">
        <v>9</v>
      </c>
      <c r="AA31" s="449">
        <v>3</v>
      </c>
      <c r="AB31" s="450">
        <v>6</v>
      </c>
      <c r="AC31" s="451">
        <v>8</v>
      </c>
      <c r="AD31" s="449">
        <v>0</v>
      </c>
      <c r="AE31" s="450">
        <v>8</v>
      </c>
      <c r="AF31" s="451">
        <v>3</v>
      </c>
      <c r="AG31" s="449">
        <v>0</v>
      </c>
      <c r="AH31" s="450">
        <v>3</v>
      </c>
      <c r="AI31" s="682"/>
      <c r="AJ31" s="243" t="s">
        <v>5</v>
      </c>
      <c r="AK31" s="451">
        <v>2</v>
      </c>
      <c r="AL31" s="449">
        <v>1</v>
      </c>
      <c r="AM31" s="450">
        <v>1</v>
      </c>
      <c r="AN31" s="451">
        <v>3</v>
      </c>
      <c r="AO31" s="449">
        <v>1</v>
      </c>
      <c r="AP31" s="450">
        <v>2</v>
      </c>
      <c r="AQ31" s="451">
        <v>6</v>
      </c>
      <c r="AR31" s="449">
        <v>5</v>
      </c>
      <c r="AS31" s="450">
        <v>1</v>
      </c>
      <c r="AT31" s="406"/>
      <c r="AU31" s="406"/>
      <c r="AV31" s="406"/>
      <c r="AW31" s="406"/>
      <c r="AX31" s="406"/>
      <c r="AY31" s="406"/>
    </row>
    <row r="32" spans="1:51" s="398" customFormat="1" ht="17.45" customHeight="1">
      <c r="A32" s="685" t="s">
        <v>84</v>
      </c>
      <c r="B32" s="240" t="s">
        <v>27</v>
      </c>
      <c r="C32" s="452">
        <v>272</v>
      </c>
      <c r="D32" s="453">
        <v>70</v>
      </c>
      <c r="E32" s="454">
        <v>202</v>
      </c>
      <c r="F32" s="455">
        <v>252</v>
      </c>
      <c r="G32" s="453">
        <v>80</v>
      </c>
      <c r="H32" s="454">
        <v>172</v>
      </c>
      <c r="I32" s="455">
        <v>193</v>
      </c>
      <c r="J32" s="453">
        <v>53</v>
      </c>
      <c r="K32" s="454">
        <v>140</v>
      </c>
      <c r="L32" s="455">
        <v>152</v>
      </c>
      <c r="M32" s="453">
        <v>31</v>
      </c>
      <c r="N32" s="454">
        <v>121</v>
      </c>
      <c r="O32" s="455">
        <v>113</v>
      </c>
      <c r="P32" s="453">
        <v>24</v>
      </c>
      <c r="Q32" s="454">
        <v>89</v>
      </c>
      <c r="R32" s="685" t="s">
        <v>84</v>
      </c>
      <c r="S32" s="240" t="s">
        <v>27</v>
      </c>
      <c r="T32" s="455">
        <v>92</v>
      </c>
      <c r="U32" s="453">
        <v>9</v>
      </c>
      <c r="V32" s="454">
        <v>83</v>
      </c>
      <c r="W32" s="455">
        <v>73</v>
      </c>
      <c r="X32" s="453">
        <v>13</v>
      </c>
      <c r="Y32" s="454">
        <v>60</v>
      </c>
      <c r="Z32" s="455">
        <v>60</v>
      </c>
      <c r="AA32" s="453">
        <v>11</v>
      </c>
      <c r="AB32" s="454">
        <v>49</v>
      </c>
      <c r="AC32" s="455">
        <v>34</v>
      </c>
      <c r="AD32" s="453">
        <v>5</v>
      </c>
      <c r="AE32" s="454">
        <v>29</v>
      </c>
      <c r="AF32" s="455">
        <v>20</v>
      </c>
      <c r="AG32" s="453">
        <v>4</v>
      </c>
      <c r="AH32" s="454">
        <v>16</v>
      </c>
      <c r="AI32" s="685" t="s">
        <v>84</v>
      </c>
      <c r="AJ32" s="240" t="s">
        <v>27</v>
      </c>
      <c r="AK32" s="455">
        <v>17</v>
      </c>
      <c r="AL32" s="453">
        <v>2</v>
      </c>
      <c r="AM32" s="454">
        <v>15</v>
      </c>
      <c r="AN32" s="455">
        <v>19</v>
      </c>
      <c r="AO32" s="453">
        <v>2</v>
      </c>
      <c r="AP32" s="454">
        <v>17</v>
      </c>
      <c r="AQ32" s="455">
        <v>1</v>
      </c>
      <c r="AR32" s="453">
        <v>1</v>
      </c>
      <c r="AS32" s="454">
        <v>0</v>
      </c>
      <c r="AT32" s="406"/>
      <c r="AU32" s="406"/>
      <c r="AV32" s="406"/>
      <c r="AW32" s="406"/>
      <c r="AX32" s="406"/>
      <c r="AY32" s="406"/>
    </row>
    <row r="33" spans="1:51" s="398" customFormat="1" ht="17.45" customHeight="1">
      <c r="A33" s="686"/>
      <c r="B33" s="235" t="s">
        <v>28</v>
      </c>
      <c r="C33" s="426">
        <v>101</v>
      </c>
      <c r="D33" s="445">
        <v>24</v>
      </c>
      <c r="E33" s="446">
        <v>77</v>
      </c>
      <c r="F33" s="447">
        <v>90</v>
      </c>
      <c r="G33" s="445">
        <v>28</v>
      </c>
      <c r="H33" s="446">
        <v>62</v>
      </c>
      <c r="I33" s="447">
        <v>75</v>
      </c>
      <c r="J33" s="445">
        <v>13</v>
      </c>
      <c r="K33" s="446">
        <v>62</v>
      </c>
      <c r="L33" s="447">
        <v>49</v>
      </c>
      <c r="M33" s="445">
        <v>11</v>
      </c>
      <c r="N33" s="446">
        <v>38</v>
      </c>
      <c r="O33" s="447">
        <v>32</v>
      </c>
      <c r="P33" s="445">
        <v>4</v>
      </c>
      <c r="Q33" s="446">
        <v>28</v>
      </c>
      <c r="R33" s="686"/>
      <c r="S33" s="235" t="s">
        <v>28</v>
      </c>
      <c r="T33" s="447">
        <v>21</v>
      </c>
      <c r="U33" s="445">
        <v>-4</v>
      </c>
      <c r="V33" s="446">
        <v>25</v>
      </c>
      <c r="W33" s="447">
        <v>35</v>
      </c>
      <c r="X33" s="445">
        <v>5</v>
      </c>
      <c r="Y33" s="446">
        <v>30</v>
      </c>
      <c r="Z33" s="447">
        <v>19</v>
      </c>
      <c r="AA33" s="445">
        <v>1</v>
      </c>
      <c r="AB33" s="446">
        <v>18</v>
      </c>
      <c r="AC33" s="447">
        <v>16</v>
      </c>
      <c r="AD33" s="445">
        <v>6</v>
      </c>
      <c r="AE33" s="446">
        <v>10</v>
      </c>
      <c r="AF33" s="447">
        <v>8</v>
      </c>
      <c r="AG33" s="445">
        <v>2</v>
      </c>
      <c r="AH33" s="446">
        <v>6</v>
      </c>
      <c r="AI33" s="686"/>
      <c r="AJ33" s="235" t="s">
        <v>28</v>
      </c>
      <c r="AK33" s="447">
        <v>6</v>
      </c>
      <c r="AL33" s="445">
        <v>2</v>
      </c>
      <c r="AM33" s="446">
        <v>4</v>
      </c>
      <c r="AN33" s="447">
        <v>3</v>
      </c>
      <c r="AO33" s="445">
        <v>0</v>
      </c>
      <c r="AP33" s="446">
        <v>3</v>
      </c>
      <c r="AQ33" s="447">
        <v>1</v>
      </c>
      <c r="AR33" s="445">
        <v>1</v>
      </c>
      <c r="AS33" s="446">
        <v>0</v>
      </c>
      <c r="AT33" s="406"/>
      <c r="AU33" s="406"/>
      <c r="AV33" s="406"/>
      <c r="AW33" s="406"/>
      <c r="AX33" s="406"/>
      <c r="AY33" s="406"/>
    </row>
    <row r="34" spans="1:51" s="398" customFormat="1" ht="17.45" customHeight="1">
      <c r="A34" s="686"/>
      <c r="B34" s="235" t="s">
        <v>29</v>
      </c>
      <c r="C34" s="426">
        <v>74</v>
      </c>
      <c r="D34" s="445">
        <v>20</v>
      </c>
      <c r="E34" s="446">
        <v>54</v>
      </c>
      <c r="F34" s="447">
        <v>87</v>
      </c>
      <c r="G34" s="445">
        <v>25</v>
      </c>
      <c r="H34" s="446">
        <v>62</v>
      </c>
      <c r="I34" s="447">
        <v>59</v>
      </c>
      <c r="J34" s="445">
        <v>14</v>
      </c>
      <c r="K34" s="446">
        <v>45</v>
      </c>
      <c r="L34" s="447">
        <v>68</v>
      </c>
      <c r="M34" s="445">
        <v>13</v>
      </c>
      <c r="N34" s="446">
        <v>55</v>
      </c>
      <c r="O34" s="447">
        <v>42</v>
      </c>
      <c r="P34" s="445">
        <v>13</v>
      </c>
      <c r="Q34" s="446">
        <v>29</v>
      </c>
      <c r="R34" s="686"/>
      <c r="S34" s="235" t="s">
        <v>29</v>
      </c>
      <c r="T34" s="447">
        <v>33</v>
      </c>
      <c r="U34" s="445">
        <v>5</v>
      </c>
      <c r="V34" s="446">
        <v>28</v>
      </c>
      <c r="W34" s="447">
        <v>29</v>
      </c>
      <c r="X34" s="445">
        <v>7</v>
      </c>
      <c r="Y34" s="446">
        <v>22</v>
      </c>
      <c r="Z34" s="447">
        <v>29</v>
      </c>
      <c r="AA34" s="445">
        <v>7</v>
      </c>
      <c r="AB34" s="446">
        <v>22</v>
      </c>
      <c r="AC34" s="447">
        <v>8</v>
      </c>
      <c r="AD34" s="445">
        <v>-1</v>
      </c>
      <c r="AE34" s="446">
        <v>9</v>
      </c>
      <c r="AF34" s="447">
        <v>10</v>
      </c>
      <c r="AG34" s="445">
        <v>2</v>
      </c>
      <c r="AH34" s="446">
        <v>8</v>
      </c>
      <c r="AI34" s="686"/>
      <c r="AJ34" s="235" t="s">
        <v>29</v>
      </c>
      <c r="AK34" s="447">
        <v>9</v>
      </c>
      <c r="AL34" s="445">
        <v>0</v>
      </c>
      <c r="AM34" s="446">
        <v>9</v>
      </c>
      <c r="AN34" s="447">
        <v>11</v>
      </c>
      <c r="AO34" s="445">
        <v>1</v>
      </c>
      <c r="AP34" s="446">
        <v>10</v>
      </c>
      <c r="AQ34" s="447">
        <v>0</v>
      </c>
      <c r="AR34" s="445">
        <v>0</v>
      </c>
      <c r="AS34" s="446">
        <v>0</v>
      </c>
      <c r="AT34" s="406"/>
      <c r="AU34" s="406"/>
      <c r="AV34" s="406"/>
      <c r="AW34" s="406"/>
      <c r="AX34" s="406"/>
      <c r="AY34" s="406"/>
    </row>
    <row r="35" spans="1:51" s="398" customFormat="1" ht="17.45" customHeight="1">
      <c r="A35" s="687"/>
      <c r="B35" s="243" t="s">
        <v>30</v>
      </c>
      <c r="C35" s="448">
        <v>97</v>
      </c>
      <c r="D35" s="449">
        <v>26</v>
      </c>
      <c r="E35" s="450">
        <v>71</v>
      </c>
      <c r="F35" s="451">
        <v>75</v>
      </c>
      <c r="G35" s="449">
        <v>27</v>
      </c>
      <c r="H35" s="450">
        <v>48</v>
      </c>
      <c r="I35" s="451">
        <v>59</v>
      </c>
      <c r="J35" s="449">
        <v>26</v>
      </c>
      <c r="K35" s="450">
        <v>33</v>
      </c>
      <c r="L35" s="451">
        <v>35</v>
      </c>
      <c r="M35" s="449">
        <v>7</v>
      </c>
      <c r="N35" s="450">
        <v>28</v>
      </c>
      <c r="O35" s="451">
        <v>39</v>
      </c>
      <c r="P35" s="449">
        <v>7</v>
      </c>
      <c r="Q35" s="450">
        <v>32</v>
      </c>
      <c r="R35" s="687"/>
      <c r="S35" s="243" t="s">
        <v>30</v>
      </c>
      <c r="T35" s="451">
        <v>38</v>
      </c>
      <c r="U35" s="449">
        <v>8</v>
      </c>
      <c r="V35" s="450">
        <v>30</v>
      </c>
      <c r="W35" s="451">
        <v>9</v>
      </c>
      <c r="X35" s="449">
        <v>1</v>
      </c>
      <c r="Y35" s="450">
        <v>8</v>
      </c>
      <c r="Z35" s="451">
        <v>12</v>
      </c>
      <c r="AA35" s="449">
        <v>3</v>
      </c>
      <c r="AB35" s="450">
        <v>9</v>
      </c>
      <c r="AC35" s="451">
        <v>10</v>
      </c>
      <c r="AD35" s="449">
        <v>0</v>
      </c>
      <c r="AE35" s="450">
        <v>10</v>
      </c>
      <c r="AF35" s="451">
        <v>2</v>
      </c>
      <c r="AG35" s="449">
        <v>0</v>
      </c>
      <c r="AH35" s="450">
        <v>2</v>
      </c>
      <c r="AI35" s="687"/>
      <c r="AJ35" s="243" t="s">
        <v>30</v>
      </c>
      <c r="AK35" s="451">
        <v>2</v>
      </c>
      <c r="AL35" s="449">
        <v>0</v>
      </c>
      <c r="AM35" s="450">
        <v>2</v>
      </c>
      <c r="AN35" s="451">
        <v>5</v>
      </c>
      <c r="AO35" s="449">
        <v>1</v>
      </c>
      <c r="AP35" s="450">
        <v>4</v>
      </c>
      <c r="AQ35" s="451">
        <v>0</v>
      </c>
      <c r="AR35" s="449">
        <v>0</v>
      </c>
      <c r="AS35" s="450">
        <v>0</v>
      </c>
      <c r="AT35" s="406"/>
      <c r="AU35" s="406"/>
      <c r="AV35" s="406"/>
      <c r="AW35" s="406"/>
      <c r="AX35" s="406"/>
      <c r="AY35" s="406"/>
    </row>
    <row r="36" spans="1:51" s="398" customFormat="1" ht="17.45" customHeight="1">
      <c r="A36" s="680" t="s">
        <v>85</v>
      </c>
      <c r="B36" s="240" t="s">
        <v>31</v>
      </c>
      <c r="C36" s="452">
        <v>550</v>
      </c>
      <c r="D36" s="453">
        <v>153</v>
      </c>
      <c r="E36" s="454">
        <v>397</v>
      </c>
      <c r="F36" s="455">
        <v>516</v>
      </c>
      <c r="G36" s="453">
        <v>164</v>
      </c>
      <c r="H36" s="454">
        <v>352</v>
      </c>
      <c r="I36" s="455">
        <v>442</v>
      </c>
      <c r="J36" s="453">
        <v>111</v>
      </c>
      <c r="K36" s="454">
        <v>331</v>
      </c>
      <c r="L36" s="455">
        <v>351</v>
      </c>
      <c r="M36" s="453">
        <v>96</v>
      </c>
      <c r="N36" s="454">
        <v>255</v>
      </c>
      <c r="O36" s="455">
        <v>290</v>
      </c>
      <c r="P36" s="453">
        <v>74</v>
      </c>
      <c r="Q36" s="454">
        <v>216</v>
      </c>
      <c r="R36" s="680" t="s">
        <v>85</v>
      </c>
      <c r="S36" s="240" t="s">
        <v>31</v>
      </c>
      <c r="T36" s="455">
        <v>235</v>
      </c>
      <c r="U36" s="453">
        <v>56</v>
      </c>
      <c r="V36" s="454">
        <v>179</v>
      </c>
      <c r="W36" s="455">
        <v>176</v>
      </c>
      <c r="X36" s="453">
        <v>36</v>
      </c>
      <c r="Y36" s="454">
        <v>140</v>
      </c>
      <c r="Z36" s="455">
        <v>140</v>
      </c>
      <c r="AA36" s="453">
        <v>28</v>
      </c>
      <c r="AB36" s="454">
        <v>112</v>
      </c>
      <c r="AC36" s="455">
        <v>95</v>
      </c>
      <c r="AD36" s="453">
        <v>18</v>
      </c>
      <c r="AE36" s="454">
        <v>77</v>
      </c>
      <c r="AF36" s="455">
        <v>70</v>
      </c>
      <c r="AG36" s="453">
        <v>12</v>
      </c>
      <c r="AH36" s="454">
        <v>58</v>
      </c>
      <c r="AI36" s="680" t="s">
        <v>85</v>
      </c>
      <c r="AJ36" s="240" t="s">
        <v>31</v>
      </c>
      <c r="AK36" s="455">
        <v>49</v>
      </c>
      <c r="AL36" s="453">
        <v>2</v>
      </c>
      <c r="AM36" s="454">
        <v>47</v>
      </c>
      <c r="AN36" s="455">
        <v>80</v>
      </c>
      <c r="AO36" s="453">
        <v>10</v>
      </c>
      <c r="AP36" s="454">
        <v>70</v>
      </c>
      <c r="AQ36" s="455">
        <v>571</v>
      </c>
      <c r="AR36" s="453">
        <v>330</v>
      </c>
      <c r="AS36" s="454">
        <v>241</v>
      </c>
      <c r="AT36" s="406"/>
      <c r="AU36" s="406"/>
      <c r="AV36" s="406"/>
      <c r="AW36" s="406"/>
      <c r="AX36" s="406"/>
      <c r="AY36" s="406"/>
    </row>
    <row r="37" spans="1:51" s="398" customFormat="1" ht="17.45" customHeight="1">
      <c r="A37" s="681"/>
      <c r="B37" s="235" t="s">
        <v>32</v>
      </c>
      <c r="C37" s="426">
        <v>83</v>
      </c>
      <c r="D37" s="445">
        <v>23</v>
      </c>
      <c r="E37" s="446">
        <v>60</v>
      </c>
      <c r="F37" s="447">
        <v>61</v>
      </c>
      <c r="G37" s="445">
        <v>15</v>
      </c>
      <c r="H37" s="446">
        <v>46</v>
      </c>
      <c r="I37" s="447">
        <v>64</v>
      </c>
      <c r="J37" s="445">
        <v>13</v>
      </c>
      <c r="K37" s="446">
        <v>51</v>
      </c>
      <c r="L37" s="447">
        <v>55</v>
      </c>
      <c r="M37" s="445">
        <v>11</v>
      </c>
      <c r="N37" s="446">
        <v>44</v>
      </c>
      <c r="O37" s="447">
        <v>49</v>
      </c>
      <c r="P37" s="445">
        <v>11</v>
      </c>
      <c r="Q37" s="446">
        <v>38</v>
      </c>
      <c r="R37" s="681"/>
      <c r="S37" s="235" t="s">
        <v>32</v>
      </c>
      <c r="T37" s="447">
        <v>35</v>
      </c>
      <c r="U37" s="445">
        <v>9</v>
      </c>
      <c r="V37" s="446">
        <v>26</v>
      </c>
      <c r="W37" s="447">
        <v>23</v>
      </c>
      <c r="X37" s="445">
        <v>6</v>
      </c>
      <c r="Y37" s="446">
        <v>17</v>
      </c>
      <c r="Z37" s="447">
        <v>25</v>
      </c>
      <c r="AA37" s="445">
        <v>3</v>
      </c>
      <c r="AB37" s="446">
        <v>22</v>
      </c>
      <c r="AC37" s="447">
        <v>12</v>
      </c>
      <c r="AD37" s="445">
        <v>1</v>
      </c>
      <c r="AE37" s="446">
        <v>11</v>
      </c>
      <c r="AF37" s="447">
        <v>14</v>
      </c>
      <c r="AG37" s="445">
        <v>0</v>
      </c>
      <c r="AH37" s="446">
        <v>14</v>
      </c>
      <c r="AI37" s="681"/>
      <c r="AJ37" s="235" t="s">
        <v>32</v>
      </c>
      <c r="AK37" s="447">
        <v>5</v>
      </c>
      <c r="AL37" s="445">
        <v>-1</v>
      </c>
      <c r="AM37" s="446">
        <v>6</v>
      </c>
      <c r="AN37" s="447">
        <v>18</v>
      </c>
      <c r="AO37" s="445">
        <v>5</v>
      </c>
      <c r="AP37" s="446">
        <v>13</v>
      </c>
      <c r="AQ37" s="447">
        <v>3</v>
      </c>
      <c r="AR37" s="445">
        <v>1</v>
      </c>
      <c r="AS37" s="446">
        <v>2</v>
      </c>
      <c r="AT37" s="406"/>
      <c r="AU37" s="406"/>
      <c r="AV37" s="406"/>
      <c r="AW37" s="406"/>
      <c r="AX37" s="406"/>
      <c r="AY37" s="406"/>
    </row>
    <row r="38" spans="1:51" s="398" customFormat="1" ht="17.45" customHeight="1">
      <c r="A38" s="681"/>
      <c r="B38" s="235" t="s">
        <v>33</v>
      </c>
      <c r="C38" s="426">
        <v>120</v>
      </c>
      <c r="D38" s="445">
        <v>29</v>
      </c>
      <c r="E38" s="446">
        <v>91</v>
      </c>
      <c r="F38" s="447">
        <v>104</v>
      </c>
      <c r="G38" s="445">
        <v>34</v>
      </c>
      <c r="H38" s="446">
        <v>70</v>
      </c>
      <c r="I38" s="447">
        <v>87</v>
      </c>
      <c r="J38" s="445">
        <v>20</v>
      </c>
      <c r="K38" s="446">
        <v>67</v>
      </c>
      <c r="L38" s="447">
        <v>64</v>
      </c>
      <c r="M38" s="445">
        <v>14</v>
      </c>
      <c r="N38" s="446">
        <v>50</v>
      </c>
      <c r="O38" s="447">
        <v>58</v>
      </c>
      <c r="P38" s="445">
        <v>10</v>
      </c>
      <c r="Q38" s="446">
        <v>48</v>
      </c>
      <c r="R38" s="681"/>
      <c r="S38" s="235" t="s">
        <v>33</v>
      </c>
      <c r="T38" s="447">
        <v>49</v>
      </c>
      <c r="U38" s="445">
        <v>15</v>
      </c>
      <c r="V38" s="446">
        <v>34</v>
      </c>
      <c r="W38" s="447">
        <v>45</v>
      </c>
      <c r="X38" s="445">
        <v>15</v>
      </c>
      <c r="Y38" s="446">
        <v>30</v>
      </c>
      <c r="Z38" s="447">
        <v>34</v>
      </c>
      <c r="AA38" s="445">
        <v>7</v>
      </c>
      <c r="AB38" s="446">
        <v>27</v>
      </c>
      <c r="AC38" s="447">
        <v>15</v>
      </c>
      <c r="AD38" s="445">
        <v>2</v>
      </c>
      <c r="AE38" s="446">
        <v>13</v>
      </c>
      <c r="AF38" s="447">
        <v>14</v>
      </c>
      <c r="AG38" s="445">
        <v>2</v>
      </c>
      <c r="AH38" s="446">
        <v>12</v>
      </c>
      <c r="AI38" s="681"/>
      <c r="AJ38" s="235" t="s">
        <v>33</v>
      </c>
      <c r="AK38" s="447">
        <v>8</v>
      </c>
      <c r="AL38" s="445">
        <v>2</v>
      </c>
      <c r="AM38" s="446">
        <v>6</v>
      </c>
      <c r="AN38" s="447">
        <v>17</v>
      </c>
      <c r="AO38" s="445">
        <v>0</v>
      </c>
      <c r="AP38" s="446">
        <v>17</v>
      </c>
      <c r="AQ38" s="447">
        <v>5</v>
      </c>
      <c r="AR38" s="445">
        <v>3</v>
      </c>
      <c r="AS38" s="446">
        <v>2</v>
      </c>
      <c r="AT38" s="406"/>
      <c r="AU38" s="406"/>
      <c r="AV38" s="406"/>
      <c r="AW38" s="406"/>
      <c r="AX38" s="406"/>
      <c r="AY38" s="406"/>
    </row>
    <row r="39" spans="1:51" s="398" customFormat="1" ht="17.45" customHeight="1">
      <c r="A39" s="681"/>
      <c r="B39" s="235" t="s">
        <v>34</v>
      </c>
      <c r="C39" s="426">
        <v>50</v>
      </c>
      <c r="D39" s="445">
        <v>15</v>
      </c>
      <c r="E39" s="446">
        <v>35</v>
      </c>
      <c r="F39" s="447">
        <v>75</v>
      </c>
      <c r="G39" s="445">
        <v>21</v>
      </c>
      <c r="H39" s="446">
        <v>54</v>
      </c>
      <c r="I39" s="447">
        <v>58</v>
      </c>
      <c r="J39" s="445">
        <v>22</v>
      </c>
      <c r="K39" s="446">
        <v>36</v>
      </c>
      <c r="L39" s="447">
        <v>46</v>
      </c>
      <c r="M39" s="445">
        <v>14</v>
      </c>
      <c r="N39" s="446">
        <v>32</v>
      </c>
      <c r="O39" s="447">
        <v>29</v>
      </c>
      <c r="P39" s="445">
        <v>11</v>
      </c>
      <c r="Q39" s="446">
        <v>18</v>
      </c>
      <c r="R39" s="681"/>
      <c r="S39" s="235" t="s">
        <v>34</v>
      </c>
      <c r="T39" s="447">
        <v>25</v>
      </c>
      <c r="U39" s="445">
        <v>3</v>
      </c>
      <c r="V39" s="446">
        <v>22</v>
      </c>
      <c r="W39" s="447">
        <v>28</v>
      </c>
      <c r="X39" s="445">
        <v>4</v>
      </c>
      <c r="Y39" s="446">
        <v>24</v>
      </c>
      <c r="Z39" s="447">
        <v>11</v>
      </c>
      <c r="AA39" s="445">
        <v>4</v>
      </c>
      <c r="AB39" s="446">
        <v>7</v>
      </c>
      <c r="AC39" s="447">
        <v>10</v>
      </c>
      <c r="AD39" s="445">
        <v>1</v>
      </c>
      <c r="AE39" s="446">
        <v>9</v>
      </c>
      <c r="AF39" s="447">
        <v>4</v>
      </c>
      <c r="AG39" s="445">
        <v>3</v>
      </c>
      <c r="AH39" s="446">
        <v>1</v>
      </c>
      <c r="AI39" s="681"/>
      <c r="AJ39" s="235" t="s">
        <v>34</v>
      </c>
      <c r="AK39" s="447">
        <v>3</v>
      </c>
      <c r="AL39" s="445">
        <v>0</v>
      </c>
      <c r="AM39" s="446">
        <v>3</v>
      </c>
      <c r="AN39" s="447">
        <v>8</v>
      </c>
      <c r="AO39" s="445">
        <v>3</v>
      </c>
      <c r="AP39" s="446">
        <v>5</v>
      </c>
      <c r="AQ39" s="447">
        <v>0</v>
      </c>
      <c r="AR39" s="445">
        <v>0</v>
      </c>
      <c r="AS39" s="446">
        <v>0</v>
      </c>
      <c r="AT39" s="406"/>
      <c r="AU39" s="406"/>
      <c r="AV39" s="406"/>
      <c r="AW39" s="406"/>
      <c r="AX39" s="406"/>
      <c r="AY39" s="406"/>
    </row>
    <row r="40" spans="1:51" s="398" customFormat="1" ht="17.45" customHeight="1">
      <c r="A40" s="681"/>
      <c r="B40" s="235" t="s">
        <v>35</v>
      </c>
      <c r="C40" s="426">
        <v>39</v>
      </c>
      <c r="D40" s="445">
        <v>9</v>
      </c>
      <c r="E40" s="446">
        <v>30</v>
      </c>
      <c r="F40" s="447">
        <v>32</v>
      </c>
      <c r="G40" s="445">
        <v>10</v>
      </c>
      <c r="H40" s="446">
        <v>22</v>
      </c>
      <c r="I40" s="447">
        <v>19</v>
      </c>
      <c r="J40" s="445">
        <v>4</v>
      </c>
      <c r="K40" s="446">
        <v>15</v>
      </c>
      <c r="L40" s="447">
        <v>19</v>
      </c>
      <c r="M40" s="445">
        <v>5</v>
      </c>
      <c r="N40" s="446">
        <v>14</v>
      </c>
      <c r="O40" s="447">
        <v>18</v>
      </c>
      <c r="P40" s="445">
        <v>3</v>
      </c>
      <c r="Q40" s="446">
        <v>15</v>
      </c>
      <c r="R40" s="681"/>
      <c r="S40" s="235" t="s">
        <v>35</v>
      </c>
      <c r="T40" s="447">
        <v>15</v>
      </c>
      <c r="U40" s="445">
        <v>5</v>
      </c>
      <c r="V40" s="446">
        <v>10</v>
      </c>
      <c r="W40" s="447">
        <v>8</v>
      </c>
      <c r="X40" s="445">
        <v>2</v>
      </c>
      <c r="Y40" s="446">
        <v>6</v>
      </c>
      <c r="Z40" s="447">
        <v>9</v>
      </c>
      <c r="AA40" s="445">
        <v>3</v>
      </c>
      <c r="AB40" s="446">
        <v>6</v>
      </c>
      <c r="AC40" s="447">
        <v>8</v>
      </c>
      <c r="AD40" s="445">
        <v>2</v>
      </c>
      <c r="AE40" s="446">
        <v>6</v>
      </c>
      <c r="AF40" s="447">
        <v>5</v>
      </c>
      <c r="AG40" s="445">
        <v>0</v>
      </c>
      <c r="AH40" s="446">
        <v>5</v>
      </c>
      <c r="AI40" s="681"/>
      <c r="AJ40" s="235" t="s">
        <v>35</v>
      </c>
      <c r="AK40" s="447">
        <v>2</v>
      </c>
      <c r="AL40" s="445">
        <v>0</v>
      </c>
      <c r="AM40" s="446">
        <v>2</v>
      </c>
      <c r="AN40" s="447">
        <v>3</v>
      </c>
      <c r="AO40" s="445">
        <v>0</v>
      </c>
      <c r="AP40" s="446">
        <v>3</v>
      </c>
      <c r="AQ40" s="447">
        <v>0</v>
      </c>
      <c r="AR40" s="445">
        <v>0</v>
      </c>
      <c r="AS40" s="446">
        <v>0</v>
      </c>
      <c r="AT40" s="406"/>
      <c r="AU40" s="406"/>
      <c r="AV40" s="406"/>
      <c r="AW40" s="406"/>
      <c r="AX40" s="406"/>
      <c r="AY40" s="406"/>
    </row>
    <row r="41" spans="1:51" s="398" customFormat="1" ht="17.45" customHeight="1">
      <c r="A41" s="681"/>
      <c r="B41" s="235" t="s">
        <v>36</v>
      </c>
      <c r="C41" s="426">
        <v>133</v>
      </c>
      <c r="D41" s="445">
        <v>46</v>
      </c>
      <c r="E41" s="446">
        <v>87</v>
      </c>
      <c r="F41" s="447">
        <v>123</v>
      </c>
      <c r="G41" s="445">
        <v>39</v>
      </c>
      <c r="H41" s="446">
        <v>84</v>
      </c>
      <c r="I41" s="447">
        <v>99</v>
      </c>
      <c r="J41" s="445">
        <v>21</v>
      </c>
      <c r="K41" s="446">
        <v>78</v>
      </c>
      <c r="L41" s="447">
        <v>83</v>
      </c>
      <c r="M41" s="445">
        <v>26</v>
      </c>
      <c r="N41" s="446">
        <v>57</v>
      </c>
      <c r="O41" s="447">
        <v>75</v>
      </c>
      <c r="P41" s="445">
        <v>21</v>
      </c>
      <c r="Q41" s="446">
        <v>54</v>
      </c>
      <c r="R41" s="681"/>
      <c r="S41" s="235" t="s">
        <v>36</v>
      </c>
      <c r="T41" s="447">
        <v>50</v>
      </c>
      <c r="U41" s="445">
        <v>13</v>
      </c>
      <c r="V41" s="446">
        <v>37</v>
      </c>
      <c r="W41" s="447">
        <v>28</v>
      </c>
      <c r="X41" s="445">
        <v>4</v>
      </c>
      <c r="Y41" s="446">
        <v>24</v>
      </c>
      <c r="Z41" s="447">
        <v>30</v>
      </c>
      <c r="AA41" s="445">
        <v>2</v>
      </c>
      <c r="AB41" s="446">
        <v>28</v>
      </c>
      <c r="AC41" s="447">
        <v>23</v>
      </c>
      <c r="AD41" s="445">
        <v>4</v>
      </c>
      <c r="AE41" s="446">
        <v>19</v>
      </c>
      <c r="AF41" s="447">
        <v>18</v>
      </c>
      <c r="AG41" s="445">
        <v>4</v>
      </c>
      <c r="AH41" s="446">
        <v>14</v>
      </c>
      <c r="AI41" s="681"/>
      <c r="AJ41" s="235" t="s">
        <v>36</v>
      </c>
      <c r="AK41" s="447">
        <v>17</v>
      </c>
      <c r="AL41" s="445">
        <v>0</v>
      </c>
      <c r="AM41" s="446">
        <v>17</v>
      </c>
      <c r="AN41" s="447">
        <v>24</v>
      </c>
      <c r="AO41" s="445">
        <v>1</v>
      </c>
      <c r="AP41" s="446">
        <v>23</v>
      </c>
      <c r="AQ41" s="447">
        <v>11</v>
      </c>
      <c r="AR41" s="445">
        <v>8</v>
      </c>
      <c r="AS41" s="446">
        <v>3</v>
      </c>
      <c r="AT41" s="406"/>
      <c r="AU41" s="406"/>
      <c r="AV41" s="406"/>
      <c r="AW41" s="406"/>
      <c r="AX41" s="406"/>
      <c r="AY41" s="406"/>
    </row>
    <row r="42" spans="1:51" s="398" customFormat="1" ht="17.45" customHeight="1">
      <c r="A42" s="681"/>
      <c r="B42" s="235" t="s">
        <v>37</v>
      </c>
      <c r="C42" s="426">
        <v>41</v>
      </c>
      <c r="D42" s="445">
        <v>9</v>
      </c>
      <c r="E42" s="446">
        <v>32</v>
      </c>
      <c r="F42" s="447">
        <v>32</v>
      </c>
      <c r="G42" s="445">
        <v>19</v>
      </c>
      <c r="H42" s="446">
        <v>13</v>
      </c>
      <c r="I42" s="447">
        <v>22</v>
      </c>
      <c r="J42" s="445">
        <v>5</v>
      </c>
      <c r="K42" s="446">
        <v>17</v>
      </c>
      <c r="L42" s="447">
        <v>27</v>
      </c>
      <c r="M42" s="445">
        <v>8</v>
      </c>
      <c r="N42" s="446">
        <v>19</v>
      </c>
      <c r="O42" s="447">
        <v>18</v>
      </c>
      <c r="P42" s="445">
        <v>8</v>
      </c>
      <c r="Q42" s="446">
        <v>10</v>
      </c>
      <c r="R42" s="681"/>
      <c r="S42" s="235" t="s">
        <v>37</v>
      </c>
      <c r="T42" s="447">
        <v>18</v>
      </c>
      <c r="U42" s="445">
        <v>4</v>
      </c>
      <c r="V42" s="446">
        <v>14</v>
      </c>
      <c r="W42" s="447">
        <v>12</v>
      </c>
      <c r="X42" s="445">
        <v>3</v>
      </c>
      <c r="Y42" s="446">
        <v>9</v>
      </c>
      <c r="Z42" s="447">
        <v>9</v>
      </c>
      <c r="AA42" s="445">
        <v>3</v>
      </c>
      <c r="AB42" s="446">
        <v>6</v>
      </c>
      <c r="AC42" s="447">
        <v>4</v>
      </c>
      <c r="AD42" s="445">
        <v>0</v>
      </c>
      <c r="AE42" s="446">
        <v>4</v>
      </c>
      <c r="AF42" s="447">
        <v>8</v>
      </c>
      <c r="AG42" s="445">
        <v>1</v>
      </c>
      <c r="AH42" s="446">
        <v>7</v>
      </c>
      <c r="AI42" s="681"/>
      <c r="AJ42" s="235" t="s">
        <v>37</v>
      </c>
      <c r="AK42" s="447">
        <v>5</v>
      </c>
      <c r="AL42" s="445">
        <v>1</v>
      </c>
      <c r="AM42" s="446">
        <v>4</v>
      </c>
      <c r="AN42" s="447">
        <v>1</v>
      </c>
      <c r="AO42" s="445">
        <v>0</v>
      </c>
      <c r="AP42" s="446">
        <v>1</v>
      </c>
      <c r="AQ42" s="447">
        <v>214</v>
      </c>
      <c r="AR42" s="445">
        <v>144</v>
      </c>
      <c r="AS42" s="446">
        <v>70</v>
      </c>
      <c r="AT42" s="406"/>
      <c r="AU42" s="406"/>
      <c r="AV42" s="406"/>
      <c r="AW42" s="406"/>
      <c r="AX42" s="406"/>
      <c r="AY42" s="406"/>
    </row>
    <row r="43" spans="1:51" s="398" customFormat="1" ht="17.45" customHeight="1">
      <c r="A43" s="682"/>
      <c r="B43" s="243" t="s">
        <v>38</v>
      </c>
      <c r="C43" s="448">
        <v>84</v>
      </c>
      <c r="D43" s="449">
        <v>22</v>
      </c>
      <c r="E43" s="450">
        <v>62</v>
      </c>
      <c r="F43" s="451">
        <v>89</v>
      </c>
      <c r="G43" s="449">
        <v>26</v>
      </c>
      <c r="H43" s="450">
        <v>63</v>
      </c>
      <c r="I43" s="451">
        <v>93</v>
      </c>
      <c r="J43" s="449">
        <v>26</v>
      </c>
      <c r="K43" s="450">
        <v>67</v>
      </c>
      <c r="L43" s="451">
        <v>57</v>
      </c>
      <c r="M43" s="449">
        <v>18</v>
      </c>
      <c r="N43" s="450">
        <v>39</v>
      </c>
      <c r="O43" s="451">
        <v>43</v>
      </c>
      <c r="P43" s="449">
        <v>10</v>
      </c>
      <c r="Q43" s="450">
        <v>33</v>
      </c>
      <c r="R43" s="682"/>
      <c r="S43" s="243" t="s">
        <v>38</v>
      </c>
      <c r="T43" s="451">
        <v>43</v>
      </c>
      <c r="U43" s="449">
        <v>7</v>
      </c>
      <c r="V43" s="450">
        <v>36</v>
      </c>
      <c r="W43" s="451">
        <v>32</v>
      </c>
      <c r="X43" s="449">
        <v>2</v>
      </c>
      <c r="Y43" s="450">
        <v>30</v>
      </c>
      <c r="Z43" s="451">
        <v>22</v>
      </c>
      <c r="AA43" s="449">
        <v>6</v>
      </c>
      <c r="AB43" s="450">
        <v>16</v>
      </c>
      <c r="AC43" s="451">
        <v>23</v>
      </c>
      <c r="AD43" s="449">
        <v>8</v>
      </c>
      <c r="AE43" s="450">
        <v>15</v>
      </c>
      <c r="AF43" s="451">
        <v>7</v>
      </c>
      <c r="AG43" s="449">
        <v>2</v>
      </c>
      <c r="AH43" s="450">
        <v>5</v>
      </c>
      <c r="AI43" s="682"/>
      <c r="AJ43" s="243" t="s">
        <v>38</v>
      </c>
      <c r="AK43" s="451">
        <v>9</v>
      </c>
      <c r="AL43" s="449">
        <v>0</v>
      </c>
      <c r="AM43" s="450">
        <v>9</v>
      </c>
      <c r="AN43" s="451">
        <v>9</v>
      </c>
      <c r="AO43" s="449">
        <v>1</v>
      </c>
      <c r="AP43" s="450">
        <v>8</v>
      </c>
      <c r="AQ43" s="451">
        <v>338</v>
      </c>
      <c r="AR43" s="449">
        <v>174</v>
      </c>
      <c r="AS43" s="450">
        <v>164</v>
      </c>
      <c r="AT43" s="406"/>
      <c r="AU43" s="406"/>
      <c r="AV43" s="406"/>
      <c r="AW43" s="406"/>
      <c r="AX43" s="406"/>
      <c r="AY43" s="406"/>
    </row>
    <row r="44" spans="1:51" s="398" customFormat="1" ht="17.45" customHeight="1">
      <c r="A44" s="680" t="s">
        <v>86</v>
      </c>
      <c r="B44" s="240" t="s">
        <v>39</v>
      </c>
      <c r="C44" s="452">
        <v>116</v>
      </c>
      <c r="D44" s="453">
        <v>43</v>
      </c>
      <c r="E44" s="454">
        <v>73</v>
      </c>
      <c r="F44" s="455">
        <v>105</v>
      </c>
      <c r="G44" s="453">
        <v>33</v>
      </c>
      <c r="H44" s="454">
        <v>72</v>
      </c>
      <c r="I44" s="455">
        <v>69</v>
      </c>
      <c r="J44" s="453">
        <v>17</v>
      </c>
      <c r="K44" s="454">
        <v>52</v>
      </c>
      <c r="L44" s="455">
        <v>59</v>
      </c>
      <c r="M44" s="453">
        <v>15</v>
      </c>
      <c r="N44" s="454">
        <v>44</v>
      </c>
      <c r="O44" s="455">
        <v>44</v>
      </c>
      <c r="P44" s="453">
        <v>13</v>
      </c>
      <c r="Q44" s="454">
        <v>31</v>
      </c>
      <c r="R44" s="680" t="s">
        <v>86</v>
      </c>
      <c r="S44" s="240" t="s">
        <v>39</v>
      </c>
      <c r="T44" s="455">
        <v>49</v>
      </c>
      <c r="U44" s="453">
        <v>17</v>
      </c>
      <c r="V44" s="454">
        <v>32</v>
      </c>
      <c r="W44" s="455">
        <v>19</v>
      </c>
      <c r="X44" s="453">
        <v>4</v>
      </c>
      <c r="Y44" s="454">
        <v>15</v>
      </c>
      <c r="Z44" s="455">
        <v>17</v>
      </c>
      <c r="AA44" s="453">
        <v>0</v>
      </c>
      <c r="AB44" s="454">
        <v>17</v>
      </c>
      <c r="AC44" s="455">
        <v>21</v>
      </c>
      <c r="AD44" s="453">
        <v>7</v>
      </c>
      <c r="AE44" s="454">
        <v>14</v>
      </c>
      <c r="AF44" s="455">
        <v>20</v>
      </c>
      <c r="AG44" s="453">
        <v>3</v>
      </c>
      <c r="AH44" s="454">
        <v>17</v>
      </c>
      <c r="AI44" s="680" t="s">
        <v>86</v>
      </c>
      <c r="AJ44" s="240" t="s">
        <v>39</v>
      </c>
      <c r="AK44" s="455">
        <v>4</v>
      </c>
      <c r="AL44" s="453">
        <v>0</v>
      </c>
      <c r="AM44" s="454">
        <v>4</v>
      </c>
      <c r="AN44" s="455">
        <v>10</v>
      </c>
      <c r="AO44" s="453">
        <v>1</v>
      </c>
      <c r="AP44" s="454">
        <v>9</v>
      </c>
      <c r="AQ44" s="455">
        <v>17</v>
      </c>
      <c r="AR44" s="453">
        <v>10</v>
      </c>
      <c r="AS44" s="454">
        <v>7</v>
      </c>
      <c r="AT44" s="406"/>
      <c r="AU44" s="406"/>
      <c r="AV44" s="406"/>
      <c r="AW44" s="406"/>
      <c r="AX44" s="406"/>
      <c r="AY44" s="406"/>
    </row>
    <row r="45" spans="1:51" s="398" customFormat="1" ht="17.45" customHeight="1">
      <c r="A45" s="681"/>
      <c r="B45" s="235" t="s">
        <v>40</v>
      </c>
      <c r="C45" s="426">
        <v>33</v>
      </c>
      <c r="D45" s="445">
        <v>15</v>
      </c>
      <c r="E45" s="446">
        <v>18</v>
      </c>
      <c r="F45" s="447">
        <v>31</v>
      </c>
      <c r="G45" s="445">
        <v>4</v>
      </c>
      <c r="H45" s="446">
        <v>27</v>
      </c>
      <c r="I45" s="447">
        <v>21</v>
      </c>
      <c r="J45" s="445">
        <v>5</v>
      </c>
      <c r="K45" s="446">
        <v>16</v>
      </c>
      <c r="L45" s="447">
        <v>18</v>
      </c>
      <c r="M45" s="445">
        <v>5</v>
      </c>
      <c r="N45" s="446">
        <v>13</v>
      </c>
      <c r="O45" s="447">
        <v>14</v>
      </c>
      <c r="P45" s="445">
        <v>4</v>
      </c>
      <c r="Q45" s="446">
        <v>10</v>
      </c>
      <c r="R45" s="681"/>
      <c r="S45" s="235" t="s">
        <v>40</v>
      </c>
      <c r="T45" s="447">
        <v>19</v>
      </c>
      <c r="U45" s="445">
        <v>9</v>
      </c>
      <c r="V45" s="446">
        <v>10</v>
      </c>
      <c r="W45" s="447">
        <v>4</v>
      </c>
      <c r="X45" s="445">
        <v>0</v>
      </c>
      <c r="Y45" s="446">
        <v>4</v>
      </c>
      <c r="Z45" s="447">
        <v>5</v>
      </c>
      <c r="AA45" s="445">
        <v>-2</v>
      </c>
      <c r="AB45" s="446">
        <v>7</v>
      </c>
      <c r="AC45" s="447">
        <v>9</v>
      </c>
      <c r="AD45" s="445">
        <v>3</v>
      </c>
      <c r="AE45" s="446">
        <v>6</v>
      </c>
      <c r="AF45" s="447">
        <v>7</v>
      </c>
      <c r="AG45" s="445">
        <v>1</v>
      </c>
      <c r="AH45" s="446">
        <v>6</v>
      </c>
      <c r="AI45" s="681"/>
      <c r="AJ45" s="235" t="s">
        <v>40</v>
      </c>
      <c r="AK45" s="447">
        <v>2</v>
      </c>
      <c r="AL45" s="445">
        <v>0</v>
      </c>
      <c r="AM45" s="446">
        <v>2</v>
      </c>
      <c r="AN45" s="447">
        <v>3</v>
      </c>
      <c r="AO45" s="445">
        <v>0</v>
      </c>
      <c r="AP45" s="446">
        <v>3</v>
      </c>
      <c r="AQ45" s="447">
        <v>10</v>
      </c>
      <c r="AR45" s="445">
        <v>3</v>
      </c>
      <c r="AS45" s="446">
        <v>7</v>
      </c>
      <c r="AT45" s="406"/>
      <c r="AU45" s="406"/>
      <c r="AV45" s="406"/>
      <c r="AW45" s="406"/>
      <c r="AX45" s="406"/>
      <c r="AY45" s="406"/>
    </row>
    <row r="46" spans="1:51" s="398" customFormat="1" ht="17.45" customHeight="1">
      <c r="A46" s="681"/>
      <c r="B46" s="235" t="s">
        <v>41</v>
      </c>
      <c r="C46" s="426">
        <v>49</v>
      </c>
      <c r="D46" s="445">
        <v>19</v>
      </c>
      <c r="E46" s="446">
        <v>30</v>
      </c>
      <c r="F46" s="447">
        <v>52</v>
      </c>
      <c r="G46" s="445">
        <v>20</v>
      </c>
      <c r="H46" s="446">
        <v>32</v>
      </c>
      <c r="I46" s="447">
        <v>32</v>
      </c>
      <c r="J46" s="445">
        <v>8</v>
      </c>
      <c r="K46" s="446">
        <v>24</v>
      </c>
      <c r="L46" s="447">
        <v>26</v>
      </c>
      <c r="M46" s="445">
        <v>6</v>
      </c>
      <c r="N46" s="446">
        <v>20</v>
      </c>
      <c r="O46" s="447">
        <v>25</v>
      </c>
      <c r="P46" s="445">
        <v>5</v>
      </c>
      <c r="Q46" s="446">
        <v>20</v>
      </c>
      <c r="R46" s="681"/>
      <c r="S46" s="235" t="s">
        <v>41</v>
      </c>
      <c r="T46" s="447">
        <v>17</v>
      </c>
      <c r="U46" s="445">
        <v>3</v>
      </c>
      <c r="V46" s="446">
        <v>14</v>
      </c>
      <c r="W46" s="447">
        <v>7</v>
      </c>
      <c r="X46" s="445">
        <v>2</v>
      </c>
      <c r="Y46" s="446">
        <v>5</v>
      </c>
      <c r="Z46" s="447">
        <v>9</v>
      </c>
      <c r="AA46" s="445">
        <v>2</v>
      </c>
      <c r="AB46" s="446">
        <v>7</v>
      </c>
      <c r="AC46" s="447">
        <v>10</v>
      </c>
      <c r="AD46" s="445">
        <v>3</v>
      </c>
      <c r="AE46" s="446">
        <v>7</v>
      </c>
      <c r="AF46" s="447">
        <v>7</v>
      </c>
      <c r="AG46" s="445">
        <v>1</v>
      </c>
      <c r="AH46" s="446">
        <v>6</v>
      </c>
      <c r="AI46" s="681"/>
      <c r="AJ46" s="235" t="s">
        <v>41</v>
      </c>
      <c r="AK46" s="447">
        <v>1</v>
      </c>
      <c r="AL46" s="445">
        <v>0</v>
      </c>
      <c r="AM46" s="446">
        <v>1</v>
      </c>
      <c r="AN46" s="447">
        <v>3</v>
      </c>
      <c r="AO46" s="445">
        <v>0</v>
      </c>
      <c r="AP46" s="446">
        <v>3</v>
      </c>
      <c r="AQ46" s="447">
        <v>0</v>
      </c>
      <c r="AR46" s="445">
        <v>0</v>
      </c>
      <c r="AS46" s="446">
        <v>0</v>
      </c>
      <c r="AT46" s="406"/>
      <c r="AU46" s="406"/>
      <c r="AV46" s="406"/>
      <c r="AW46" s="406"/>
      <c r="AX46" s="406"/>
      <c r="AY46" s="406"/>
    </row>
    <row r="47" spans="1:51" s="398" customFormat="1" ht="17.45" customHeight="1">
      <c r="A47" s="681"/>
      <c r="B47" s="235" t="s">
        <v>6</v>
      </c>
      <c r="C47" s="426">
        <v>19</v>
      </c>
      <c r="D47" s="445">
        <v>4</v>
      </c>
      <c r="E47" s="446">
        <v>15</v>
      </c>
      <c r="F47" s="447">
        <v>11</v>
      </c>
      <c r="G47" s="445">
        <v>6</v>
      </c>
      <c r="H47" s="446">
        <v>5</v>
      </c>
      <c r="I47" s="447">
        <v>8</v>
      </c>
      <c r="J47" s="445">
        <v>1</v>
      </c>
      <c r="K47" s="446">
        <v>7</v>
      </c>
      <c r="L47" s="447">
        <v>3</v>
      </c>
      <c r="M47" s="445">
        <v>1</v>
      </c>
      <c r="N47" s="446">
        <v>2</v>
      </c>
      <c r="O47" s="447">
        <v>2</v>
      </c>
      <c r="P47" s="445">
        <v>1</v>
      </c>
      <c r="Q47" s="446">
        <v>1</v>
      </c>
      <c r="R47" s="681"/>
      <c r="S47" s="235" t="s">
        <v>6</v>
      </c>
      <c r="T47" s="447">
        <v>6</v>
      </c>
      <c r="U47" s="445">
        <v>4</v>
      </c>
      <c r="V47" s="446">
        <v>2</v>
      </c>
      <c r="W47" s="447">
        <v>3</v>
      </c>
      <c r="X47" s="445">
        <v>0</v>
      </c>
      <c r="Y47" s="446">
        <v>3</v>
      </c>
      <c r="Z47" s="447">
        <v>-2</v>
      </c>
      <c r="AA47" s="445">
        <v>0</v>
      </c>
      <c r="AB47" s="446">
        <v>-2</v>
      </c>
      <c r="AC47" s="447">
        <v>1</v>
      </c>
      <c r="AD47" s="445">
        <v>1</v>
      </c>
      <c r="AE47" s="446">
        <v>0</v>
      </c>
      <c r="AF47" s="447">
        <v>2</v>
      </c>
      <c r="AG47" s="445">
        <v>1</v>
      </c>
      <c r="AH47" s="446">
        <v>1</v>
      </c>
      <c r="AI47" s="681"/>
      <c r="AJ47" s="235" t="s">
        <v>6</v>
      </c>
      <c r="AK47" s="447">
        <v>0</v>
      </c>
      <c r="AL47" s="445">
        <v>0</v>
      </c>
      <c r="AM47" s="446">
        <v>0</v>
      </c>
      <c r="AN47" s="447">
        <v>2</v>
      </c>
      <c r="AO47" s="445">
        <v>1</v>
      </c>
      <c r="AP47" s="446">
        <v>1</v>
      </c>
      <c r="AQ47" s="447">
        <v>3</v>
      </c>
      <c r="AR47" s="445">
        <v>3</v>
      </c>
      <c r="AS47" s="446">
        <v>0</v>
      </c>
      <c r="AT47" s="406"/>
      <c r="AU47" s="406"/>
      <c r="AV47" s="406"/>
      <c r="AW47" s="406"/>
      <c r="AX47" s="406"/>
      <c r="AY47" s="406"/>
    </row>
    <row r="48" spans="1:51" s="398" customFormat="1" ht="17.45" customHeight="1">
      <c r="A48" s="682"/>
      <c r="B48" s="243" t="s">
        <v>42</v>
      </c>
      <c r="C48" s="448">
        <v>15</v>
      </c>
      <c r="D48" s="449">
        <v>5</v>
      </c>
      <c r="E48" s="450">
        <v>10</v>
      </c>
      <c r="F48" s="451">
        <v>11</v>
      </c>
      <c r="G48" s="449">
        <v>3</v>
      </c>
      <c r="H48" s="450">
        <v>8</v>
      </c>
      <c r="I48" s="451">
        <v>8</v>
      </c>
      <c r="J48" s="449">
        <v>3</v>
      </c>
      <c r="K48" s="450">
        <v>5</v>
      </c>
      <c r="L48" s="451">
        <v>12</v>
      </c>
      <c r="M48" s="449">
        <v>3</v>
      </c>
      <c r="N48" s="450">
        <v>9</v>
      </c>
      <c r="O48" s="451">
        <v>3</v>
      </c>
      <c r="P48" s="449">
        <v>3</v>
      </c>
      <c r="Q48" s="450">
        <v>0</v>
      </c>
      <c r="R48" s="682"/>
      <c r="S48" s="243" t="s">
        <v>42</v>
      </c>
      <c r="T48" s="451">
        <v>7</v>
      </c>
      <c r="U48" s="449">
        <v>1</v>
      </c>
      <c r="V48" s="450">
        <v>6</v>
      </c>
      <c r="W48" s="451">
        <v>5</v>
      </c>
      <c r="X48" s="449">
        <v>2</v>
      </c>
      <c r="Y48" s="450">
        <v>3</v>
      </c>
      <c r="Z48" s="451">
        <v>5</v>
      </c>
      <c r="AA48" s="449">
        <v>0</v>
      </c>
      <c r="AB48" s="450">
        <v>5</v>
      </c>
      <c r="AC48" s="451">
        <v>1</v>
      </c>
      <c r="AD48" s="449">
        <v>0</v>
      </c>
      <c r="AE48" s="450">
        <v>1</v>
      </c>
      <c r="AF48" s="451">
        <v>4</v>
      </c>
      <c r="AG48" s="449">
        <v>0</v>
      </c>
      <c r="AH48" s="450">
        <v>4</v>
      </c>
      <c r="AI48" s="682"/>
      <c r="AJ48" s="243" t="s">
        <v>42</v>
      </c>
      <c r="AK48" s="451">
        <v>1</v>
      </c>
      <c r="AL48" s="449">
        <v>0</v>
      </c>
      <c r="AM48" s="450">
        <v>1</v>
      </c>
      <c r="AN48" s="451">
        <v>2</v>
      </c>
      <c r="AO48" s="449">
        <v>0</v>
      </c>
      <c r="AP48" s="450">
        <v>2</v>
      </c>
      <c r="AQ48" s="451">
        <v>4</v>
      </c>
      <c r="AR48" s="449">
        <v>4</v>
      </c>
      <c r="AS48" s="450">
        <v>0</v>
      </c>
      <c r="AT48" s="406"/>
      <c r="AU48" s="406"/>
      <c r="AV48" s="406"/>
      <c r="AW48" s="406"/>
      <c r="AX48" s="406"/>
      <c r="AY48" s="406"/>
    </row>
    <row r="49" spans="1:51" s="398" customFormat="1" ht="17.45" customHeight="1">
      <c r="A49" s="680" t="s">
        <v>87</v>
      </c>
      <c r="B49" s="240" t="s">
        <v>43</v>
      </c>
      <c r="C49" s="452">
        <v>497</v>
      </c>
      <c r="D49" s="453">
        <v>154</v>
      </c>
      <c r="E49" s="454">
        <v>343</v>
      </c>
      <c r="F49" s="455">
        <v>478</v>
      </c>
      <c r="G49" s="453">
        <v>137</v>
      </c>
      <c r="H49" s="454">
        <v>341</v>
      </c>
      <c r="I49" s="455">
        <v>375</v>
      </c>
      <c r="J49" s="453">
        <v>105</v>
      </c>
      <c r="K49" s="454">
        <v>270</v>
      </c>
      <c r="L49" s="455">
        <v>264</v>
      </c>
      <c r="M49" s="453">
        <v>68</v>
      </c>
      <c r="N49" s="454">
        <v>196</v>
      </c>
      <c r="O49" s="455">
        <v>233</v>
      </c>
      <c r="P49" s="453">
        <v>59</v>
      </c>
      <c r="Q49" s="454">
        <v>174</v>
      </c>
      <c r="R49" s="680" t="s">
        <v>87</v>
      </c>
      <c r="S49" s="240" t="s">
        <v>43</v>
      </c>
      <c r="T49" s="455">
        <v>212</v>
      </c>
      <c r="U49" s="453">
        <v>40</v>
      </c>
      <c r="V49" s="454">
        <v>172</v>
      </c>
      <c r="W49" s="455">
        <v>137</v>
      </c>
      <c r="X49" s="453">
        <v>28</v>
      </c>
      <c r="Y49" s="454">
        <v>109</v>
      </c>
      <c r="Z49" s="455">
        <v>126</v>
      </c>
      <c r="AA49" s="453">
        <v>25</v>
      </c>
      <c r="AB49" s="454">
        <v>101</v>
      </c>
      <c r="AC49" s="455">
        <v>76</v>
      </c>
      <c r="AD49" s="453">
        <v>16</v>
      </c>
      <c r="AE49" s="454">
        <v>60</v>
      </c>
      <c r="AF49" s="455">
        <v>50</v>
      </c>
      <c r="AG49" s="453">
        <v>5</v>
      </c>
      <c r="AH49" s="454">
        <v>45</v>
      </c>
      <c r="AI49" s="680" t="s">
        <v>87</v>
      </c>
      <c r="AJ49" s="240" t="s">
        <v>43</v>
      </c>
      <c r="AK49" s="455">
        <v>34</v>
      </c>
      <c r="AL49" s="453">
        <v>6</v>
      </c>
      <c r="AM49" s="454">
        <v>28</v>
      </c>
      <c r="AN49" s="455">
        <v>76</v>
      </c>
      <c r="AO49" s="453">
        <v>14</v>
      </c>
      <c r="AP49" s="454">
        <v>62</v>
      </c>
      <c r="AQ49" s="455">
        <v>305</v>
      </c>
      <c r="AR49" s="453">
        <v>192</v>
      </c>
      <c r="AS49" s="454">
        <v>113</v>
      </c>
      <c r="AT49" s="406"/>
      <c r="AU49" s="406"/>
      <c r="AV49" s="406"/>
      <c r="AW49" s="406"/>
      <c r="AX49" s="406"/>
      <c r="AY49" s="406"/>
    </row>
    <row r="50" spans="1:51" s="398" customFormat="1" ht="17.45" customHeight="1">
      <c r="A50" s="681"/>
      <c r="B50" s="235" t="s">
        <v>44</v>
      </c>
      <c r="C50" s="426">
        <v>83</v>
      </c>
      <c r="D50" s="445">
        <v>27</v>
      </c>
      <c r="E50" s="446">
        <v>56</v>
      </c>
      <c r="F50" s="447">
        <v>71</v>
      </c>
      <c r="G50" s="445">
        <v>21</v>
      </c>
      <c r="H50" s="446">
        <v>50</v>
      </c>
      <c r="I50" s="447">
        <v>44</v>
      </c>
      <c r="J50" s="445">
        <v>12</v>
      </c>
      <c r="K50" s="446">
        <v>32</v>
      </c>
      <c r="L50" s="447">
        <v>43</v>
      </c>
      <c r="M50" s="445">
        <v>9</v>
      </c>
      <c r="N50" s="446">
        <v>34</v>
      </c>
      <c r="O50" s="447">
        <v>30</v>
      </c>
      <c r="P50" s="445">
        <v>5</v>
      </c>
      <c r="Q50" s="446">
        <v>25</v>
      </c>
      <c r="R50" s="681"/>
      <c r="S50" s="235" t="s">
        <v>44</v>
      </c>
      <c r="T50" s="447">
        <v>36</v>
      </c>
      <c r="U50" s="445">
        <v>9</v>
      </c>
      <c r="V50" s="446">
        <v>27</v>
      </c>
      <c r="W50" s="447">
        <v>12</v>
      </c>
      <c r="X50" s="445">
        <v>3</v>
      </c>
      <c r="Y50" s="446">
        <v>9</v>
      </c>
      <c r="Z50" s="447">
        <v>15</v>
      </c>
      <c r="AA50" s="445">
        <v>1</v>
      </c>
      <c r="AB50" s="446">
        <v>14</v>
      </c>
      <c r="AC50" s="447">
        <v>5</v>
      </c>
      <c r="AD50" s="445">
        <v>0</v>
      </c>
      <c r="AE50" s="446">
        <v>5</v>
      </c>
      <c r="AF50" s="447">
        <v>8</v>
      </c>
      <c r="AG50" s="445">
        <v>1</v>
      </c>
      <c r="AH50" s="446">
        <v>7</v>
      </c>
      <c r="AI50" s="681"/>
      <c r="AJ50" s="235" t="s">
        <v>44</v>
      </c>
      <c r="AK50" s="447">
        <v>5</v>
      </c>
      <c r="AL50" s="445">
        <v>2</v>
      </c>
      <c r="AM50" s="446">
        <v>3</v>
      </c>
      <c r="AN50" s="447">
        <v>12</v>
      </c>
      <c r="AO50" s="445">
        <v>4</v>
      </c>
      <c r="AP50" s="446">
        <v>8</v>
      </c>
      <c r="AQ50" s="447">
        <v>61</v>
      </c>
      <c r="AR50" s="445">
        <v>37</v>
      </c>
      <c r="AS50" s="446">
        <v>24</v>
      </c>
      <c r="AT50" s="406"/>
      <c r="AU50" s="406"/>
      <c r="AV50" s="406"/>
      <c r="AW50" s="406"/>
      <c r="AX50" s="406"/>
      <c r="AY50" s="406"/>
    </row>
    <row r="51" spans="1:51" s="398" customFormat="1" ht="17.45" customHeight="1">
      <c r="A51" s="681"/>
      <c r="B51" s="235" t="s">
        <v>45</v>
      </c>
      <c r="C51" s="426">
        <v>143</v>
      </c>
      <c r="D51" s="445">
        <v>49</v>
      </c>
      <c r="E51" s="446">
        <v>94</v>
      </c>
      <c r="F51" s="447">
        <v>132</v>
      </c>
      <c r="G51" s="445">
        <v>36</v>
      </c>
      <c r="H51" s="446">
        <v>96</v>
      </c>
      <c r="I51" s="447">
        <v>104</v>
      </c>
      <c r="J51" s="445">
        <v>29</v>
      </c>
      <c r="K51" s="446">
        <v>75</v>
      </c>
      <c r="L51" s="447">
        <v>69</v>
      </c>
      <c r="M51" s="445">
        <v>15</v>
      </c>
      <c r="N51" s="446">
        <v>54</v>
      </c>
      <c r="O51" s="447">
        <v>68</v>
      </c>
      <c r="P51" s="445">
        <v>16</v>
      </c>
      <c r="Q51" s="446">
        <v>52</v>
      </c>
      <c r="R51" s="681"/>
      <c r="S51" s="235" t="s">
        <v>45</v>
      </c>
      <c r="T51" s="447">
        <v>59</v>
      </c>
      <c r="U51" s="445">
        <v>14</v>
      </c>
      <c r="V51" s="446">
        <v>45</v>
      </c>
      <c r="W51" s="447">
        <v>34</v>
      </c>
      <c r="X51" s="445">
        <v>9</v>
      </c>
      <c r="Y51" s="446">
        <v>25</v>
      </c>
      <c r="Z51" s="447">
        <v>31</v>
      </c>
      <c r="AA51" s="445">
        <v>9</v>
      </c>
      <c r="AB51" s="446">
        <v>22</v>
      </c>
      <c r="AC51" s="447">
        <v>19</v>
      </c>
      <c r="AD51" s="445">
        <v>4</v>
      </c>
      <c r="AE51" s="446">
        <v>15</v>
      </c>
      <c r="AF51" s="447">
        <v>12</v>
      </c>
      <c r="AG51" s="445">
        <v>3</v>
      </c>
      <c r="AH51" s="446">
        <v>9</v>
      </c>
      <c r="AI51" s="681"/>
      <c r="AJ51" s="235" t="s">
        <v>45</v>
      </c>
      <c r="AK51" s="447">
        <v>6</v>
      </c>
      <c r="AL51" s="445">
        <v>0</v>
      </c>
      <c r="AM51" s="446">
        <v>6</v>
      </c>
      <c r="AN51" s="447">
        <v>18</v>
      </c>
      <c r="AO51" s="445">
        <v>4</v>
      </c>
      <c r="AP51" s="446">
        <v>14</v>
      </c>
      <c r="AQ51" s="447">
        <v>0</v>
      </c>
      <c r="AR51" s="445">
        <v>0</v>
      </c>
      <c r="AS51" s="446">
        <v>0</v>
      </c>
      <c r="AT51" s="406"/>
      <c r="AU51" s="406"/>
      <c r="AV51" s="406"/>
      <c r="AW51" s="406"/>
      <c r="AX51" s="406"/>
      <c r="AY51" s="406"/>
    </row>
    <row r="52" spans="1:51" s="398" customFormat="1" ht="17.45" customHeight="1">
      <c r="A52" s="681"/>
      <c r="B52" s="235" t="s">
        <v>46</v>
      </c>
      <c r="C52" s="426">
        <v>34</v>
      </c>
      <c r="D52" s="445">
        <v>16</v>
      </c>
      <c r="E52" s="446">
        <v>18</v>
      </c>
      <c r="F52" s="447">
        <v>40</v>
      </c>
      <c r="G52" s="445">
        <v>12</v>
      </c>
      <c r="H52" s="446">
        <v>28</v>
      </c>
      <c r="I52" s="447">
        <v>38</v>
      </c>
      <c r="J52" s="445">
        <v>14</v>
      </c>
      <c r="K52" s="446">
        <v>24</v>
      </c>
      <c r="L52" s="447">
        <v>19</v>
      </c>
      <c r="M52" s="445">
        <v>6</v>
      </c>
      <c r="N52" s="446">
        <v>13</v>
      </c>
      <c r="O52" s="447">
        <v>20</v>
      </c>
      <c r="P52" s="445">
        <v>9</v>
      </c>
      <c r="Q52" s="446">
        <v>11</v>
      </c>
      <c r="R52" s="681"/>
      <c r="S52" s="235" t="s">
        <v>46</v>
      </c>
      <c r="T52" s="447">
        <v>8</v>
      </c>
      <c r="U52" s="445">
        <v>3</v>
      </c>
      <c r="V52" s="446">
        <v>5</v>
      </c>
      <c r="W52" s="447">
        <v>10</v>
      </c>
      <c r="X52" s="445">
        <v>2</v>
      </c>
      <c r="Y52" s="446">
        <v>8</v>
      </c>
      <c r="Z52" s="447">
        <v>9</v>
      </c>
      <c r="AA52" s="445">
        <v>2</v>
      </c>
      <c r="AB52" s="446">
        <v>7</v>
      </c>
      <c r="AC52" s="447">
        <v>6</v>
      </c>
      <c r="AD52" s="445">
        <v>2</v>
      </c>
      <c r="AE52" s="446">
        <v>4</v>
      </c>
      <c r="AF52" s="447">
        <v>2</v>
      </c>
      <c r="AG52" s="445">
        <v>0</v>
      </c>
      <c r="AH52" s="446">
        <v>2</v>
      </c>
      <c r="AI52" s="681"/>
      <c r="AJ52" s="235" t="s">
        <v>46</v>
      </c>
      <c r="AK52" s="447">
        <v>5</v>
      </c>
      <c r="AL52" s="445">
        <v>1</v>
      </c>
      <c r="AM52" s="446">
        <v>4</v>
      </c>
      <c r="AN52" s="447">
        <v>6</v>
      </c>
      <c r="AO52" s="445">
        <v>0</v>
      </c>
      <c r="AP52" s="446">
        <v>6</v>
      </c>
      <c r="AQ52" s="447">
        <v>1</v>
      </c>
      <c r="AR52" s="445">
        <v>0</v>
      </c>
      <c r="AS52" s="446">
        <v>1</v>
      </c>
      <c r="AT52" s="406"/>
      <c r="AU52" s="406"/>
      <c r="AV52" s="406"/>
      <c r="AW52" s="406"/>
      <c r="AX52" s="406"/>
      <c r="AY52" s="406"/>
    </row>
    <row r="53" spans="1:51" s="398" customFormat="1" ht="17.45" customHeight="1">
      <c r="A53" s="681"/>
      <c r="B53" s="235" t="s">
        <v>47</v>
      </c>
      <c r="C53" s="426">
        <v>144</v>
      </c>
      <c r="D53" s="445">
        <v>38</v>
      </c>
      <c r="E53" s="446">
        <v>106</v>
      </c>
      <c r="F53" s="447">
        <v>143</v>
      </c>
      <c r="G53" s="445">
        <v>45</v>
      </c>
      <c r="H53" s="446">
        <v>98</v>
      </c>
      <c r="I53" s="447">
        <v>128</v>
      </c>
      <c r="J53" s="445">
        <v>29</v>
      </c>
      <c r="K53" s="446">
        <v>99</v>
      </c>
      <c r="L53" s="447">
        <v>84</v>
      </c>
      <c r="M53" s="445">
        <v>24</v>
      </c>
      <c r="N53" s="446">
        <v>60</v>
      </c>
      <c r="O53" s="447">
        <v>63</v>
      </c>
      <c r="P53" s="445">
        <v>18</v>
      </c>
      <c r="Q53" s="446">
        <v>45</v>
      </c>
      <c r="R53" s="681"/>
      <c r="S53" s="235" t="s">
        <v>47</v>
      </c>
      <c r="T53" s="447">
        <v>74</v>
      </c>
      <c r="U53" s="445">
        <v>8</v>
      </c>
      <c r="V53" s="446">
        <v>66</v>
      </c>
      <c r="W53" s="447">
        <v>54</v>
      </c>
      <c r="X53" s="445">
        <v>9</v>
      </c>
      <c r="Y53" s="446">
        <v>45</v>
      </c>
      <c r="Z53" s="447">
        <v>41</v>
      </c>
      <c r="AA53" s="445">
        <v>9</v>
      </c>
      <c r="AB53" s="446">
        <v>32</v>
      </c>
      <c r="AC53" s="447">
        <v>30</v>
      </c>
      <c r="AD53" s="445">
        <v>5</v>
      </c>
      <c r="AE53" s="446">
        <v>25</v>
      </c>
      <c r="AF53" s="447">
        <v>12</v>
      </c>
      <c r="AG53" s="445">
        <v>2</v>
      </c>
      <c r="AH53" s="446">
        <v>10</v>
      </c>
      <c r="AI53" s="681"/>
      <c r="AJ53" s="235" t="s">
        <v>47</v>
      </c>
      <c r="AK53" s="447">
        <v>8</v>
      </c>
      <c r="AL53" s="445">
        <v>3</v>
      </c>
      <c r="AM53" s="446">
        <v>5</v>
      </c>
      <c r="AN53" s="447">
        <v>25</v>
      </c>
      <c r="AO53" s="445">
        <v>5</v>
      </c>
      <c r="AP53" s="446">
        <v>20</v>
      </c>
      <c r="AQ53" s="447">
        <v>1</v>
      </c>
      <c r="AR53" s="445">
        <v>0</v>
      </c>
      <c r="AS53" s="446">
        <v>1</v>
      </c>
      <c r="AT53" s="406"/>
      <c r="AU53" s="406"/>
      <c r="AV53" s="406"/>
      <c r="AW53" s="406"/>
      <c r="AX53" s="406"/>
      <c r="AY53" s="406"/>
    </row>
    <row r="54" spans="1:51" s="398" customFormat="1" ht="17.45" customHeight="1">
      <c r="A54" s="681"/>
      <c r="B54" s="235" t="s">
        <v>48</v>
      </c>
      <c r="C54" s="426">
        <v>65</v>
      </c>
      <c r="D54" s="445">
        <v>15</v>
      </c>
      <c r="E54" s="446">
        <v>50</v>
      </c>
      <c r="F54" s="447">
        <v>74</v>
      </c>
      <c r="G54" s="445">
        <v>17</v>
      </c>
      <c r="H54" s="446">
        <v>57</v>
      </c>
      <c r="I54" s="447">
        <v>41</v>
      </c>
      <c r="J54" s="445">
        <v>14</v>
      </c>
      <c r="K54" s="446">
        <v>27</v>
      </c>
      <c r="L54" s="447">
        <v>37</v>
      </c>
      <c r="M54" s="445">
        <v>10</v>
      </c>
      <c r="N54" s="446">
        <v>27</v>
      </c>
      <c r="O54" s="447">
        <v>38</v>
      </c>
      <c r="P54" s="445">
        <v>9</v>
      </c>
      <c r="Q54" s="446">
        <v>29</v>
      </c>
      <c r="R54" s="681"/>
      <c r="S54" s="235" t="s">
        <v>48</v>
      </c>
      <c r="T54" s="447">
        <v>26</v>
      </c>
      <c r="U54" s="445">
        <v>3</v>
      </c>
      <c r="V54" s="446">
        <v>23</v>
      </c>
      <c r="W54" s="447">
        <v>22</v>
      </c>
      <c r="X54" s="445">
        <v>4</v>
      </c>
      <c r="Y54" s="446">
        <v>18</v>
      </c>
      <c r="Z54" s="447">
        <v>15</v>
      </c>
      <c r="AA54" s="445">
        <v>1</v>
      </c>
      <c r="AB54" s="446">
        <v>14</v>
      </c>
      <c r="AC54" s="447">
        <v>13</v>
      </c>
      <c r="AD54" s="445">
        <v>2</v>
      </c>
      <c r="AE54" s="446">
        <v>11</v>
      </c>
      <c r="AF54" s="447">
        <v>11</v>
      </c>
      <c r="AG54" s="445">
        <v>0</v>
      </c>
      <c r="AH54" s="446">
        <v>11</v>
      </c>
      <c r="AI54" s="681"/>
      <c r="AJ54" s="235" t="s">
        <v>48</v>
      </c>
      <c r="AK54" s="447">
        <v>6</v>
      </c>
      <c r="AL54" s="445">
        <v>0</v>
      </c>
      <c r="AM54" s="446">
        <v>6</v>
      </c>
      <c r="AN54" s="447">
        <v>12</v>
      </c>
      <c r="AO54" s="445">
        <v>1</v>
      </c>
      <c r="AP54" s="446">
        <v>11</v>
      </c>
      <c r="AQ54" s="447">
        <v>242</v>
      </c>
      <c r="AR54" s="445">
        <v>155</v>
      </c>
      <c r="AS54" s="446">
        <v>87</v>
      </c>
      <c r="AT54" s="406"/>
      <c r="AU54" s="406"/>
      <c r="AV54" s="406"/>
      <c r="AW54" s="406"/>
      <c r="AX54" s="406"/>
      <c r="AY54" s="406"/>
    </row>
    <row r="55" spans="1:51" s="398" customFormat="1" ht="17.45" customHeight="1">
      <c r="A55" s="682"/>
      <c r="B55" s="243" t="s">
        <v>49</v>
      </c>
      <c r="C55" s="448">
        <v>28</v>
      </c>
      <c r="D55" s="449">
        <v>9</v>
      </c>
      <c r="E55" s="450">
        <v>19</v>
      </c>
      <c r="F55" s="451">
        <v>18</v>
      </c>
      <c r="G55" s="449">
        <v>6</v>
      </c>
      <c r="H55" s="450">
        <v>12</v>
      </c>
      <c r="I55" s="451">
        <v>20</v>
      </c>
      <c r="J55" s="449">
        <v>7</v>
      </c>
      <c r="K55" s="450">
        <v>13</v>
      </c>
      <c r="L55" s="451">
        <v>12</v>
      </c>
      <c r="M55" s="449">
        <v>4</v>
      </c>
      <c r="N55" s="450">
        <v>8</v>
      </c>
      <c r="O55" s="451">
        <v>14</v>
      </c>
      <c r="P55" s="449">
        <v>2</v>
      </c>
      <c r="Q55" s="450">
        <v>12</v>
      </c>
      <c r="R55" s="682"/>
      <c r="S55" s="243" t="s">
        <v>49</v>
      </c>
      <c r="T55" s="451">
        <v>9</v>
      </c>
      <c r="U55" s="449">
        <v>3</v>
      </c>
      <c r="V55" s="450">
        <v>6</v>
      </c>
      <c r="W55" s="451">
        <v>5</v>
      </c>
      <c r="X55" s="449">
        <v>1</v>
      </c>
      <c r="Y55" s="450">
        <v>4</v>
      </c>
      <c r="Z55" s="451">
        <v>15</v>
      </c>
      <c r="AA55" s="449">
        <v>3</v>
      </c>
      <c r="AB55" s="450">
        <v>12</v>
      </c>
      <c r="AC55" s="451">
        <v>3</v>
      </c>
      <c r="AD55" s="449">
        <v>3</v>
      </c>
      <c r="AE55" s="450">
        <v>0</v>
      </c>
      <c r="AF55" s="451">
        <v>5</v>
      </c>
      <c r="AG55" s="449">
        <v>-1</v>
      </c>
      <c r="AH55" s="450">
        <v>6</v>
      </c>
      <c r="AI55" s="682"/>
      <c r="AJ55" s="243" t="s">
        <v>49</v>
      </c>
      <c r="AK55" s="451">
        <v>4</v>
      </c>
      <c r="AL55" s="449">
        <v>0</v>
      </c>
      <c r="AM55" s="450">
        <v>4</v>
      </c>
      <c r="AN55" s="451">
        <v>3</v>
      </c>
      <c r="AO55" s="449">
        <v>0</v>
      </c>
      <c r="AP55" s="450">
        <v>3</v>
      </c>
      <c r="AQ55" s="451">
        <v>0</v>
      </c>
      <c r="AR55" s="449">
        <v>0</v>
      </c>
      <c r="AS55" s="450">
        <v>0</v>
      </c>
      <c r="AT55" s="406"/>
      <c r="AU55" s="406"/>
      <c r="AV55" s="406"/>
      <c r="AW55" s="406"/>
      <c r="AX55" s="406"/>
      <c r="AY55" s="406"/>
    </row>
    <row r="56" spans="1:51" ht="16.5" customHeight="1"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29"/>
      <c r="T56" s="429"/>
      <c r="U56" s="429"/>
      <c r="V56" s="429"/>
      <c r="W56" s="429"/>
      <c r="X56" s="429"/>
      <c r="Y56" s="429"/>
      <c r="Z56" s="429"/>
      <c r="AA56" s="429"/>
      <c r="AB56" s="429"/>
      <c r="AC56" s="429"/>
      <c r="AD56" s="429"/>
      <c r="AE56" s="429"/>
      <c r="AF56" s="429"/>
      <c r="AG56" s="429"/>
      <c r="AH56" s="429"/>
      <c r="AJ56" s="217"/>
      <c r="AK56" s="429"/>
      <c r="AL56" s="429"/>
      <c r="AM56" s="429"/>
      <c r="AN56" s="429"/>
      <c r="AO56" s="429"/>
      <c r="AP56" s="429"/>
      <c r="AQ56" s="429"/>
      <c r="AR56" s="429"/>
      <c r="AS56" s="429"/>
      <c r="AT56" s="429"/>
      <c r="AU56" s="429"/>
      <c r="AV56" s="429"/>
      <c r="AW56" s="429"/>
      <c r="AX56" s="429"/>
      <c r="AY56" s="429"/>
    </row>
    <row r="57" spans="1:51" ht="16.5" customHeight="1"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T57" s="433"/>
      <c r="U57" s="433"/>
      <c r="V57" s="433"/>
      <c r="W57" s="433"/>
      <c r="X57" s="433"/>
      <c r="Y57" s="433"/>
      <c r="Z57" s="433"/>
      <c r="AA57" s="433"/>
      <c r="AB57" s="433"/>
      <c r="AC57" s="433"/>
      <c r="AD57" s="433"/>
      <c r="AE57" s="433"/>
      <c r="AF57" s="433"/>
      <c r="AG57" s="433"/>
      <c r="AH57" s="433"/>
      <c r="AK57" s="433"/>
      <c r="AL57" s="433"/>
      <c r="AM57" s="433"/>
      <c r="AN57" s="433"/>
      <c r="AO57" s="433"/>
      <c r="AP57" s="433"/>
      <c r="AQ57" s="433"/>
      <c r="AR57" s="433"/>
      <c r="AS57" s="433"/>
      <c r="AT57" s="433"/>
      <c r="AU57" s="433"/>
      <c r="AV57" s="433"/>
      <c r="AW57" s="433"/>
      <c r="AX57" s="433"/>
      <c r="AY57" s="433"/>
    </row>
  </sheetData>
  <mergeCells count="27">
    <mergeCell ref="A49:A55"/>
    <mergeCell ref="R49:R55"/>
    <mergeCell ref="AI49:AI55"/>
    <mergeCell ref="A36:A43"/>
    <mergeCell ref="R36:R43"/>
    <mergeCell ref="AI36:AI43"/>
    <mergeCell ref="A44:A48"/>
    <mergeCell ref="R44:R48"/>
    <mergeCell ref="AI44:AI48"/>
    <mergeCell ref="A28:A31"/>
    <mergeCell ref="R28:R31"/>
    <mergeCell ref="AI28:AI31"/>
    <mergeCell ref="A32:A35"/>
    <mergeCell ref="R32:R35"/>
    <mergeCell ref="AI32:AI35"/>
    <mergeCell ref="A23:A25"/>
    <mergeCell ref="R23:R25"/>
    <mergeCell ref="AI23:AI25"/>
    <mergeCell ref="A26:A27"/>
    <mergeCell ref="R26:R27"/>
    <mergeCell ref="AI26:AI27"/>
    <mergeCell ref="A8:A17"/>
    <mergeCell ref="R8:R17"/>
    <mergeCell ref="AI8:AI17"/>
    <mergeCell ref="A18:A22"/>
    <mergeCell ref="R18:R22"/>
    <mergeCell ref="AI18:AI22"/>
  </mergeCells>
  <phoneticPr fontId="3"/>
  <pageMargins left="1.0236220472440944" right="0.9055118110236221" top="0.74803149606299213" bottom="0.74803149606299213" header="0.31496062992125984" footer="0.31496062992125984"/>
  <pageSetup paperSize="9" scale="75" firstPageNumber="59" fitToWidth="0" orientation="portrait" useFirstPageNumber="1" r:id="rId1"/>
  <headerFooter>
    <oddFooter>&amp;C&amp;P</oddFooter>
  </headerFooter>
  <colBreaks count="2" manualBreakCount="2">
    <brk id="17" max="56" man="1"/>
    <brk id="34" max="5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5" transitionEvaluation="1" codeName="Sheet16"/>
  <dimension ref="A1:J62"/>
  <sheetViews>
    <sheetView showGridLines="0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5" sqref="F5"/>
    </sheetView>
  </sheetViews>
  <sheetFormatPr defaultColWidth="13.5" defaultRowHeight="21" customHeight="1"/>
  <cols>
    <col min="1" max="1" width="2.5" style="18" customWidth="1"/>
    <col min="2" max="2" width="10.5" style="19" customWidth="1"/>
    <col min="3" max="8" width="11.5" style="13" customWidth="1"/>
    <col min="9" max="9" width="13.5" style="14"/>
    <col min="10" max="10" width="13.5" style="489"/>
    <col min="11" max="16384" width="13.5" style="14"/>
  </cols>
  <sheetData>
    <row r="1" spans="1:10" s="13" customFormat="1" ht="23.25" customHeight="1">
      <c r="A1" s="10" t="s">
        <v>154</v>
      </c>
      <c r="B1" s="255"/>
      <c r="C1" s="11"/>
      <c r="D1" s="12"/>
      <c r="E1" s="12"/>
      <c r="F1" s="12"/>
      <c r="G1" s="11"/>
      <c r="H1" s="12"/>
      <c r="J1" s="487"/>
    </row>
    <row r="2" spans="1:10" s="17" customFormat="1" ht="23.25" customHeight="1">
      <c r="A2" s="15"/>
      <c r="B2" s="51"/>
      <c r="C2" s="52"/>
      <c r="D2" s="52"/>
      <c r="E2" s="52"/>
      <c r="F2" s="52"/>
      <c r="G2" s="52"/>
      <c r="H2" s="348" t="s">
        <v>73</v>
      </c>
      <c r="J2" s="488"/>
    </row>
    <row r="3" spans="1:10" ht="16.899999999999999" customHeight="1">
      <c r="A3" s="670" t="s">
        <v>74</v>
      </c>
      <c r="B3" s="671"/>
      <c r="C3" s="672" t="s">
        <v>308</v>
      </c>
      <c r="D3" s="673"/>
      <c r="E3" s="673"/>
      <c r="F3" s="674"/>
      <c r="G3" s="672" t="s">
        <v>307</v>
      </c>
      <c r="H3" s="674"/>
    </row>
    <row r="4" spans="1:10" ht="16.899999999999999" customHeight="1">
      <c r="A4" s="114"/>
      <c r="B4" s="115"/>
      <c r="C4" s="116" t="s">
        <v>50</v>
      </c>
      <c r="D4" s="117" t="s">
        <v>0</v>
      </c>
      <c r="E4" s="117" t="s">
        <v>1</v>
      </c>
      <c r="F4" s="118" t="s">
        <v>75</v>
      </c>
      <c r="G4" s="119" t="s">
        <v>50</v>
      </c>
      <c r="H4" s="120" t="s">
        <v>75</v>
      </c>
    </row>
    <row r="5" spans="1:10" ht="16.899999999999999" customHeight="1" thickBot="1">
      <c r="A5" s="121"/>
      <c r="B5" s="122" t="s">
        <v>76</v>
      </c>
      <c r="C5" s="485">
        <v>1204343</v>
      </c>
      <c r="D5" s="486">
        <v>567893</v>
      </c>
      <c r="E5" s="486">
        <v>636450</v>
      </c>
      <c r="F5" s="490">
        <v>89.228219027417708</v>
      </c>
      <c r="G5" s="97">
        <v>1221305</v>
      </c>
      <c r="H5" s="96">
        <v>89.12266520485494</v>
      </c>
    </row>
    <row r="6" spans="1:10" ht="16.899999999999999" customHeight="1" thickTop="1">
      <c r="A6" s="123"/>
      <c r="B6" s="124" t="s">
        <v>77</v>
      </c>
      <c r="C6" s="98">
        <v>941696</v>
      </c>
      <c r="D6" s="99">
        <v>442209</v>
      </c>
      <c r="E6" s="99">
        <v>499487</v>
      </c>
      <c r="F6" s="491">
        <v>88.532634482979532</v>
      </c>
      <c r="G6" s="101">
        <v>953688</v>
      </c>
      <c r="H6" s="100">
        <v>88.418544553633865</v>
      </c>
    </row>
    <row r="7" spans="1:10" ht="16.899999999999999" customHeight="1">
      <c r="A7" s="125"/>
      <c r="B7" s="126" t="s">
        <v>78</v>
      </c>
      <c r="C7" s="102">
        <v>262676</v>
      </c>
      <c r="D7" s="103">
        <v>125697</v>
      </c>
      <c r="E7" s="103">
        <v>136979</v>
      </c>
      <c r="F7" s="492">
        <v>91.76370100526357</v>
      </c>
      <c r="G7" s="105">
        <v>267600</v>
      </c>
      <c r="H7" s="104">
        <v>91.658967362110829</v>
      </c>
    </row>
    <row r="8" spans="1:10" ht="16.899999999999999" customHeight="1">
      <c r="A8" s="664" t="s">
        <v>79</v>
      </c>
      <c r="B8" s="127" t="s">
        <v>7</v>
      </c>
      <c r="C8" s="98">
        <v>268556</v>
      </c>
      <c r="D8" s="99">
        <v>125015</v>
      </c>
      <c r="E8" s="99">
        <v>143541</v>
      </c>
      <c r="F8" s="491">
        <v>87.093583018092389</v>
      </c>
      <c r="G8" s="101">
        <v>271982</v>
      </c>
      <c r="H8" s="100">
        <v>86.904802809255145</v>
      </c>
    </row>
    <row r="9" spans="1:10" ht="16.899999999999999" customHeight="1">
      <c r="A9" s="666"/>
      <c r="B9" s="128" t="s">
        <v>8</v>
      </c>
      <c r="C9" s="98">
        <v>164292</v>
      </c>
      <c r="D9" s="99">
        <v>75359</v>
      </c>
      <c r="E9" s="99">
        <v>88933</v>
      </c>
      <c r="F9" s="491">
        <v>84.736824350915867</v>
      </c>
      <c r="G9" s="101">
        <v>166469</v>
      </c>
      <c r="H9" s="100">
        <v>84.676229462730618</v>
      </c>
    </row>
    <row r="10" spans="1:10" ht="16.899999999999999" customHeight="1">
      <c r="A10" s="666"/>
      <c r="B10" s="128" t="s">
        <v>9</v>
      </c>
      <c r="C10" s="98">
        <v>219003</v>
      </c>
      <c r="D10" s="99">
        <v>104817</v>
      </c>
      <c r="E10" s="99">
        <v>114186</v>
      </c>
      <c r="F10" s="491">
        <v>91.79496610792917</v>
      </c>
      <c r="G10" s="101">
        <v>221150</v>
      </c>
      <c r="H10" s="100">
        <v>91.473519251248931</v>
      </c>
    </row>
    <row r="11" spans="1:10" ht="16.899999999999999" customHeight="1">
      <c r="A11" s="666"/>
      <c r="B11" s="128" t="s">
        <v>10</v>
      </c>
      <c r="C11" s="98">
        <v>30929</v>
      </c>
      <c r="D11" s="99">
        <v>14301</v>
      </c>
      <c r="E11" s="99">
        <v>16628</v>
      </c>
      <c r="F11" s="491">
        <v>86.005532836179938</v>
      </c>
      <c r="G11" s="101">
        <v>31337</v>
      </c>
      <c r="H11" s="100">
        <v>86.474263612020223</v>
      </c>
    </row>
    <row r="12" spans="1:10" ht="16.899999999999999" customHeight="1">
      <c r="A12" s="666"/>
      <c r="B12" s="128" t="s">
        <v>2</v>
      </c>
      <c r="C12" s="98">
        <v>49875</v>
      </c>
      <c r="D12" s="99">
        <v>22520</v>
      </c>
      <c r="E12" s="99">
        <v>27355</v>
      </c>
      <c r="F12" s="491">
        <v>82.324986291354421</v>
      </c>
      <c r="G12" s="101">
        <v>50654</v>
      </c>
      <c r="H12" s="100">
        <v>82.543515081624562</v>
      </c>
    </row>
    <row r="13" spans="1:10" ht="16.899999999999999" customHeight="1">
      <c r="A13" s="666"/>
      <c r="B13" s="128" t="s">
        <v>3</v>
      </c>
      <c r="C13" s="98">
        <v>59030</v>
      </c>
      <c r="D13" s="99">
        <v>28052</v>
      </c>
      <c r="E13" s="99">
        <v>30978</v>
      </c>
      <c r="F13" s="491">
        <v>90.554587126347727</v>
      </c>
      <c r="G13" s="101">
        <v>59686</v>
      </c>
      <c r="H13" s="100">
        <v>90.787623066104089</v>
      </c>
    </row>
    <row r="14" spans="1:10" ht="16.899999999999999" customHeight="1">
      <c r="A14" s="666"/>
      <c r="B14" s="128" t="s">
        <v>11</v>
      </c>
      <c r="C14" s="98">
        <v>38157</v>
      </c>
      <c r="D14" s="99">
        <v>19149</v>
      </c>
      <c r="E14" s="99">
        <v>19008</v>
      </c>
      <c r="F14" s="491">
        <v>100.74179292929293</v>
      </c>
      <c r="G14" s="101">
        <v>38666</v>
      </c>
      <c r="H14" s="100">
        <v>100.91452325279293</v>
      </c>
    </row>
    <row r="15" spans="1:10" ht="16.899999999999999" customHeight="1">
      <c r="A15" s="666"/>
      <c r="B15" s="128" t="s">
        <v>12</v>
      </c>
      <c r="C15" s="98">
        <v>52144</v>
      </c>
      <c r="D15" s="99">
        <v>25244</v>
      </c>
      <c r="E15" s="99">
        <v>26900</v>
      </c>
      <c r="F15" s="491">
        <v>93.843866171003725</v>
      </c>
      <c r="G15" s="101">
        <v>53133</v>
      </c>
      <c r="H15" s="100">
        <v>93.802888824044345</v>
      </c>
    </row>
    <row r="16" spans="1:10" ht="16.899999999999999" customHeight="1">
      <c r="A16" s="666"/>
      <c r="B16" s="128" t="s">
        <v>13</v>
      </c>
      <c r="C16" s="98">
        <v>29733</v>
      </c>
      <c r="D16" s="99">
        <v>13787</v>
      </c>
      <c r="E16" s="99">
        <v>15946</v>
      </c>
      <c r="F16" s="491">
        <v>86.460554371002132</v>
      </c>
      <c r="G16" s="101">
        <v>30328</v>
      </c>
      <c r="H16" s="100">
        <v>86.095600417254715</v>
      </c>
    </row>
    <row r="17" spans="1:8" ht="16.899999999999999" customHeight="1">
      <c r="A17" s="665"/>
      <c r="B17" s="129" t="s">
        <v>14</v>
      </c>
      <c r="C17" s="98">
        <v>29977</v>
      </c>
      <c r="D17" s="99">
        <v>13965</v>
      </c>
      <c r="E17" s="99">
        <v>16012</v>
      </c>
      <c r="F17" s="491">
        <v>87.215838121408936</v>
      </c>
      <c r="G17" s="101">
        <v>30283</v>
      </c>
      <c r="H17" s="100">
        <v>86.943638496203462</v>
      </c>
    </row>
    <row r="18" spans="1:8" ht="16.899999999999999" customHeight="1">
      <c r="A18" s="664" t="s">
        <v>80</v>
      </c>
      <c r="B18" s="130" t="s">
        <v>15</v>
      </c>
      <c r="C18" s="106">
        <v>19337</v>
      </c>
      <c r="D18" s="107">
        <v>9155</v>
      </c>
      <c r="E18" s="107">
        <v>10182</v>
      </c>
      <c r="F18" s="493">
        <v>89.913572971911222</v>
      </c>
      <c r="G18" s="109">
        <v>19880</v>
      </c>
      <c r="H18" s="108">
        <v>90.021028484037473</v>
      </c>
    </row>
    <row r="19" spans="1:8" ht="16.899999999999999" customHeight="1">
      <c r="A19" s="666"/>
      <c r="B19" s="128" t="s">
        <v>16</v>
      </c>
      <c r="C19" s="98">
        <v>9696</v>
      </c>
      <c r="D19" s="99">
        <v>4612</v>
      </c>
      <c r="E19" s="99">
        <v>5084</v>
      </c>
      <c r="F19" s="491">
        <v>90.715971675845779</v>
      </c>
      <c r="G19" s="101">
        <v>9885</v>
      </c>
      <c r="H19" s="100">
        <v>90.719660428323365</v>
      </c>
    </row>
    <row r="20" spans="1:8" ht="16.899999999999999" customHeight="1">
      <c r="A20" s="666"/>
      <c r="B20" s="128" t="s">
        <v>17</v>
      </c>
      <c r="C20" s="98">
        <v>2145</v>
      </c>
      <c r="D20" s="99">
        <v>1023</v>
      </c>
      <c r="E20" s="99">
        <v>1122</v>
      </c>
      <c r="F20" s="491">
        <v>91.17647058823529</v>
      </c>
      <c r="G20" s="101">
        <v>2266</v>
      </c>
      <c r="H20" s="100">
        <v>92.196776929601356</v>
      </c>
    </row>
    <row r="21" spans="1:8" ht="16.899999999999999" customHeight="1">
      <c r="A21" s="666"/>
      <c r="B21" s="128" t="s">
        <v>18</v>
      </c>
      <c r="C21" s="98">
        <v>2453</v>
      </c>
      <c r="D21" s="99">
        <v>1162</v>
      </c>
      <c r="E21" s="99">
        <v>1291</v>
      </c>
      <c r="F21" s="491">
        <v>90.007745933384982</v>
      </c>
      <c r="G21" s="101">
        <v>2511</v>
      </c>
      <c r="H21" s="100">
        <v>90.37149355572403</v>
      </c>
    </row>
    <row r="22" spans="1:8" ht="16.899999999999999" customHeight="1">
      <c r="A22" s="665"/>
      <c r="B22" s="129" t="s">
        <v>19</v>
      </c>
      <c r="C22" s="98">
        <v>5043</v>
      </c>
      <c r="D22" s="99">
        <v>2358</v>
      </c>
      <c r="E22" s="99">
        <v>2685</v>
      </c>
      <c r="F22" s="491">
        <v>87.821229050279328</v>
      </c>
      <c r="G22" s="101">
        <v>5218</v>
      </c>
      <c r="H22" s="100">
        <v>87.630348795397339</v>
      </c>
    </row>
    <row r="23" spans="1:8" ht="16.899999999999999" customHeight="1">
      <c r="A23" s="664" t="s">
        <v>81</v>
      </c>
      <c r="B23" s="130" t="s">
        <v>20</v>
      </c>
      <c r="C23" s="106">
        <v>15421</v>
      </c>
      <c r="D23" s="107">
        <v>7093</v>
      </c>
      <c r="E23" s="107">
        <v>8328</v>
      </c>
      <c r="F23" s="493">
        <v>85.170509125840539</v>
      </c>
      <c r="G23" s="109">
        <v>15913</v>
      </c>
      <c r="H23" s="108">
        <v>85.271859354988948</v>
      </c>
    </row>
    <row r="24" spans="1:8" ht="16.899999999999999" customHeight="1">
      <c r="A24" s="666"/>
      <c r="B24" s="128" t="s">
        <v>21</v>
      </c>
      <c r="C24" s="98">
        <v>8583</v>
      </c>
      <c r="D24" s="99">
        <v>3924</v>
      </c>
      <c r="E24" s="99">
        <v>4659</v>
      </c>
      <c r="F24" s="491">
        <v>84.224082421120414</v>
      </c>
      <c r="G24" s="101">
        <v>8811</v>
      </c>
      <c r="H24" s="100">
        <v>84.022556390977442</v>
      </c>
    </row>
    <row r="25" spans="1:8" ht="16.899999999999999" customHeight="1">
      <c r="A25" s="665"/>
      <c r="B25" s="129" t="s">
        <v>22</v>
      </c>
      <c r="C25" s="98">
        <v>6838</v>
      </c>
      <c r="D25" s="99">
        <v>3169</v>
      </c>
      <c r="E25" s="99">
        <v>3669</v>
      </c>
      <c r="F25" s="491">
        <v>86.372308530934859</v>
      </c>
      <c r="G25" s="101">
        <v>7102</v>
      </c>
      <c r="H25" s="100">
        <v>86.845566956064189</v>
      </c>
    </row>
    <row r="26" spans="1:8" ht="16.899999999999999" customHeight="1">
      <c r="A26" s="664" t="s">
        <v>82</v>
      </c>
      <c r="B26" s="130" t="s">
        <v>23</v>
      </c>
      <c r="C26" s="106">
        <v>1212</v>
      </c>
      <c r="D26" s="107">
        <v>561</v>
      </c>
      <c r="E26" s="107">
        <v>651</v>
      </c>
      <c r="F26" s="493">
        <v>86.175115207373281</v>
      </c>
      <c r="G26" s="109">
        <v>1244</v>
      </c>
      <c r="H26" s="108">
        <v>87.067669172932327</v>
      </c>
    </row>
    <row r="27" spans="1:8" ht="16.899999999999999" customHeight="1">
      <c r="A27" s="665"/>
      <c r="B27" s="129" t="s">
        <v>4</v>
      </c>
      <c r="C27" s="110">
        <v>1212</v>
      </c>
      <c r="D27" s="111">
        <v>561</v>
      </c>
      <c r="E27" s="111">
        <v>651</v>
      </c>
      <c r="F27" s="494">
        <v>86.175115207373281</v>
      </c>
      <c r="G27" s="113">
        <v>1244</v>
      </c>
      <c r="H27" s="112">
        <v>87.067669172932327</v>
      </c>
    </row>
    <row r="28" spans="1:8" ht="16.899999999999999" customHeight="1">
      <c r="A28" s="664" t="s">
        <v>83</v>
      </c>
      <c r="B28" s="130" t="s">
        <v>24</v>
      </c>
      <c r="C28" s="106">
        <v>29556</v>
      </c>
      <c r="D28" s="107">
        <v>13702</v>
      </c>
      <c r="E28" s="107">
        <v>15854</v>
      </c>
      <c r="F28" s="493">
        <v>86.426138513939705</v>
      </c>
      <c r="G28" s="109">
        <v>30051</v>
      </c>
      <c r="H28" s="108">
        <v>86.005199306759096</v>
      </c>
    </row>
    <row r="29" spans="1:8" ht="16.899999999999999" customHeight="1">
      <c r="A29" s="666"/>
      <c r="B29" s="128" t="s">
        <v>25</v>
      </c>
      <c r="C29" s="98">
        <v>14293</v>
      </c>
      <c r="D29" s="99">
        <v>6643</v>
      </c>
      <c r="E29" s="99">
        <v>7650</v>
      </c>
      <c r="F29" s="491">
        <v>86.83660130718954</v>
      </c>
      <c r="G29" s="101">
        <v>14411</v>
      </c>
      <c r="H29" s="100">
        <v>86.453616250485183</v>
      </c>
    </row>
    <row r="30" spans="1:8" ht="16.899999999999999" customHeight="1">
      <c r="A30" s="666"/>
      <c r="B30" s="128" t="s">
        <v>26</v>
      </c>
      <c r="C30" s="98">
        <v>8192</v>
      </c>
      <c r="D30" s="99">
        <v>3728</v>
      </c>
      <c r="E30" s="99">
        <v>4464</v>
      </c>
      <c r="F30" s="491">
        <v>83.512544802867382</v>
      </c>
      <c r="G30" s="101">
        <v>8428</v>
      </c>
      <c r="H30" s="100">
        <v>82.978723404255319</v>
      </c>
    </row>
    <row r="31" spans="1:8" ht="16.899999999999999" customHeight="1">
      <c r="A31" s="665"/>
      <c r="B31" s="129" t="s">
        <v>5</v>
      </c>
      <c r="C31" s="98">
        <v>7071</v>
      </c>
      <c r="D31" s="99">
        <v>3331</v>
      </c>
      <c r="E31" s="99">
        <v>3740</v>
      </c>
      <c r="F31" s="491">
        <v>89.064171122994651</v>
      </c>
      <c r="G31" s="101">
        <v>7212</v>
      </c>
      <c r="H31" s="100">
        <v>88.746401465584924</v>
      </c>
    </row>
    <row r="32" spans="1:8" ht="16.899999999999999" customHeight="1">
      <c r="A32" s="667" t="s">
        <v>84</v>
      </c>
      <c r="B32" s="130" t="s">
        <v>27</v>
      </c>
      <c r="C32" s="106">
        <v>32928</v>
      </c>
      <c r="D32" s="107">
        <v>15054</v>
      </c>
      <c r="E32" s="107">
        <v>17874</v>
      </c>
      <c r="F32" s="493">
        <v>84.222893588452493</v>
      </c>
      <c r="G32" s="109">
        <v>33664</v>
      </c>
      <c r="H32" s="108">
        <v>84.248262273548249</v>
      </c>
    </row>
    <row r="33" spans="1:8" ht="16.899999999999999" customHeight="1">
      <c r="A33" s="668"/>
      <c r="B33" s="128" t="s">
        <v>28</v>
      </c>
      <c r="C33" s="98">
        <v>12198</v>
      </c>
      <c r="D33" s="99">
        <v>5590</v>
      </c>
      <c r="E33" s="99">
        <v>6608</v>
      </c>
      <c r="F33" s="491">
        <v>84.594430992736079</v>
      </c>
      <c r="G33" s="101">
        <v>12465</v>
      </c>
      <c r="H33" s="100">
        <v>84.229973396393731</v>
      </c>
    </row>
    <row r="34" spans="1:8" ht="16.899999999999999" customHeight="1">
      <c r="A34" s="668"/>
      <c r="B34" s="128" t="s">
        <v>29</v>
      </c>
      <c r="C34" s="98">
        <v>11576</v>
      </c>
      <c r="D34" s="99">
        <v>5280</v>
      </c>
      <c r="E34" s="99">
        <v>6296</v>
      </c>
      <c r="F34" s="491">
        <v>83.862770012706477</v>
      </c>
      <c r="G34" s="101">
        <v>11809</v>
      </c>
      <c r="H34" s="100">
        <v>84.055486284289273</v>
      </c>
    </row>
    <row r="35" spans="1:8" ht="16.899999999999999" customHeight="1">
      <c r="A35" s="669"/>
      <c r="B35" s="129" t="s">
        <v>30</v>
      </c>
      <c r="C35" s="98">
        <v>9154</v>
      </c>
      <c r="D35" s="99">
        <v>4184</v>
      </c>
      <c r="E35" s="99">
        <v>4970</v>
      </c>
      <c r="F35" s="491">
        <v>84.185110663983906</v>
      </c>
      <c r="G35" s="101">
        <v>9390</v>
      </c>
      <c r="H35" s="100">
        <v>84.515621929652198</v>
      </c>
    </row>
    <row r="36" spans="1:8" ht="16.899999999999999" customHeight="1">
      <c r="A36" s="664" t="s">
        <v>85</v>
      </c>
      <c r="B36" s="130" t="s">
        <v>31</v>
      </c>
      <c r="C36" s="106">
        <v>90802</v>
      </c>
      <c r="D36" s="107">
        <v>44423</v>
      </c>
      <c r="E36" s="107">
        <v>46379</v>
      </c>
      <c r="F36" s="493">
        <v>95.782574009788917</v>
      </c>
      <c r="G36" s="109">
        <v>91882</v>
      </c>
      <c r="H36" s="108">
        <v>95.61015072809333</v>
      </c>
    </row>
    <row r="37" spans="1:8" ht="16.899999999999999" customHeight="1">
      <c r="A37" s="666"/>
      <c r="B37" s="128" t="s">
        <v>32</v>
      </c>
      <c r="C37" s="98">
        <v>11854</v>
      </c>
      <c r="D37" s="99">
        <v>5507</v>
      </c>
      <c r="E37" s="99">
        <v>6347</v>
      </c>
      <c r="F37" s="491">
        <v>86.765400976839445</v>
      </c>
      <c r="G37" s="101">
        <v>12161</v>
      </c>
      <c r="H37" s="100">
        <v>87.322858903265555</v>
      </c>
    </row>
    <row r="38" spans="1:8" ht="16.899999999999999" customHeight="1">
      <c r="A38" s="666"/>
      <c r="B38" s="128" t="s">
        <v>33</v>
      </c>
      <c r="C38" s="98">
        <v>14055</v>
      </c>
      <c r="D38" s="99">
        <v>6719</v>
      </c>
      <c r="E38" s="99">
        <v>7336</v>
      </c>
      <c r="F38" s="491">
        <v>91.589422028353326</v>
      </c>
      <c r="G38" s="101">
        <v>14305</v>
      </c>
      <c r="H38" s="100">
        <v>91.884641180415827</v>
      </c>
    </row>
    <row r="39" spans="1:8" ht="16.899999999999999" customHeight="1">
      <c r="A39" s="666"/>
      <c r="B39" s="128" t="s">
        <v>34</v>
      </c>
      <c r="C39" s="98">
        <v>10361</v>
      </c>
      <c r="D39" s="99">
        <v>5056</v>
      </c>
      <c r="E39" s="99">
        <v>5305</v>
      </c>
      <c r="F39" s="491">
        <v>95.306314797360983</v>
      </c>
      <c r="G39" s="101">
        <v>10436</v>
      </c>
      <c r="H39" s="100">
        <v>94.91968621591333</v>
      </c>
    </row>
    <row r="40" spans="1:8" ht="16.899999999999999" customHeight="1">
      <c r="A40" s="666"/>
      <c r="B40" s="128" t="s">
        <v>35</v>
      </c>
      <c r="C40" s="98">
        <v>4121</v>
      </c>
      <c r="D40" s="99">
        <v>2026</v>
      </c>
      <c r="E40" s="99">
        <v>2095</v>
      </c>
      <c r="F40" s="491">
        <v>96.706443914081149</v>
      </c>
      <c r="G40" s="101">
        <v>4159</v>
      </c>
      <c r="H40" s="100">
        <v>96.086751532296091</v>
      </c>
    </row>
    <row r="41" spans="1:8" ht="16.899999999999999" customHeight="1">
      <c r="A41" s="666"/>
      <c r="B41" s="128" t="s">
        <v>36</v>
      </c>
      <c r="C41" s="98">
        <v>15977</v>
      </c>
      <c r="D41" s="99">
        <v>7624</v>
      </c>
      <c r="E41" s="99">
        <v>8353</v>
      </c>
      <c r="F41" s="491">
        <v>91.272596671854416</v>
      </c>
      <c r="G41" s="101">
        <v>16205</v>
      </c>
      <c r="H41" s="100">
        <v>90.759270158917005</v>
      </c>
    </row>
    <row r="42" spans="1:8" ht="16.899999999999999" customHeight="1">
      <c r="A42" s="666"/>
      <c r="B42" s="128" t="s">
        <v>37</v>
      </c>
      <c r="C42" s="98">
        <v>10174</v>
      </c>
      <c r="D42" s="99">
        <v>5868</v>
      </c>
      <c r="E42" s="99">
        <v>4306</v>
      </c>
      <c r="F42" s="491">
        <v>136.2749651648862</v>
      </c>
      <c r="G42" s="101">
        <v>10281</v>
      </c>
      <c r="H42" s="100">
        <v>135.0480109739369</v>
      </c>
    </row>
    <row r="43" spans="1:8" ht="16.899999999999999" customHeight="1">
      <c r="A43" s="665"/>
      <c r="B43" s="129" t="s">
        <v>38</v>
      </c>
      <c r="C43" s="98">
        <v>24260</v>
      </c>
      <c r="D43" s="99">
        <v>11623</v>
      </c>
      <c r="E43" s="99">
        <v>12637</v>
      </c>
      <c r="F43" s="491">
        <v>91.975943657513653</v>
      </c>
      <c r="G43" s="101">
        <v>24335</v>
      </c>
      <c r="H43" s="100">
        <v>91.901269615960885</v>
      </c>
    </row>
    <row r="44" spans="1:8" ht="16.899999999999999" customHeight="1">
      <c r="A44" s="664" t="s">
        <v>86</v>
      </c>
      <c r="B44" s="130" t="s">
        <v>39</v>
      </c>
      <c r="C44" s="106">
        <v>13337</v>
      </c>
      <c r="D44" s="107">
        <v>6820</v>
      </c>
      <c r="E44" s="107">
        <v>6517</v>
      </c>
      <c r="F44" s="493">
        <v>104.64937854841185</v>
      </c>
      <c r="G44" s="109">
        <v>13635</v>
      </c>
      <c r="H44" s="108">
        <v>103.96409872849664</v>
      </c>
    </row>
    <row r="45" spans="1:8" ht="16.899999999999999" customHeight="1">
      <c r="A45" s="666"/>
      <c r="B45" s="128" t="s">
        <v>40</v>
      </c>
      <c r="C45" s="98">
        <v>4497</v>
      </c>
      <c r="D45" s="99">
        <v>2261</v>
      </c>
      <c r="E45" s="99">
        <v>2236</v>
      </c>
      <c r="F45" s="491">
        <v>101.11806797853309</v>
      </c>
      <c r="G45" s="101">
        <v>4569</v>
      </c>
      <c r="H45" s="100">
        <v>99.694055944055947</v>
      </c>
    </row>
    <row r="46" spans="1:8" ht="16.899999999999999" customHeight="1">
      <c r="A46" s="666"/>
      <c r="B46" s="128" t="s">
        <v>41</v>
      </c>
      <c r="C46" s="98">
        <v>5693</v>
      </c>
      <c r="D46" s="99">
        <v>3022</v>
      </c>
      <c r="E46" s="99">
        <v>2671</v>
      </c>
      <c r="F46" s="491">
        <v>113.1411456383377</v>
      </c>
      <c r="G46" s="101">
        <v>5789</v>
      </c>
      <c r="H46" s="100">
        <v>112.98749080206034</v>
      </c>
    </row>
    <row r="47" spans="1:8" ht="16.899999999999999" customHeight="1">
      <c r="A47" s="666"/>
      <c r="B47" s="128" t="s">
        <v>6</v>
      </c>
      <c r="C47" s="98">
        <v>1538</v>
      </c>
      <c r="D47" s="99">
        <v>739</v>
      </c>
      <c r="E47" s="99">
        <v>799</v>
      </c>
      <c r="F47" s="491">
        <v>92.490613266583239</v>
      </c>
      <c r="G47" s="101">
        <v>1572</v>
      </c>
      <c r="H47" s="100">
        <v>92.64705882352942</v>
      </c>
    </row>
    <row r="48" spans="1:8" ht="16.899999999999999" customHeight="1">
      <c r="A48" s="665"/>
      <c r="B48" s="129" t="s">
        <v>42</v>
      </c>
      <c r="C48" s="98">
        <v>1609</v>
      </c>
      <c r="D48" s="99">
        <v>798</v>
      </c>
      <c r="E48" s="99">
        <v>811</v>
      </c>
      <c r="F48" s="491">
        <v>98.397040690505548</v>
      </c>
      <c r="G48" s="101">
        <v>1705</v>
      </c>
      <c r="H48" s="100">
        <v>97.566628041714949</v>
      </c>
    </row>
    <row r="49" spans="1:10" ht="16.899999999999999" customHeight="1">
      <c r="A49" s="664" t="s">
        <v>87</v>
      </c>
      <c r="B49" s="130" t="s">
        <v>43</v>
      </c>
      <c r="C49" s="106">
        <v>60083</v>
      </c>
      <c r="D49" s="107">
        <v>28889</v>
      </c>
      <c r="E49" s="107">
        <v>31194</v>
      </c>
      <c r="F49" s="493">
        <v>92.610758479194715</v>
      </c>
      <c r="G49" s="109">
        <v>61331</v>
      </c>
      <c r="H49" s="108">
        <v>92.725387298494795</v>
      </c>
    </row>
    <row r="50" spans="1:10" ht="16.899999999999999" customHeight="1">
      <c r="A50" s="666"/>
      <c r="B50" s="128" t="s">
        <v>44</v>
      </c>
      <c r="C50" s="98">
        <v>8579</v>
      </c>
      <c r="D50" s="99">
        <v>4047</v>
      </c>
      <c r="E50" s="99">
        <v>4532</v>
      </c>
      <c r="F50" s="491">
        <v>89.298323036187114</v>
      </c>
      <c r="G50" s="101">
        <v>8833</v>
      </c>
      <c r="H50" s="100">
        <v>89.427407248552441</v>
      </c>
    </row>
    <row r="51" spans="1:10" ht="16.899999999999999" customHeight="1">
      <c r="A51" s="666"/>
      <c r="B51" s="128" t="s">
        <v>45</v>
      </c>
      <c r="C51" s="98">
        <v>15410</v>
      </c>
      <c r="D51" s="99">
        <v>7385</v>
      </c>
      <c r="E51" s="99">
        <v>8025</v>
      </c>
      <c r="F51" s="491">
        <v>92.024922118380061</v>
      </c>
      <c r="G51" s="101">
        <v>15731</v>
      </c>
      <c r="H51" s="100">
        <v>91.397980289572942</v>
      </c>
    </row>
    <row r="52" spans="1:10" ht="16.899999999999999" customHeight="1">
      <c r="A52" s="666"/>
      <c r="B52" s="128" t="s">
        <v>46</v>
      </c>
      <c r="C52" s="98">
        <v>4686</v>
      </c>
      <c r="D52" s="99">
        <v>2234</v>
      </c>
      <c r="E52" s="99">
        <v>2452</v>
      </c>
      <c r="F52" s="491">
        <v>91.109298531810765</v>
      </c>
      <c r="G52" s="101">
        <v>4819</v>
      </c>
      <c r="H52" s="100">
        <v>91.610337972167002</v>
      </c>
    </row>
    <row r="53" spans="1:10" ht="16.899999999999999" customHeight="1">
      <c r="A53" s="666"/>
      <c r="B53" s="128" t="s">
        <v>47</v>
      </c>
      <c r="C53" s="98">
        <v>16181</v>
      </c>
      <c r="D53" s="99">
        <v>7547</v>
      </c>
      <c r="E53" s="99">
        <v>8634</v>
      </c>
      <c r="F53" s="491">
        <v>87.410238591614544</v>
      </c>
      <c r="G53" s="101">
        <v>16502</v>
      </c>
      <c r="H53" s="100">
        <v>88.378995433789953</v>
      </c>
    </row>
    <row r="54" spans="1:10" ht="16.899999999999999" customHeight="1">
      <c r="A54" s="666"/>
      <c r="B54" s="128" t="s">
        <v>48</v>
      </c>
      <c r="C54" s="98">
        <v>13167</v>
      </c>
      <c r="D54" s="99">
        <v>6672</v>
      </c>
      <c r="E54" s="99">
        <v>6495</v>
      </c>
      <c r="F54" s="491">
        <v>102.72517321016166</v>
      </c>
      <c r="G54" s="101">
        <v>13295</v>
      </c>
      <c r="H54" s="100">
        <v>102.51332825590251</v>
      </c>
    </row>
    <row r="55" spans="1:10" ht="16.899999999999999" customHeight="1">
      <c r="A55" s="665"/>
      <c r="B55" s="129" t="s">
        <v>49</v>
      </c>
      <c r="C55" s="102">
        <v>2060</v>
      </c>
      <c r="D55" s="103">
        <v>1004</v>
      </c>
      <c r="E55" s="103">
        <v>1056</v>
      </c>
      <c r="F55" s="492">
        <v>95.075757575757578</v>
      </c>
      <c r="G55" s="105">
        <v>2151</v>
      </c>
      <c r="H55" s="104">
        <v>95.367847411444146</v>
      </c>
    </row>
    <row r="56" spans="1:10" s="17" customFormat="1" ht="16.899999999999999" customHeight="1">
      <c r="A56" s="16" t="s">
        <v>300</v>
      </c>
      <c r="C56" s="16"/>
      <c r="G56" s="16"/>
      <c r="J56" s="488"/>
    </row>
    <row r="57" spans="1:10" s="17" customFormat="1" ht="16.899999999999999" customHeight="1">
      <c r="A57" s="16" t="s">
        <v>293</v>
      </c>
      <c r="C57" s="16"/>
      <c r="G57" s="16"/>
      <c r="J57" s="488"/>
    </row>
    <row r="58" spans="1:10" ht="13.15" customHeight="1"/>
    <row r="59" spans="1:10" ht="21" customHeight="1">
      <c r="B59" s="16"/>
    </row>
    <row r="60" spans="1:10" ht="21" customHeight="1">
      <c r="B60" s="16"/>
    </row>
    <row r="61" spans="1:10" ht="21" customHeight="1">
      <c r="B61" s="16"/>
    </row>
    <row r="62" spans="1:10" ht="21" customHeight="1">
      <c r="B62" s="16"/>
    </row>
  </sheetData>
  <mergeCells count="12">
    <mergeCell ref="A18:A22"/>
    <mergeCell ref="A23:A25"/>
    <mergeCell ref="A3:B3"/>
    <mergeCell ref="C3:F3"/>
    <mergeCell ref="G3:H3"/>
    <mergeCell ref="A8:A17"/>
    <mergeCell ref="A26:A27"/>
    <mergeCell ref="A49:A55"/>
    <mergeCell ref="A28:A31"/>
    <mergeCell ref="A32:A35"/>
    <mergeCell ref="A36:A43"/>
    <mergeCell ref="A44:A48"/>
  </mergeCells>
  <phoneticPr fontId="3"/>
  <pageMargins left="1.1023622047244095" right="0.9055118110236221" top="0.74803149606299213" bottom="0.74803149606299213" header="0.31496062992125984" footer="0.31496062992125984"/>
  <pageSetup paperSize="9" scale="75" firstPageNumber="26" orientation="portrait" useFirstPageNumber="1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4" transitionEvaluation="1" codeName="Sheet27"/>
  <dimension ref="A1:J57"/>
  <sheetViews>
    <sheetView showGridLines="0" view="pageBreakPreview" zoomScaleNormal="100" zoomScaleSheetLayoutView="100" workbookViewId="0">
      <pane xSplit="2" ySplit="3" topLeftCell="C4" activePane="bottomRight" state="frozen"/>
      <selection activeCell="M21" sqref="M21"/>
      <selection pane="topRight" activeCell="M21" sqref="M21"/>
      <selection pane="bottomLeft" activeCell="M21" sqref="M21"/>
      <selection pane="bottomRight" activeCell="K50" sqref="K49:K50"/>
    </sheetView>
  </sheetViews>
  <sheetFormatPr defaultColWidth="10.69921875" defaultRowHeight="21" customHeight="1"/>
  <cols>
    <col min="1" max="1" width="2" style="25" customWidth="1"/>
    <col min="2" max="2" width="9.5" style="26" customWidth="1"/>
    <col min="3" max="9" width="8" style="225" customWidth="1"/>
    <col min="10" max="10" width="9.5" style="225" customWidth="1"/>
    <col min="11" max="16384" width="10.69921875" style="244"/>
  </cols>
  <sheetData>
    <row r="1" spans="1:10" s="222" customFormat="1" ht="23.25" customHeight="1">
      <c r="A1" s="20" t="s">
        <v>163</v>
      </c>
      <c r="B1" s="29"/>
      <c r="C1" s="220"/>
      <c r="D1" s="221"/>
      <c r="E1" s="221"/>
      <c r="F1" s="221"/>
      <c r="G1" s="221"/>
      <c r="H1" s="221"/>
      <c r="I1" s="221"/>
      <c r="J1" s="221"/>
    </row>
    <row r="2" spans="1:10" s="224" customFormat="1" ht="23.25" customHeight="1">
      <c r="A2" s="56"/>
      <c r="B2" s="57"/>
      <c r="C2" s="223"/>
      <c r="D2" s="223"/>
      <c r="E2" s="223"/>
      <c r="F2" s="223"/>
      <c r="G2" s="223"/>
      <c r="H2" s="223"/>
      <c r="I2" s="223"/>
      <c r="J2" s="347" t="s">
        <v>150</v>
      </c>
    </row>
    <row r="3" spans="1:10" s="225" customFormat="1" ht="44.25" customHeight="1">
      <c r="A3" s="788" t="s">
        <v>120</v>
      </c>
      <c r="B3" s="789"/>
      <c r="C3" s="464" t="s">
        <v>142</v>
      </c>
      <c r="D3" s="465" t="s">
        <v>143</v>
      </c>
      <c r="E3" s="466" t="s">
        <v>144</v>
      </c>
      <c r="F3" s="465" t="s">
        <v>151</v>
      </c>
      <c r="G3" s="467" t="s">
        <v>152</v>
      </c>
      <c r="H3" s="618" t="s">
        <v>153</v>
      </c>
      <c r="I3" s="467" t="s">
        <v>353</v>
      </c>
      <c r="J3" s="617" t="s">
        <v>354</v>
      </c>
    </row>
    <row r="4" spans="1:10" s="225" customFormat="1" ht="17.25" customHeight="1" thickBot="1">
      <c r="A4" s="121"/>
      <c r="B4" s="288" t="s">
        <v>76</v>
      </c>
      <c r="C4" s="340">
        <v>506540</v>
      </c>
      <c r="D4" s="226">
        <v>510779</v>
      </c>
      <c r="E4" s="227">
        <v>513385</v>
      </c>
      <c r="F4" s="227">
        <v>510945</v>
      </c>
      <c r="G4" s="352">
        <v>511526</v>
      </c>
      <c r="H4" s="456">
        <v>511448</v>
      </c>
      <c r="I4" s="619">
        <v>512061</v>
      </c>
      <c r="J4" s="629">
        <v>613</v>
      </c>
    </row>
    <row r="5" spans="1:10" s="225" customFormat="1" ht="17.25" customHeight="1" thickTop="1">
      <c r="A5" s="123"/>
      <c r="B5" s="289" t="s">
        <v>77</v>
      </c>
      <c r="C5" s="341">
        <v>394278</v>
      </c>
      <c r="D5" s="228">
        <v>399282</v>
      </c>
      <c r="E5" s="229">
        <v>402619</v>
      </c>
      <c r="F5" s="229">
        <v>403491</v>
      </c>
      <c r="G5" s="353">
        <v>405486</v>
      </c>
      <c r="H5" s="457">
        <v>405696</v>
      </c>
      <c r="I5" s="620">
        <v>406399</v>
      </c>
      <c r="J5" s="630">
        <v>703</v>
      </c>
    </row>
    <row r="6" spans="1:10" s="225" customFormat="1" ht="17.25" customHeight="1">
      <c r="A6" s="125"/>
      <c r="B6" s="290" t="s">
        <v>78</v>
      </c>
      <c r="C6" s="342">
        <v>112262</v>
      </c>
      <c r="D6" s="230">
        <v>111497</v>
      </c>
      <c r="E6" s="231">
        <v>110766</v>
      </c>
      <c r="F6" s="231">
        <v>107454</v>
      </c>
      <c r="G6" s="354">
        <v>106040</v>
      </c>
      <c r="H6" s="458">
        <v>105752</v>
      </c>
      <c r="I6" s="621">
        <v>105662</v>
      </c>
      <c r="J6" s="631">
        <v>-90</v>
      </c>
    </row>
    <row r="7" spans="1:10" s="225" customFormat="1" ht="17.25" customHeight="1">
      <c r="A7" s="680" t="s">
        <v>79</v>
      </c>
      <c r="B7" s="232" t="s">
        <v>7</v>
      </c>
      <c r="C7" s="343">
        <v>118543</v>
      </c>
      <c r="D7" s="233">
        <v>118451</v>
      </c>
      <c r="E7" s="234">
        <v>119413</v>
      </c>
      <c r="F7" s="234">
        <v>118234</v>
      </c>
      <c r="G7" s="355">
        <v>118483</v>
      </c>
      <c r="H7" s="459">
        <v>118515</v>
      </c>
      <c r="I7" s="622">
        <v>118467</v>
      </c>
      <c r="J7" s="632">
        <v>-48</v>
      </c>
    </row>
    <row r="8" spans="1:10" s="225" customFormat="1" ht="17.25" customHeight="1">
      <c r="A8" s="691"/>
      <c r="B8" s="235" t="s">
        <v>8</v>
      </c>
      <c r="C8" s="344">
        <v>68296</v>
      </c>
      <c r="D8" s="236">
        <v>69251</v>
      </c>
      <c r="E8" s="237">
        <v>70142</v>
      </c>
      <c r="F8" s="237">
        <v>71152</v>
      </c>
      <c r="G8" s="353">
        <v>71022</v>
      </c>
      <c r="H8" s="457">
        <v>71034</v>
      </c>
      <c r="I8" s="620">
        <v>71155</v>
      </c>
      <c r="J8" s="633">
        <v>121</v>
      </c>
    </row>
    <row r="9" spans="1:10" s="225" customFormat="1" ht="17.25" customHeight="1">
      <c r="A9" s="691"/>
      <c r="B9" s="235" t="s">
        <v>9</v>
      </c>
      <c r="C9" s="344">
        <v>88657</v>
      </c>
      <c r="D9" s="236">
        <v>90308</v>
      </c>
      <c r="E9" s="237">
        <v>91917</v>
      </c>
      <c r="F9" s="237">
        <v>93750</v>
      </c>
      <c r="G9" s="353">
        <v>95671</v>
      </c>
      <c r="H9" s="457">
        <v>95926</v>
      </c>
      <c r="I9" s="620">
        <v>96410</v>
      </c>
      <c r="J9" s="633">
        <v>484</v>
      </c>
    </row>
    <row r="10" spans="1:10" s="225" customFormat="1" ht="17.25" customHeight="1">
      <c r="A10" s="691"/>
      <c r="B10" s="235" t="s">
        <v>10</v>
      </c>
      <c r="C10" s="344">
        <v>11637</v>
      </c>
      <c r="D10" s="236">
        <v>11843</v>
      </c>
      <c r="E10" s="237">
        <v>11794</v>
      </c>
      <c r="F10" s="237">
        <v>11770</v>
      </c>
      <c r="G10" s="353">
        <v>11661</v>
      </c>
      <c r="H10" s="457">
        <v>11630</v>
      </c>
      <c r="I10" s="620">
        <v>11736</v>
      </c>
      <c r="J10" s="633">
        <v>106</v>
      </c>
    </row>
    <row r="11" spans="1:10" s="225" customFormat="1" ht="17.25" customHeight="1">
      <c r="A11" s="691"/>
      <c r="B11" s="235" t="s">
        <v>2</v>
      </c>
      <c r="C11" s="344">
        <v>21412</v>
      </c>
      <c r="D11" s="236">
        <v>22067</v>
      </c>
      <c r="E11" s="237">
        <v>21277</v>
      </c>
      <c r="F11" s="237">
        <v>21143</v>
      </c>
      <c r="G11" s="353">
        <v>20908</v>
      </c>
      <c r="H11" s="457">
        <v>20870</v>
      </c>
      <c r="I11" s="620">
        <v>20878</v>
      </c>
      <c r="J11" s="633">
        <v>8</v>
      </c>
    </row>
    <row r="12" spans="1:10" s="225" customFormat="1" ht="17.25" customHeight="1">
      <c r="A12" s="691"/>
      <c r="B12" s="235" t="s">
        <v>3</v>
      </c>
      <c r="C12" s="344">
        <v>24395</v>
      </c>
      <c r="D12" s="236">
        <v>25358</v>
      </c>
      <c r="E12" s="237">
        <v>25554</v>
      </c>
      <c r="F12" s="237">
        <v>25487</v>
      </c>
      <c r="G12" s="353">
        <v>25540</v>
      </c>
      <c r="H12" s="457">
        <v>25662</v>
      </c>
      <c r="I12" s="620">
        <v>25782</v>
      </c>
      <c r="J12" s="633">
        <v>120</v>
      </c>
    </row>
    <row r="13" spans="1:10" s="225" customFormat="1" ht="17.25" customHeight="1">
      <c r="A13" s="691"/>
      <c r="B13" s="235" t="s">
        <v>11</v>
      </c>
      <c r="C13" s="344">
        <v>15636</v>
      </c>
      <c r="D13" s="236">
        <v>15946</v>
      </c>
      <c r="E13" s="237">
        <v>16211</v>
      </c>
      <c r="F13" s="237">
        <v>16367</v>
      </c>
      <c r="G13" s="353">
        <v>17252</v>
      </c>
      <c r="H13" s="457">
        <v>17236</v>
      </c>
      <c r="I13" s="620">
        <v>17276</v>
      </c>
      <c r="J13" s="633">
        <v>40</v>
      </c>
    </row>
    <row r="14" spans="1:10" s="225" customFormat="1" ht="17.25" customHeight="1">
      <c r="A14" s="691"/>
      <c r="B14" s="235" t="s">
        <v>12</v>
      </c>
      <c r="C14" s="344">
        <v>24404</v>
      </c>
      <c r="D14" s="236">
        <v>24476</v>
      </c>
      <c r="E14" s="237">
        <v>24775</v>
      </c>
      <c r="F14" s="237">
        <v>24475</v>
      </c>
      <c r="G14" s="353">
        <v>24077</v>
      </c>
      <c r="H14" s="457">
        <v>23931</v>
      </c>
      <c r="I14" s="620">
        <v>23784</v>
      </c>
      <c r="J14" s="633">
        <v>-147</v>
      </c>
    </row>
    <row r="15" spans="1:10" s="225" customFormat="1" ht="17.25" customHeight="1">
      <c r="A15" s="691"/>
      <c r="B15" s="235" t="s">
        <v>13</v>
      </c>
      <c r="C15" s="344">
        <v>11472</v>
      </c>
      <c r="D15" s="236">
        <v>11508</v>
      </c>
      <c r="E15" s="237">
        <v>11473</v>
      </c>
      <c r="F15" s="237">
        <v>10984</v>
      </c>
      <c r="G15" s="353">
        <v>10823</v>
      </c>
      <c r="H15" s="457">
        <v>10780</v>
      </c>
      <c r="I15" s="620">
        <v>10736</v>
      </c>
      <c r="J15" s="633">
        <v>-44</v>
      </c>
    </row>
    <row r="16" spans="1:10" s="225" customFormat="1" ht="17.25" customHeight="1">
      <c r="A16" s="692"/>
      <c r="B16" s="235" t="s">
        <v>14</v>
      </c>
      <c r="C16" s="345">
        <v>9826</v>
      </c>
      <c r="D16" s="238">
        <v>10074</v>
      </c>
      <c r="E16" s="239">
        <v>10063</v>
      </c>
      <c r="F16" s="239">
        <v>10129</v>
      </c>
      <c r="G16" s="353">
        <v>10049</v>
      </c>
      <c r="H16" s="457">
        <v>10112</v>
      </c>
      <c r="I16" s="620">
        <v>10175</v>
      </c>
      <c r="J16" s="634">
        <v>63</v>
      </c>
    </row>
    <row r="17" spans="1:10" s="225" customFormat="1" ht="17.25" customHeight="1">
      <c r="A17" s="680" t="s">
        <v>80</v>
      </c>
      <c r="B17" s="240" t="s">
        <v>15</v>
      </c>
      <c r="C17" s="346">
        <v>10038</v>
      </c>
      <c r="D17" s="241">
        <v>9737</v>
      </c>
      <c r="E17" s="242">
        <v>9436</v>
      </c>
      <c r="F17" s="242">
        <v>8784</v>
      </c>
      <c r="G17" s="356">
        <v>8180</v>
      </c>
      <c r="H17" s="460">
        <v>8066</v>
      </c>
      <c r="I17" s="623">
        <v>7920</v>
      </c>
      <c r="J17" s="635">
        <v>-146</v>
      </c>
    </row>
    <row r="18" spans="1:10" s="225" customFormat="1" ht="17.25" customHeight="1">
      <c r="A18" s="681"/>
      <c r="B18" s="235" t="s">
        <v>16</v>
      </c>
      <c r="C18" s="344">
        <v>4371</v>
      </c>
      <c r="D18" s="236">
        <v>4295</v>
      </c>
      <c r="E18" s="237">
        <v>4198</v>
      </c>
      <c r="F18" s="237">
        <v>3971</v>
      </c>
      <c r="G18" s="353">
        <v>3796</v>
      </c>
      <c r="H18" s="457">
        <v>3746</v>
      </c>
      <c r="I18" s="620">
        <v>3715</v>
      </c>
      <c r="J18" s="633">
        <v>-31</v>
      </c>
    </row>
    <row r="19" spans="1:10" s="225" customFormat="1" ht="17.25" customHeight="1">
      <c r="A19" s="681"/>
      <c r="B19" s="235" t="s">
        <v>17</v>
      </c>
      <c r="C19" s="344">
        <v>1556</v>
      </c>
      <c r="D19" s="236">
        <v>1476</v>
      </c>
      <c r="E19" s="237">
        <v>1379</v>
      </c>
      <c r="F19" s="237">
        <v>1277</v>
      </c>
      <c r="G19" s="353">
        <v>1127</v>
      </c>
      <c r="H19" s="457">
        <v>1115</v>
      </c>
      <c r="I19" s="620">
        <v>1055</v>
      </c>
      <c r="J19" s="633">
        <v>-60</v>
      </c>
    </row>
    <row r="20" spans="1:10" s="225" customFormat="1" ht="17.25" customHeight="1">
      <c r="A20" s="681"/>
      <c r="B20" s="235" t="s">
        <v>18</v>
      </c>
      <c r="C20" s="344">
        <v>981</v>
      </c>
      <c r="D20" s="236">
        <v>997</v>
      </c>
      <c r="E20" s="237">
        <v>1070</v>
      </c>
      <c r="F20" s="237">
        <v>959</v>
      </c>
      <c r="G20" s="353">
        <v>899</v>
      </c>
      <c r="H20" s="457">
        <v>905</v>
      </c>
      <c r="I20" s="620">
        <v>896</v>
      </c>
      <c r="J20" s="633">
        <v>-9</v>
      </c>
    </row>
    <row r="21" spans="1:10" s="225" customFormat="1" ht="17.25" customHeight="1">
      <c r="A21" s="682"/>
      <c r="B21" s="243" t="s">
        <v>19</v>
      </c>
      <c r="C21" s="345">
        <v>3130</v>
      </c>
      <c r="D21" s="238">
        <v>2969</v>
      </c>
      <c r="E21" s="239">
        <v>2789</v>
      </c>
      <c r="F21" s="239">
        <v>2577</v>
      </c>
      <c r="G21" s="353">
        <v>2358</v>
      </c>
      <c r="H21" s="457">
        <v>2300</v>
      </c>
      <c r="I21" s="620">
        <v>2254</v>
      </c>
      <c r="J21" s="634">
        <v>-46</v>
      </c>
    </row>
    <row r="22" spans="1:10" s="225" customFormat="1" ht="17.25" customHeight="1">
      <c r="A22" s="680" t="s">
        <v>81</v>
      </c>
      <c r="B22" s="240" t="s">
        <v>20</v>
      </c>
      <c r="C22" s="346">
        <v>8230</v>
      </c>
      <c r="D22" s="241">
        <v>7975</v>
      </c>
      <c r="E22" s="242">
        <v>7627</v>
      </c>
      <c r="F22" s="242">
        <v>7155</v>
      </c>
      <c r="G22" s="356">
        <v>6690</v>
      </c>
      <c r="H22" s="460">
        <v>6562</v>
      </c>
      <c r="I22" s="623">
        <v>6455</v>
      </c>
      <c r="J22" s="635">
        <v>-107</v>
      </c>
    </row>
    <row r="23" spans="1:10" s="225" customFormat="1" ht="17.25" customHeight="1">
      <c r="A23" s="681"/>
      <c r="B23" s="235" t="s">
        <v>21</v>
      </c>
      <c r="C23" s="344">
        <v>4340</v>
      </c>
      <c r="D23" s="236">
        <v>4239</v>
      </c>
      <c r="E23" s="237">
        <v>4095</v>
      </c>
      <c r="F23" s="237">
        <v>3851</v>
      </c>
      <c r="G23" s="353">
        <v>3643</v>
      </c>
      <c r="H23" s="457">
        <v>3583</v>
      </c>
      <c r="I23" s="620">
        <v>3523</v>
      </c>
      <c r="J23" s="633">
        <v>-60</v>
      </c>
    </row>
    <row r="24" spans="1:10" s="225" customFormat="1" ht="17.25" customHeight="1">
      <c r="A24" s="682"/>
      <c r="B24" s="243" t="s">
        <v>22</v>
      </c>
      <c r="C24" s="345">
        <v>3890</v>
      </c>
      <c r="D24" s="238">
        <v>3736</v>
      </c>
      <c r="E24" s="239">
        <v>3532</v>
      </c>
      <c r="F24" s="239">
        <v>3304</v>
      </c>
      <c r="G24" s="353">
        <v>3047</v>
      </c>
      <c r="H24" s="457">
        <v>2979</v>
      </c>
      <c r="I24" s="620">
        <v>2932</v>
      </c>
      <c r="J24" s="634">
        <v>-47</v>
      </c>
    </row>
    <row r="25" spans="1:10" s="225" customFormat="1" ht="17.25" customHeight="1">
      <c r="A25" s="680" t="s">
        <v>82</v>
      </c>
      <c r="B25" s="240" t="s">
        <v>23</v>
      </c>
      <c r="C25" s="346">
        <v>601</v>
      </c>
      <c r="D25" s="241">
        <v>469</v>
      </c>
      <c r="E25" s="242">
        <v>570</v>
      </c>
      <c r="F25" s="242">
        <v>488</v>
      </c>
      <c r="G25" s="355">
        <v>437</v>
      </c>
      <c r="H25" s="468">
        <v>434</v>
      </c>
      <c r="I25" s="622">
        <v>433</v>
      </c>
      <c r="J25" s="635">
        <v>-1</v>
      </c>
    </row>
    <row r="26" spans="1:10" s="225" customFormat="1" ht="17.25" customHeight="1">
      <c r="A26" s="682"/>
      <c r="B26" s="243" t="s">
        <v>4</v>
      </c>
      <c r="C26" s="345">
        <v>601</v>
      </c>
      <c r="D26" s="238">
        <v>469</v>
      </c>
      <c r="E26" s="239">
        <v>570</v>
      </c>
      <c r="F26" s="239">
        <v>488</v>
      </c>
      <c r="G26" s="357">
        <v>437</v>
      </c>
      <c r="H26" s="458">
        <v>434</v>
      </c>
      <c r="I26" s="624">
        <v>433</v>
      </c>
      <c r="J26" s="634">
        <v>-1</v>
      </c>
    </row>
    <row r="27" spans="1:10" s="225" customFormat="1" ht="17.25" customHeight="1">
      <c r="A27" s="680" t="s">
        <v>83</v>
      </c>
      <c r="B27" s="240" t="s">
        <v>24</v>
      </c>
      <c r="C27" s="346">
        <v>10890</v>
      </c>
      <c r="D27" s="241">
        <v>11040</v>
      </c>
      <c r="E27" s="242">
        <v>10966</v>
      </c>
      <c r="F27" s="242">
        <v>10745</v>
      </c>
      <c r="G27" s="355">
        <v>10594</v>
      </c>
      <c r="H27" s="468">
        <v>10576</v>
      </c>
      <c r="I27" s="622">
        <v>10601</v>
      </c>
      <c r="J27" s="635">
        <v>25</v>
      </c>
    </row>
    <row r="28" spans="1:10" s="225" customFormat="1" ht="17.25" customHeight="1">
      <c r="A28" s="681"/>
      <c r="B28" s="235" t="s">
        <v>25</v>
      </c>
      <c r="C28" s="344">
        <v>4626</v>
      </c>
      <c r="D28" s="236">
        <v>4844</v>
      </c>
      <c r="E28" s="237">
        <v>4912</v>
      </c>
      <c r="F28" s="237">
        <v>4942</v>
      </c>
      <c r="G28" s="358">
        <v>4965</v>
      </c>
      <c r="H28" s="457">
        <v>4973</v>
      </c>
      <c r="I28" s="625">
        <v>5012</v>
      </c>
      <c r="J28" s="633">
        <v>39</v>
      </c>
    </row>
    <row r="29" spans="1:10" s="225" customFormat="1" ht="17.25" customHeight="1">
      <c r="A29" s="681"/>
      <c r="B29" s="235" t="s">
        <v>26</v>
      </c>
      <c r="C29" s="344">
        <v>3921</v>
      </c>
      <c r="D29" s="236">
        <v>3794</v>
      </c>
      <c r="E29" s="237">
        <v>3648</v>
      </c>
      <c r="F29" s="237">
        <v>3421</v>
      </c>
      <c r="G29" s="353">
        <v>3228</v>
      </c>
      <c r="H29" s="457">
        <v>3197</v>
      </c>
      <c r="I29" s="620">
        <v>3174</v>
      </c>
      <c r="J29" s="633">
        <v>-23</v>
      </c>
    </row>
    <row r="30" spans="1:10" s="225" customFormat="1" ht="17.25" customHeight="1">
      <c r="A30" s="682"/>
      <c r="B30" s="243" t="s">
        <v>5</v>
      </c>
      <c r="C30" s="345">
        <v>2343</v>
      </c>
      <c r="D30" s="238">
        <v>2402</v>
      </c>
      <c r="E30" s="239">
        <v>2406</v>
      </c>
      <c r="F30" s="239">
        <v>2382</v>
      </c>
      <c r="G30" s="353">
        <v>2401</v>
      </c>
      <c r="H30" s="457">
        <v>2406</v>
      </c>
      <c r="I30" s="620">
        <v>2415</v>
      </c>
      <c r="J30" s="634">
        <v>9</v>
      </c>
    </row>
    <row r="31" spans="1:10" s="225" customFormat="1" ht="17.25" customHeight="1">
      <c r="A31" s="685" t="s">
        <v>84</v>
      </c>
      <c r="B31" s="240" t="s">
        <v>27</v>
      </c>
      <c r="C31" s="346">
        <v>13813</v>
      </c>
      <c r="D31" s="241">
        <v>13728</v>
      </c>
      <c r="E31" s="242">
        <v>13542</v>
      </c>
      <c r="F31" s="242">
        <v>13182</v>
      </c>
      <c r="G31" s="355">
        <v>12602</v>
      </c>
      <c r="H31" s="468">
        <v>12536</v>
      </c>
      <c r="I31" s="622">
        <v>12508</v>
      </c>
      <c r="J31" s="635">
        <v>-28</v>
      </c>
    </row>
    <row r="32" spans="1:10" s="225" customFormat="1" ht="17.25" customHeight="1">
      <c r="A32" s="686"/>
      <c r="B32" s="235" t="s">
        <v>28</v>
      </c>
      <c r="C32" s="344">
        <v>4828</v>
      </c>
      <c r="D32" s="236">
        <v>4858</v>
      </c>
      <c r="E32" s="237">
        <v>4770</v>
      </c>
      <c r="F32" s="237">
        <v>4680</v>
      </c>
      <c r="G32" s="358">
        <v>4476</v>
      </c>
      <c r="H32" s="457">
        <v>4468</v>
      </c>
      <c r="I32" s="625">
        <v>4475</v>
      </c>
      <c r="J32" s="633">
        <v>7</v>
      </c>
    </row>
    <row r="33" spans="1:10" s="225" customFormat="1" ht="17.25" customHeight="1">
      <c r="A33" s="686"/>
      <c r="B33" s="235" t="s">
        <v>29</v>
      </c>
      <c r="C33" s="344">
        <v>4396</v>
      </c>
      <c r="D33" s="236">
        <v>4394</v>
      </c>
      <c r="E33" s="237">
        <v>4402</v>
      </c>
      <c r="F33" s="237">
        <v>4384</v>
      </c>
      <c r="G33" s="353">
        <v>4256</v>
      </c>
      <c r="H33" s="457">
        <v>4242</v>
      </c>
      <c r="I33" s="620">
        <v>4226</v>
      </c>
      <c r="J33" s="633">
        <v>-16</v>
      </c>
    </row>
    <row r="34" spans="1:10" s="225" customFormat="1" ht="17.25" customHeight="1">
      <c r="A34" s="687"/>
      <c r="B34" s="243" t="s">
        <v>30</v>
      </c>
      <c r="C34" s="345">
        <v>4589</v>
      </c>
      <c r="D34" s="238">
        <v>4476</v>
      </c>
      <c r="E34" s="239">
        <v>4370</v>
      </c>
      <c r="F34" s="239">
        <v>4118</v>
      </c>
      <c r="G34" s="354">
        <v>3870</v>
      </c>
      <c r="H34" s="458">
        <v>3826</v>
      </c>
      <c r="I34" s="621">
        <v>3807</v>
      </c>
      <c r="J34" s="634">
        <v>-19</v>
      </c>
    </row>
    <row r="35" spans="1:10" s="225" customFormat="1" ht="17.25" customHeight="1">
      <c r="A35" s="680" t="s">
        <v>85</v>
      </c>
      <c r="B35" s="240" t="s">
        <v>31</v>
      </c>
      <c r="C35" s="346">
        <v>35239</v>
      </c>
      <c r="D35" s="241">
        <v>35564</v>
      </c>
      <c r="E35" s="242">
        <v>35758</v>
      </c>
      <c r="F35" s="242">
        <v>35807</v>
      </c>
      <c r="G35" s="359">
        <v>36856</v>
      </c>
      <c r="H35" s="461">
        <v>37085</v>
      </c>
      <c r="I35" s="626">
        <v>37285</v>
      </c>
      <c r="J35" s="635">
        <v>200</v>
      </c>
    </row>
    <row r="36" spans="1:10" s="225" customFormat="1" ht="17.25" customHeight="1">
      <c r="A36" s="681"/>
      <c r="B36" s="235" t="s">
        <v>32</v>
      </c>
      <c r="C36" s="344">
        <v>6057</v>
      </c>
      <c r="D36" s="236">
        <v>5880</v>
      </c>
      <c r="E36" s="237">
        <v>5766</v>
      </c>
      <c r="F36" s="237">
        <v>5565</v>
      </c>
      <c r="G36" s="360">
        <v>5433</v>
      </c>
      <c r="H36" s="462">
        <v>5397</v>
      </c>
      <c r="I36" s="627">
        <v>5356</v>
      </c>
      <c r="J36" s="633">
        <v>-41</v>
      </c>
    </row>
    <row r="37" spans="1:10" s="225" customFormat="1" ht="17.25" customHeight="1">
      <c r="A37" s="681"/>
      <c r="B37" s="235" t="s">
        <v>33</v>
      </c>
      <c r="C37" s="344">
        <v>5938</v>
      </c>
      <c r="D37" s="236">
        <v>5823</v>
      </c>
      <c r="E37" s="237">
        <v>5713</v>
      </c>
      <c r="F37" s="237">
        <v>5572</v>
      </c>
      <c r="G37" s="360">
        <v>5447</v>
      </c>
      <c r="H37" s="462">
        <v>5482</v>
      </c>
      <c r="I37" s="627">
        <v>5475</v>
      </c>
      <c r="J37" s="633">
        <v>-7</v>
      </c>
    </row>
    <row r="38" spans="1:10" s="225" customFormat="1" ht="17.25" customHeight="1">
      <c r="A38" s="681"/>
      <c r="B38" s="235" t="s">
        <v>34</v>
      </c>
      <c r="C38" s="344">
        <v>3042</v>
      </c>
      <c r="D38" s="236">
        <v>3231</v>
      </c>
      <c r="E38" s="237">
        <v>3307</v>
      </c>
      <c r="F38" s="237">
        <v>3570</v>
      </c>
      <c r="G38" s="360">
        <v>3840</v>
      </c>
      <c r="H38" s="462">
        <v>3868</v>
      </c>
      <c r="I38" s="627">
        <v>3962</v>
      </c>
      <c r="J38" s="633">
        <v>94</v>
      </c>
    </row>
    <row r="39" spans="1:10" s="225" customFormat="1" ht="17.25" customHeight="1">
      <c r="A39" s="681"/>
      <c r="B39" s="235" t="s">
        <v>35</v>
      </c>
      <c r="C39" s="344">
        <v>1888</v>
      </c>
      <c r="D39" s="236">
        <v>1872</v>
      </c>
      <c r="E39" s="237">
        <v>1884</v>
      </c>
      <c r="F39" s="237">
        <v>1785</v>
      </c>
      <c r="G39" s="360">
        <v>1813</v>
      </c>
      <c r="H39" s="462">
        <v>1818</v>
      </c>
      <c r="I39" s="627">
        <v>1834</v>
      </c>
      <c r="J39" s="633">
        <v>16</v>
      </c>
    </row>
    <row r="40" spans="1:10" s="225" customFormat="1" ht="17.25" customHeight="1">
      <c r="A40" s="681"/>
      <c r="B40" s="235" t="s">
        <v>36</v>
      </c>
      <c r="C40" s="344">
        <v>5905</v>
      </c>
      <c r="D40" s="236">
        <v>6020</v>
      </c>
      <c r="E40" s="237">
        <v>6007</v>
      </c>
      <c r="F40" s="237">
        <v>5974</v>
      </c>
      <c r="G40" s="360">
        <v>5871</v>
      </c>
      <c r="H40" s="462">
        <v>5854</v>
      </c>
      <c r="I40" s="627">
        <v>5861</v>
      </c>
      <c r="J40" s="633">
        <v>7</v>
      </c>
    </row>
    <row r="41" spans="1:10" s="225" customFormat="1" ht="17.25" customHeight="1">
      <c r="A41" s="681"/>
      <c r="B41" s="235" t="s">
        <v>37</v>
      </c>
      <c r="C41" s="344">
        <v>5021</v>
      </c>
      <c r="D41" s="236">
        <v>4729</v>
      </c>
      <c r="E41" s="237">
        <v>4751</v>
      </c>
      <c r="F41" s="237">
        <v>4683</v>
      </c>
      <c r="G41" s="360">
        <v>5194</v>
      </c>
      <c r="H41" s="462">
        <v>5247</v>
      </c>
      <c r="I41" s="627">
        <v>5292</v>
      </c>
      <c r="J41" s="633">
        <v>45</v>
      </c>
    </row>
    <row r="42" spans="1:10" s="225" customFormat="1" ht="17.25" customHeight="1">
      <c r="A42" s="682"/>
      <c r="B42" s="243" t="s">
        <v>38</v>
      </c>
      <c r="C42" s="345">
        <v>7388</v>
      </c>
      <c r="D42" s="238">
        <v>8009</v>
      </c>
      <c r="E42" s="239">
        <v>8330</v>
      </c>
      <c r="F42" s="239">
        <v>8658</v>
      </c>
      <c r="G42" s="361">
        <v>9258</v>
      </c>
      <c r="H42" s="463">
        <v>9419</v>
      </c>
      <c r="I42" s="628">
        <v>9505</v>
      </c>
      <c r="J42" s="634">
        <v>86</v>
      </c>
    </row>
    <row r="43" spans="1:10" s="225" customFormat="1" ht="17.25" customHeight="1">
      <c r="A43" s="680" t="s">
        <v>86</v>
      </c>
      <c r="B43" s="240" t="s">
        <v>39</v>
      </c>
      <c r="C43" s="346">
        <v>6889</v>
      </c>
      <c r="D43" s="241">
        <v>6755</v>
      </c>
      <c r="E43" s="242">
        <v>7430</v>
      </c>
      <c r="F43" s="242">
        <v>6459</v>
      </c>
      <c r="G43" s="359">
        <v>6225</v>
      </c>
      <c r="H43" s="461">
        <v>6129</v>
      </c>
      <c r="I43" s="626">
        <v>6128</v>
      </c>
      <c r="J43" s="635">
        <v>-1</v>
      </c>
    </row>
    <row r="44" spans="1:10" s="225" customFormat="1" ht="17.25" customHeight="1">
      <c r="A44" s="681"/>
      <c r="B44" s="235" t="s">
        <v>40</v>
      </c>
      <c r="C44" s="344">
        <v>2212</v>
      </c>
      <c r="D44" s="236">
        <v>2179</v>
      </c>
      <c r="E44" s="237">
        <v>2636</v>
      </c>
      <c r="F44" s="237">
        <v>2152</v>
      </c>
      <c r="G44" s="360">
        <v>2090</v>
      </c>
      <c r="H44" s="462">
        <v>2073</v>
      </c>
      <c r="I44" s="627">
        <v>2093</v>
      </c>
      <c r="J44" s="633">
        <v>20</v>
      </c>
    </row>
    <row r="45" spans="1:10" s="225" customFormat="1" ht="17.25" customHeight="1">
      <c r="A45" s="681"/>
      <c r="B45" s="235" t="s">
        <v>41</v>
      </c>
      <c r="C45" s="344">
        <v>2671</v>
      </c>
      <c r="D45" s="236">
        <v>2623</v>
      </c>
      <c r="E45" s="237">
        <v>2710</v>
      </c>
      <c r="F45" s="237">
        <v>2578</v>
      </c>
      <c r="G45" s="360">
        <v>2559</v>
      </c>
      <c r="H45" s="462">
        <v>2538</v>
      </c>
      <c r="I45" s="627">
        <v>2549</v>
      </c>
      <c r="J45" s="633">
        <v>11</v>
      </c>
    </row>
    <row r="46" spans="1:10" s="225" customFormat="1" ht="17.25" customHeight="1">
      <c r="A46" s="681"/>
      <c r="B46" s="235" t="s">
        <v>6</v>
      </c>
      <c r="C46" s="344">
        <v>929</v>
      </c>
      <c r="D46" s="236">
        <v>931</v>
      </c>
      <c r="E46" s="237">
        <v>1096</v>
      </c>
      <c r="F46" s="237">
        <v>823</v>
      </c>
      <c r="G46" s="360">
        <v>750</v>
      </c>
      <c r="H46" s="462">
        <v>723</v>
      </c>
      <c r="I46" s="627">
        <v>717</v>
      </c>
      <c r="J46" s="633">
        <v>-6</v>
      </c>
    </row>
    <row r="47" spans="1:10" s="225" customFormat="1" ht="17.25" customHeight="1">
      <c r="A47" s="682"/>
      <c r="B47" s="243" t="s">
        <v>42</v>
      </c>
      <c r="C47" s="345">
        <v>1077</v>
      </c>
      <c r="D47" s="238">
        <v>1022</v>
      </c>
      <c r="E47" s="239">
        <v>988</v>
      </c>
      <c r="F47" s="239">
        <v>906</v>
      </c>
      <c r="G47" s="361">
        <v>826</v>
      </c>
      <c r="H47" s="463">
        <v>795</v>
      </c>
      <c r="I47" s="628">
        <v>769</v>
      </c>
      <c r="J47" s="634">
        <v>-26</v>
      </c>
    </row>
    <row r="48" spans="1:10" s="225" customFormat="1" ht="17.25" customHeight="1">
      <c r="A48" s="680" t="s">
        <v>87</v>
      </c>
      <c r="B48" s="240" t="s">
        <v>43</v>
      </c>
      <c r="C48" s="346">
        <v>26562</v>
      </c>
      <c r="D48" s="241">
        <v>26229</v>
      </c>
      <c r="E48" s="242">
        <v>25437</v>
      </c>
      <c r="F48" s="242">
        <v>24834</v>
      </c>
      <c r="G48" s="359">
        <v>24456</v>
      </c>
      <c r="H48" s="461">
        <v>24364</v>
      </c>
      <c r="I48" s="626">
        <v>24332</v>
      </c>
      <c r="J48" s="635">
        <v>-32</v>
      </c>
    </row>
    <row r="49" spans="1:10" s="225" customFormat="1" ht="17.25" customHeight="1">
      <c r="A49" s="681"/>
      <c r="B49" s="235" t="s">
        <v>44</v>
      </c>
      <c r="C49" s="344">
        <v>4312</v>
      </c>
      <c r="D49" s="236">
        <v>4145</v>
      </c>
      <c r="E49" s="237">
        <v>3961</v>
      </c>
      <c r="F49" s="237">
        <v>3756</v>
      </c>
      <c r="G49" s="360">
        <v>3566</v>
      </c>
      <c r="H49" s="462">
        <v>3512</v>
      </c>
      <c r="I49" s="627">
        <v>3472</v>
      </c>
      <c r="J49" s="633">
        <v>-40</v>
      </c>
    </row>
    <row r="50" spans="1:10" s="225" customFormat="1" ht="17.25" customHeight="1">
      <c r="A50" s="681"/>
      <c r="B50" s="235" t="s">
        <v>45</v>
      </c>
      <c r="C50" s="344">
        <v>6268</v>
      </c>
      <c r="D50" s="236">
        <v>6347</v>
      </c>
      <c r="E50" s="237">
        <v>6177</v>
      </c>
      <c r="F50" s="237">
        <v>6123</v>
      </c>
      <c r="G50" s="360">
        <v>6059</v>
      </c>
      <c r="H50" s="462">
        <v>6037</v>
      </c>
      <c r="I50" s="627">
        <v>6053</v>
      </c>
      <c r="J50" s="633">
        <v>16</v>
      </c>
    </row>
    <row r="51" spans="1:10" s="225" customFormat="1" ht="17.25" customHeight="1">
      <c r="A51" s="681"/>
      <c r="B51" s="235" t="s">
        <v>46</v>
      </c>
      <c r="C51" s="344">
        <v>2253</v>
      </c>
      <c r="D51" s="236">
        <v>2223</v>
      </c>
      <c r="E51" s="237">
        <v>2097</v>
      </c>
      <c r="F51" s="237">
        <v>2006</v>
      </c>
      <c r="G51" s="360">
        <v>1918</v>
      </c>
      <c r="H51" s="462">
        <v>1899</v>
      </c>
      <c r="I51" s="627">
        <v>1886</v>
      </c>
      <c r="J51" s="633">
        <v>-13</v>
      </c>
    </row>
    <row r="52" spans="1:10" s="225" customFormat="1" ht="17.25" customHeight="1">
      <c r="A52" s="681"/>
      <c r="B52" s="235" t="s">
        <v>47</v>
      </c>
      <c r="C52" s="344">
        <v>6851</v>
      </c>
      <c r="D52" s="236">
        <v>6819</v>
      </c>
      <c r="E52" s="237">
        <v>6621</v>
      </c>
      <c r="F52" s="237">
        <v>6419</v>
      </c>
      <c r="G52" s="360">
        <v>6263</v>
      </c>
      <c r="H52" s="462">
        <v>6286</v>
      </c>
      <c r="I52" s="627">
        <v>6267</v>
      </c>
      <c r="J52" s="633">
        <v>-19</v>
      </c>
    </row>
    <row r="53" spans="1:10" s="225" customFormat="1" ht="17.25" customHeight="1">
      <c r="A53" s="681"/>
      <c r="B53" s="235" t="s">
        <v>48</v>
      </c>
      <c r="C53" s="344">
        <v>5951</v>
      </c>
      <c r="D53" s="236">
        <v>5786</v>
      </c>
      <c r="E53" s="237">
        <v>5707</v>
      </c>
      <c r="F53" s="237">
        <v>5699</v>
      </c>
      <c r="G53" s="360">
        <v>5862</v>
      </c>
      <c r="H53" s="462">
        <v>5847</v>
      </c>
      <c r="I53" s="627">
        <v>5876</v>
      </c>
      <c r="J53" s="633">
        <v>29</v>
      </c>
    </row>
    <row r="54" spans="1:10" s="225" customFormat="1" ht="17.25" customHeight="1">
      <c r="A54" s="682"/>
      <c r="B54" s="243" t="s">
        <v>49</v>
      </c>
      <c r="C54" s="345">
        <v>927</v>
      </c>
      <c r="D54" s="238">
        <v>909</v>
      </c>
      <c r="E54" s="239">
        <v>874</v>
      </c>
      <c r="F54" s="239">
        <v>831</v>
      </c>
      <c r="G54" s="361">
        <v>788</v>
      </c>
      <c r="H54" s="463">
        <v>783</v>
      </c>
      <c r="I54" s="628">
        <v>778</v>
      </c>
      <c r="J54" s="634">
        <v>-5</v>
      </c>
    </row>
    <row r="55" spans="1:10" s="224" customFormat="1" ht="16.5" customHeight="1">
      <c r="A55" s="481" t="s">
        <v>302</v>
      </c>
      <c r="C55" s="481"/>
      <c r="D55" s="481"/>
      <c r="E55" s="481"/>
      <c r="F55" s="481"/>
      <c r="G55" s="481"/>
      <c r="H55" s="481"/>
      <c r="I55" s="481"/>
      <c r="J55" s="481"/>
    </row>
    <row r="56" spans="1:10" ht="16.5" customHeight="1">
      <c r="A56" s="482" t="s">
        <v>355</v>
      </c>
      <c r="C56" s="480"/>
      <c r="D56" s="480"/>
      <c r="E56" s="480"/>
      <c r="F56" s="480"/>
      <c r="G56" s="480"/>
      <c r="H56" s="480"/>
      <c r="I56" s="480"/>
      <c r="J56" s="480"/>
    </row>
    <row r="57" spans="1:10" ht="21" customHeight="1">
      <c r="C57" s="245"/>
      <c r="D57" s="245"/>
      <c r="E57" s="245"/>
      <c r="F57" s="245"/>
      <c r="G57" s="245"/>
      <c r="H57" s="245"/>
      <c r="I57" s="245"/>
      <c r="J57" s="245"/>
    </row>
  </sheetData>
  <mergeCells count="10">
    <mergeCell ref="A31:A34"/>
    <mergeCell ref="A35:A42"/>
    <mergeCell ref="A43:A47"/>
    <mergeCell ref="A48:A54"/>
    <mergeCell ref="A27:A30"/>
    <mergeCell ref="A3:B3"/>
    <mergeCell ref="A7:A16"/>
    <mergeCell ref="A17:A21"/>
    <mergeCell ref="A22:A24"/>
    <mergeCell ref="A25:A26"/>
  </mergeCells>
  <phoneticPr fontId="3"/>
  <pageMargins left="1.1023622047244095" right="0.9055118110236221" top="0.74803149606299213" bottom="0.74803149606299213" header="0.31496062992125984" footer="0.31496062992125984"/>
  <pageSetup paperSize="9" scale="74" firstPageNumber="62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5" transitionEvaluation="1" codeName="Sheet17"/>
  <dimension ref="A1:Q57"/>
  <sheetViews>
    <sheetView showGridLines="0" view="pageBreakPreview" zoomScaleNormal="75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5" sqref="I5"/>
    </sheetView>
  </sheetViews>
  <sheetFormatPr defaultColWidth="10.5" defaultRowHeight="21.95" customHeight="1"/>
  <cols>
    <col min="1" max="1" width="2" style="25" customWidth="1"/>
    <col min="2" max="2" width="9.5" style="26" customWidth="1"/>
    <col min="3" max="3" width="12" style="27" customWidth="1"/>
    <col min="4" max="9" width="7.19921875" style="28" customWidth="1"/>
    <col min="10" max="10" width="12" style="27" customWidth="1"/>
    <col min="11" max="11" width="4.09765625" style="28" customWidth="1"/>
    <col min="12" max="12" width="10.5" style="538"/>
    <col min="13" max="13" width="10.5" style="507"/>
    <col min="14" max="14" width="10.5" style="538"/>
    <col min="15" max="15" width="10.5" style="507"/>
    <col min="16" max="16" width="10.5" style="538"/>
    <col min="17" max="17" width="10.5" style="507"/>
    <col min="18" max="16384" width="10.5" style="28"/>
  </cols>
  <sheetData>
    <row r="1" spans="1:17" s="24" customFormat="1" ht="23.25" customHeight="1">
      <c r="A1" s="256" t="s">
        <v>309</v>
      </c>
      <c r="B1" s="21"/>
      <c r="C1" s="22"/>
      <c r="D1" s="23"/>
      <c r="E1" s="23"/>
      <c r="F1" s="23"/>
      <c r="G1" s="23"/>
      <c r="H1" s="23"/>
      <c r="I1" s="23"/>
      <c r="J1" s="22"/>
      <c r="L1" s="535"/>
      <c r="M1" s="504"/>
      <c r="N1" s="535"/>
      <c r="O1" s="504"/>
      <c r="P1" s="535"/>
      <c r="Q1" s="504"/>
    </row>
    <row r="2" spans="1:17" s="60" customFormat="1" ht="23.25" customHeight="1">
      <c r="A2" s="56"/>
      <c r="B2" s="57"/>
      <c r="C2" s="61"/>
      <c r="D2" s="58"/>
      <c r="E2" s="58"/>
      <c r="F2" s="58"/>
      <c r="G2" s="58"/>
      <c r="H2" s="58"/>
      <c r="I2" s="58"/>
      <c r="J2" s="348" t="s">
        <v>73</v>
      </c>
      <c r="L2" s="536"/>
      <c r="M2" s="505"/>
      <c r="N2" s="536"/>
      <c r="O2" s="505"/>
      <c r="P2" s="536"/>
      <c r="Q2" s="505"/>
    </row>
    <row r="3" spans="1:17" s="24" customFormat="1" ht="21" customHeight="1">
      <c r="A3" s="683" t="s">
        <v>74</v>
      </c>
      <c r="B3" s="684"/>
      <c r="C3" s="248">
        <v>44835</v>
      </c>
      <c r="D3" s="675" t="s">
        <v>88</v>
      </c>
      <c r="E3" s="676"/>
      <c r="F3" s="677" t="s">
        <v>89</v>
      </c>
      <c r="G3" s="678"/>
      <c r="H3" s="677" t="s">
        <v>90</v>
      </c>
      <c r="I3" s="679"/>
      <c r="J3" s="131" t="s">
        <v>310</v>
      </c>
      <c r="L3" s="535"/>
      <c r="M3" s="504"/>
      <c r="N3" s="535"/>
      <c r="O3" s="504"/>
      <c r="P3" s="535"/>
      <c r="Q3" s="504"/>
    </row>
    <row r="4" spans="1:17" s="24" customFormat="1" ht="21" customHeight="1">
      <c r="A4" s="1"/>
      <c r="B4" s="2"/>
      <c r="C4" s="132" t="s">
        <v>91</v>
      </c>
      <c r="D4" s="133" t="s">
        <v>51</v>
      </c>
      <c r="E4" s="134" t="s">
        <v>52</v>
      </c>
      <c r="F4" s="133" t="s">
        <v>51</v>
      </c>
      <c r="G4" s="135" t="s">
        <v>52</v>
      </c>
      <c r="H4" s="134" t="s">
        <v>51</v>
      </c>
      <c r="I4" s="135" t="s">
        <v>52</v>
      </c>
      <c r="J4" s="132" t="s">
        <v>91</v>
      </c>
      <c r="L4" s="535"/>
      <c r="M4" s="504"/>
      <c r="N4" s="535"/>
      <c r="O4" s="504"/>
      <c r="P4" s="535"/>
      <c r="Q4" s="504"/>
    </row>
    <row r="5" spans="1:17" s="24" customFormat="1" ht="21" customHeight="1" thickBot="1">
      <c r="A5" s="121"/>
      <c r="B5" s="122" t="s">
        <v>76</v>
      </c>
      <c r="C5" s="495">
        <v>1204343</v>
      </c>
      <c r="D5" s="502">
        <v>-13249</v>
      </c>
      <c r="E5" s="508">
        <v>-1.0848232014116048</v>
      </c>
      <c r="F5" s="503">
        <v>-3713</v>
      </c>
      <c r="G5" s="509">
        <v>-0.3040190615775748</v>
      </c>
      <c r="H5" s="501">
        <v>-16962</v>
      </c>
      <c r="I5" s="510">
        <v>-1.3888422629891797</v>
      </c>
      <c r="J5" s="90">
        <v>1221305</v>
      </c>
      <c r="L5" s="535"/>
      <c r="M5" s="504"/>
      <c r="N5" s="535"/>
      <c r="O5" s="504"/>
      <c r="P5" s="535"/>
      <c r="Q5" s="504"/>
    </row>
    <row r="6" spans="1:17" s="24" customFormat="1" ht="18" customHeight="1" thickTop="1">
      <c r="A6" s="123"/>
      <c r="B6" s="124" t="s">
        <v>77</v>
      </c>
      <c r="C6" s="496">
        <v>941696</v>
      </c>
      <c r="D6" s="525">
        <v>-9383</v>
      </c>
      <c r="E6" s="540">
        <v>-0.98386474402529966</v>
      </c>
      <c r="F6" s="518">
        <v>-2609</v>
      </c>
      <c r="G6" s="545">
        <v>-0.27356955314526343</v>
      </c>
      <c r="H6" s="531">
        <v>-11992</v>
      </c>
      <c r="I6" s="550">
        <v>-1.2574342971705632</v>
      </c>
      <c r="J6" s="91">
        <v>953688</v>
      </c>
      <c r="L6" s="535"/>
      <c r="M6" s="504"/>
      <c r="N6" s="535"/>
      <c r="O6" s="504"/>
      <c r="P6" s="535"/>
      <c r="Q6" s="504"/>
    </row>
    <row r="7" spans="1:17" s="24" customFormat="1" ht="18" customHeight="1">
      <c r="A7" s="125"/>
      <c r="B7" s="126" t="s">
        <v>78</v>
      </c>
      <c r="C7" s="497">
        <v>262676</v>
      </c>
      <c r="D7" s="526">
        <v>-3866</v>
      </c>
      <c r="E7" s="541">
        <v>-1.4446935724962631</v>
      </c>
      <c r="F7" s="522">
        <v>-1058</v>
      </c>
      <c r="G7" s="546">
        <v>-0.39536621823617335</v>
      </c>
      <c r="H7" s="533">
        <v>-4924</v>
      </c>
      <c r="I7" s="551">
        <v>-1.8400597907324365</v>
      </c>
      <c r="J7" s="92">
        <v>267600</v>
      </c>
      <c r="L7" s="535"/>
      <c r="M7" s="504"/>
      <c r="N7" s="535"/>
      <c r="O7" s="504"/>
      <c r="P7" s="535"/>
      <c r="Q7" s="504"/>
    </row>
    <row r="8" spans="1:17" s="24" customFormat="1" ht="18" customHeight="1">
      <c r="A8" s="680" t="s">
        <v>79</v>
      </c>
      <c r="B8" s="136" t="s">
        <v>7</v>
      </c>
      <c r="C8" s="498">
        <v>268556</v>
      </c>
      <c r="D8" s="527">
        <v>-2579</v>
      </c>
      <c r="E8" s="542">
        <v>-0.94822451485760095</v>
      </c>
      <c r="F8" s="521">
        <v>-847</v>
      </c>
      <c r="G8" s="547">
        <v>-0.31141766734563314</v>
      </c>
      <c r="H8" s="530">
        <v>-3426</v>
      </c>
      <c r="I8" s="552">
        <v>-1.259642182203234</v>
      </c>
      <c r="J8" s="93">
        <v>271982</v>
      </c>
      <c r="L8" s="535"/>
      <c r="M8" s="504"/>
      <c r="N8" s="535"/>
      <c r="O8" s="504"/>
      <c r="P8" s="535"/>
      <c r="Q8" s="504"/>
    </row>
    <row r="9" spans="1:17" s="24" customFormat="1" ht="18" customHeight="1">
      <c r="A9" s="681"/>
      <c r="B9" s="137" t="s">
        <v>8</v>
      </c>
      <c r="C9" s="496">
        <v>164292</v>
      </c>
      <c r="D9" s="525">
        <v>-1707</v>
      </c>
      <c r="E9" s="540">
        <v>-1.0254161435462459</v>
      </c>
      <c r="F9" s="518">
        <v>-470</v>
      </c>
      <c r="G9" s="545">
        <v>-0.28233484913106949</v>
      </c>
      <c r="H9" s="531">
        <v>-2177</v>
      </c>
      <c r="I9" s="550">
        <v>-1.3077509926773152</v>
      </c>
      <c r="J9" s="91">
        <v>166469</v>
      </c>
      <c r="L9" s="535"/>
      <c r="M9" s="504"/>
      <c r="N9" s="535"/>
      <c r="O9" s="504"/>
      <c r="P9" s="535"/>
      <c r="Q9" s="504"/>
    </row>
    <row r="10" spans="1:17" s="24" customFormat="1" ht="18" customHeight="1">
      <c r="A10" s="681"/>
      <c r="B10" s="137" t="s">
        <v>9</v>
      </c>
      <c r="C10" s="496">
        <v>219003</v>
      </c>
      <c r="D10" s="525">
        <v>-1893</v>
      </c>
      <c r="E10" s="540">
        <v>-0.85598010400180868</v>
      </c>
      <c r="F10" s="518">
        <v>-254</v>
      </c>
      <c r="G10" s="545">
        <v>-0.11485417137689351</v>
      </c>
      <c r="H10" s="531">
        <v>-2147</v>
      </c>
      <c r="I10" s="550">
        <v>-0.97083427537870226</v>
      </c>
      <c r="J10" s="91">
        <v>221150</v>
      </c>
      <c r="L10" s="535"/>
      <c r="M10" s="504"/>
      <c r="N10" s="535"/>
      <c r="O10" s="504"/>
      <c r="P10" s="535"/>
      <c r="Q10" s="504"/>
    </row>
    <row r="11" spans="1:17" s="24" customFormat="1" ht="18" customHeight="1">
      <c r="A11" s="681"/>
      <c r="B11" s="137" t="s">
        <v>10</v>
      </c>
      <c r="C11" s="496">
        <v>30929</v>
      </c>
      <c r="D11" s="525">
        <v>-346</v>
      </c>
      <c r="E11" s="540">
        <v>-1.1041261129016817</v>
      </c>
      <c r="F11" s="518">
        <v>-62</v>
      </c>
      <c r="G11" s="545">
        <v>-0.19784918786099498</v>
      </c>
      <c r="H11" s="531">
        <v>-408</v>
      </c>
      <c r="I11" s="550">
        <v>-1.3019753007626766</v>
      </c>
      <c r="J11" s="91">
        <v>31337</v>
      </c>
      <c r="L11" s="535"/>
      <c r="M11" s="504"/>
      <c r="N11" s="535"/>
      <c r="O11" s="504"/>
      <c r="P11" s="535"/>
      <c r="Q11" s="504"/>
    </row>
    <row r="12" spans="1:17" s="24" customFormat="1" ht="18" customHeight="1">
      <c r="A12" s="681"/>
      <c r="B12" s="137" t="s">
        <v>2</v>
      </c>
      <c r="C12" s="496">
        <v>49875</v>
      </c>
      <c r="D12" s="525">
        <v>-625</v>
      </c>
      <c r="E12" s="540">
        <v>-1.2338610968531607</v>
      </c>
      <c r="F12" s="518">
        <v>-154</v>
      </c>
      <c r="G12" s="545">
        <v>-0.30402337426461878</v>
      </c>
      <c r="H12" s="531">
        <v>-779</v>
      </c>
      <c r="I12" s="550">
        <v>-1.5378844711177795</v>
      </c>
      <c r="J12" s="91">
        <v>50654</v>
      </c>
      <c r="L12" s="535"/>
      <c r="M12" s="504"/>
      <c r="N12" s="535"/>
      <c r="O12" s="504"/>
      <c r="P12" s="535"/>
      <c r="Q12" s="504"/>
    </row>
    <row r="13" spans="1:17" s="24" customFormat="1" ht="18" customHeight="1">
      <c r="A13" s="681"/>
      <c r="B13" s="137" t="s">
        <v>3</v>
      </c>
      <c r="C13" s="496">
        <v>59030</v>
      </c>
      <c r="D13" s="525">
        <v>-580</v>
      </c>
      <c r="E13" s="540">
        <v>-0.97175216968803402</v>
      </c>
      <c r="F13" s="518">
        <v>-76</v>
      </c>
      <c r="G13" s="545">
        <v>-0.12733304292463893</v>
      </c>
      <c r="H13" s="531">
        <v>-656</v>
      </c>
      <c r="I13" s="550">
        <v>-1.0990852126126729</v>
      </c>
      <c r="J13" s="91">
        <v>59686</v>
      </c>
      <c r="L13" s="535"/>
      <c r="M13" s="504"/>
      <c r="N13" s="535"/>
      <c r="O13" s="504"/>
      <c r="P13" s="535"/>
      <c r="Q13" s="504"/>
    </row>
    <row r="14" spans="1:17" s="24" customFormat="1" ht="18" customHeight="1">
      <c r="A14" s="681"/>
      <c r="B14" s="137" t="s">
        <v>11</v>
      </c>
      <c r="C14" s="496">
        <v>38157</v>
      </c>
      <c r="D14" s="525">
        <v>-213</v>
      </c>
      <c r="E14" s="540">
        <v>-0.5508715667511509</v>
      </c>
      <c r="F14" s="518">
        <v>-296</v>
      </c>
      <c r="G14" s="545">
        <v>-0.76553044018000305</v>
      </c>
      <c r="H14" s="531">
        <v>-509</v>
      </c>
      <c r="I14" s="550">
        <v>-1.3164020069311539</v>
      </c>
      <c r="J14" s="91">
        <v>38666</v>
      </c>
      <c r="L14" s="535"/>
      <c r="M14" s="504"/>
      <c r="N14" s="535"/>
      <c r="O14" s="504"/>
      <c r="P14" s="535"/>
      <c r="Q14" s="504"/>
    </row>
    <row r="15" spans="1:17" s="24" customFormat="1" ht="18" customHeight="1">
      <c r="A15" s="681"/>
      <c r="B15" s="137" t="s">
        <v>12</v>
      </c>
      <c r="C15" s="496">
        <v>52144</v>
      </c>
      <c r="D15" s="525">
        <v>-635</v>
      </c>
      <c r="E15" s="540">
        <v>-1.1951141475166092</v>
      </c>
      <c r="F15" s="518">
        <v>-354</v>
      </c>
      <c r="G15" s="545">
        <v>-0.66625261137146408</v>
      </c>
      <c r="H15" s="531">
        <v>-989</v>
      </c>
      <c r="I15" s="550">
        <v>-1.8613667588880733</v>
      </c>
      <c r="J15" s="91">
        <v>53133</v>
      </c>
      <c r="L15" s="535"/>
      <c r="M15" s="504"/>
      <c r="N15" s="535"/>
      <c r="O15" s="504"/>
      <c r="P15" s="535"/>
      <c r="Q15" s="504"/>
    </row>
    <row r="16" spans="1:17" s="24" customFormat="1" ht="18" customHeight="1">
      <c r="A16" s="681"/>
      <c r="B16" s="137" t="s">
        <v>13</v>
      </c>
      <c r="C16" s="496">
        <v>29733</v>
      </c>
      <c r="D16" s="525">
        <v>-472</v>
      </c>
      <c r="E16" s="540">
        <v>-1.5563175943022949</v>
      </c>
      <c r="F16" s="518">
        <v>-123</v>
      </c>
      <c r="G16" s="545">
        <v>-0.405565813769454</v>
      </c>
      <c r="H16" s="531">
        <v>-595</v>
      </c>
      <c r="I16" s="550">
        <v>-1.9618834080717491</v>
      </c>
      <c r="J16" s="91">
        <v>30328</v>
      </c>
      <c r="L16" s="535"/>
      <c r="M16" s="504"/>
      <c r="N16" s="535"/>
      <c r="O16" s="504"/>
      <c r="P16" s="535"/>
      <c r="Q16" s="504"/>
    </row>
    <row r="17" spans="1:17" s="24" customFormat="1" ht="18" customHeight="1">
      <c r="A17" s="682"/>
      <c r="B17" s="137" t="s">
        <v>14</v>
      </c>
      <c r="C17" s="496">
        <v>29977</v>
      </c>
      <c r="D17" s="525">
        <v>-333</v>
      </c>
      <c r="E17" s="540">
        <v>-1.0996268533500644</v>
      </c>
      <c r="F17" s="518">
        <v>27</v>
      </c>
      <c r="G17" s="545">
        <v>8.9158934055410616E-2</v>
      </c>
      <c r="H17" s="531">
        <v>-306</v>
      </c>
      <c r="I17" s="550">
        <v>-1.0104679192946537</v>
      </c>
      <c r="J17" s="91">
        <v>30283</v>
      </c>
      <c r="L17" s="535"/>
      <c r="M17" s="504"/>
      <c r="N17" s="535"/>
      <c r="O17" s="504"/>
      <c r="P17" s="535"/>
      <c r="Q17" s="504"/>
    </row>
    <row r="18" spans="1:17" s="24" customFormat="1" ht="18" customHeight="1">
      <c r="A18" s="680" t="s">
        <v>80</v>
      </c>
      <c r="B18" s="138" t="s">
        <v>15</v>
      </c>
      <c r="C18" s="499">
        <v>19337</v>
      </c>
      <c r="D18" s="528">
        <v>-380</v>
      </c>
      <c r="E18" s="543">
        <v>-1.9114688128772637</v>
      </c>
      <c r="F18" s="517">
        <v>-163</v>
      </c>
      <c r="G18" s="548">
        <v>-0.81991951710261557</v>
      </c>
      <c r="H18" s="539">
        <v>-543</v>
      </c>
      <c r="I18" s="553">
        <v>-2.7313883299798793</v>
      </c>
      <c r="J18" s="94">
        <v>19880</v>
      </c>
      <c r="L18" s="535"/>
      <c r="M18" s="504"/>
      <c r="N18" s="535"/>
      <c r="O18" s="504"/>
      <c r="P18" s="535"/>
      <c r="Q18" s="504"/>
    </row>
    <row r="19" spans="1:17" s="24" customFormat="1" ht="18" customHeight="1">
      <c r="A19" s="681"/>
      <c r="B19" s="137" t="s">
        <v>16</v>
      </c>
      <c r="C19" s="496">
        <v>9696</v>
      </c>
      <c r="D19" s="525">
        <v>-133</v>
      </c>
      <c r="E19" s="540">
        <v>-1.3454729387961557</v>
      </c>
      <c r="F19" s="518">
        <v>-56</v>
      </c>
      <c r="G19" s="545">
        <v>-0.56651492159838135</v>
      </c>
      <c r="H19" s="531">
        <v>-189</v>
      </c>
      <c r="I19" s="550">
        <v>-1.9119878603945373</v>
      </c>
      <c r="J19" s="91">
        <v>9885</v>
      </c>
      <c r="L19" s="535"/>
      <c r="M19" s="504"/>
      <c r="N19" s="535"/>
      <c r="O19" s="504"/>
      <c r="P19" s="535"/>
      <c r="Q19" s="504"/>
    </row>
    <row r="20" spans="1:17" s="24" customFormat="1" ht="18" customHeight="1">
      <c r="A20" s="681"/>
      <c r="B20" s="137" t="s">
        <v>17</v>
      </c>
      <c r="C20" s="496">
        <v>2145</v>
      </c>
      <c r="D20" s="525">
        <v>-72</v>
      </c>
      <c r="E20" s="540">
        <v>-3.1774051191526915</v>
      </c>
      <c r="F20" s="518">
        <v>-49</v>
      </c>
      <c r="G20" s="545">
        <v>-2.1624007060900263</v>
      </c>
      <c r="H20" s="531">
        <v>-121</v>
      </c>
      <c r="I20" s="550">
        <v>-5.3398058252427179</v>
      </c>
      <c r="J20" s="91">
        <v>2266</v>
      </c>
      <c r="L20" s="535"/>
      <c r="M20" s="504"/>
      <c r="N20" s="535"/>
      <c r="O20" s="504"/>
      <c r="P20" s="535"/>
      <c r="Q20" s="504"/>
    </row>
    <row r="21" spans="1:17" s="24" customFormat="1" ht="18" customHeight="1">
      <c r="A21" s="681"/>
      <c r="B21" s="137" t="s">
        <v>18</v>
      </c>
      <c r="C21" s="496">
        <v>2453</v>
      </c>
      <c r="D21" s="525">
        <v>-38</v>
      </c>
      <c r="E21" s="540">
        <v>-1.5133412982875347</v>
      </c>
      <c r="F21" s="518">
        <v>-20</v>
      </c>
      <c r="G21" s="545">
        <v>-0.79649542015133401</v>
      </c>
      <c r="H21" s="531">
        <v>-58</v>
      </c>
      <c r="I21" s="550">
        <v>-2.3098367184388691</v>
      </c>
      <c r="J21" s="91">
        <v>2511</v>
      </c>
      <c r="L21" s="535"/>
      <c r="M21" s="504"/>
      <c r="N21" s="535"/>
      <c r="O21" s="504"/>
      <c r="P21" s="535"/>
      <c r="Q21" s="504"/>
    </row>
    <row r="22" spans="1:17" s="24" customFormat="1" ht="18" customHeight="1">
      <c r="A22" s="682"/>
      <c r="B22" s="139" t="s">
        <v>19</v>
      </c>
      <c r="C22" s="497">
        <v>5043</v>
      </c>
      <c r="D22" s="526">
        <v>-137</v>
      </c>
      <c r="E22" s="541">
        <v>-2.6255270218474509</v>
      </c>
      <c r="F22" s="522">
        <v>-38</v>
      </c>
      <c r="G22" s="546">
        <v>-0.72824837102338058</v>
      </c>
      <c r="H22" s="533">
        <v>-175</v>
      </c>
      <c r="I22" s="551">
        <v>-3.3537753928708316</v>
      </c>
      <c r="J22" s="92">
        <v>5218</v>
      </c>
      <c r="L22" s="535"/>
      <c r="M22" s="504"/>
      <c r="N22" s="535"/>
      <c r="O22" s="504"/>
      <c r="P22" s="535"/>
      <c r="Q22" s="504"/>
    </row>
    <row r="23" spans="1:17" s="24" customFormat="1" ht="18" customHeight="1">
      <c r="A23" s="680" t="s">
        <v>81</v>
      </c>
      <c r="B23" s="138" t="s">
        <v>20</v>
      </c>
      <c r="C23" s="499">
        <v>15421</v>
      </c>
      <c r="D23" s="528">
        <v>-363</v>
      </c>
      <c r="E23" s="543">
        <v>-2.2811537736441903</v>
      </c>
      <c r="F23" s="517">
        <v>-129</v>
      </c>
      <c r="G23" s="548">
        <v>-0.81065795261735696</v>
      </c>
      <c r="H23" s="539">
        <v>-492</v>
      </c>
      <c r="I23" s="553">
        <v>-3.0918117262615472</v>
      </c>
      <c r="J23" s="94">
        <v>15913</v>
      </c>
      <c r="L23" s="535"/>
      <c r="M23" s="504"/>
      <c r="O23" s="504"/>
      <c r="Q23" s="504"/>
    </row>
    <row r="24" spans="1:17" s="24" customFormat="1" ht="18" customHeight="1">
      <c r="A24" s="681"/>
      <c r="B24" s="137" t="s">
        <v>21</v>
      </c>
      <c r="C24" s="496">
        <v>8583</v>
      </c>
      <c r="D24" s="525">
        <v>-181</v>
      </c>
      <c r="E24" s="540">
        <v>-2.0542503688571103</v>
      </c>
      <c r="F24" s="518">
        <v>-47</v>
      </c>
      <c r="G24" s="545">
        <v>-0.53342412892974689</v>
      </c>
      <c r="H24" s="531">
        <v>-228</v>
      </c>
      <c r="I24" s="550">
        <v>-2.5876744977868573</v>
      </c>
      <c r="J24" s="91">
        <v>8811</v>
      </c>
      <c r="L24" s="535"/>
      <c r="M24" s="504"/>
      <c r="N24" s="535"/>
      <c r="O24" s="504"/>
      <c r="P24" s="535"/>
      <c r="Q24" s="504"/>
    </row>
    <row r="25" spans="1:17" s="24" customFormat="1" ht="18" customHeight="1">
      <c r="A25" s="682"/>
      <c r="B25" s="139" t="s">
        <v>22</v>
      </c>
      <c r="C25" s="497">
        <v>6838</v>
      </c>
      <c r="D25" s="526">
        <v>-182</v>
      </c>
      <c r="E25" s="541">
        <v>-2.5626584060827939</v>
      </c>
      <c r="F25" s="522">
        <v>-82</v>
      </c>
      <c r="G25" s="546">
        <v>-1.1546043368065333</v>
      </c>
      <c r="H25" s="533">
        <v>-264</v>
      </c>
      <c r="I25" s="551">
        <v>-3.7172627428893268</v>
      </c>
      <c r="J25" s="92">
        <v>7102</v>
      </c>
      <c r="L25" s="535"/>
      <c r="M25" s="504"/>
      <c r="N25" s="535"/>
      <c r="O25" s="504"/>
      <c r="P25" s="535"/>
      <c r="Q25" s="504"/>
    </row>
    <row r="26" spans="1:17" s="24" customFormat="1" ht="18" customHeight="1">
      <c r="A26" s="680" t="s">
        <v>82</v>
      </c>
      <c r="B26" s="138" t="s">
        <v>23</v>
      </c>
      <c r="C26" s="499">
        <v>1212</v>
      </c>
      <c r="D26" s="528">
        <v>-24</v>
      </c>
      <c r="E26" s="543">
        <v>-1.929260450160772</v>
      </c>
      <c r="F26" s="517">
        <v>-8</v>
      </c>
      <c r="G26" s="548">
        <v>-0.64308681672025725</v>
      </c>
      <c r="H26" s="539">
        <v>-32</v>
      </c>
      <c r="I26" s="553">
        <v>-2.572347266881029</v>
      </c>
      <c r="J26" s="94">
        <v>1244</v>
      </c>
      <c r="L26" s="535"/>
      <c r="M26" s="504"/>
      <c r="O26" s="504"/>
      <c r="Q26" s="504"/>
    </row>
    <row r="27" spans="1:17" s="24" customFormat="1" ht="18" customHeight="1">
      <c r="A27" s="682"/>
      <c r="B27" s="139" t="s">
        <v>4</v>
      </c>
      <c r="C27" s="497">
        <v>1212</v>
      </c>
      <c r="D27" s="526">
        <v>-24</v>
      </c>
      <c r="E27" s="541">
        <v>-1.929260450160772</v>
      </c>
      <c r="F27" s="522">
        <v>-8</v>
      </c>
      <c r="G27" s="546">
        <v>-0.64308681672025725</v>
      </c>
      <c r="H27" s="533">
        <v>-32</v>
      </c>
      <c r="I27" s="551">
        <v>-2.572347266881029</v>
      </c>
      <c r="J27" s="92">
        <v>1244</v>
      </c>
      <c r="L27" s="535"/>
      <c r="M27" s="504"/>
      <c r="N27" s="535"/>
      <c r="O27" s="504"/>
      <c r="P27" s="535"/>
      <c r="Q27" s="504"/>
    </row>
    <row r="28" spans="1:17" s="24" customFormat="1" ht="18" customHeight="1">
      <c r="A28" s="680" t="s">
        <v>83</v>
      </c>
      <c r="B28" s="138" t="s">
        <v>24</v>
      </c>
      <c r="C28" s="499">
        <v>29556</v>
      </c>
      <c r="D28" s="528">
        <v>-435</v>
      </c>
      <c r="E28" s="543">
        <v>-1.4475391833882401</v>
      </c>
      <c r="F28" s="517">
        <v>-60</v>
      </c>
      <c r="G28" s="548">
        <v>-0.19966057701906759</v>
      </c>
      <c r="H28" s="539">
        <v>-495</v>
      </c>
      <c r="I28" s="553">
        <v>-1.6471997604073074</v>
      </c>
      <c r="J28" s="94">
        <v>30051</v>
      </c>
      <c r="L28" s="535"/>
      <c r="M28" s="504"/>
      <c r="O28" s="504"/>
      <c r="Q28" s="504"/>
    </row>
    <row r="29" spans="1:17" s="24" customFormat="1" ht="18" customHeight="1">
      <c r="A29" s="681"/>
      <c r="B29" s="137" t="s">
        <v>25</v>
      </c>
      <c r="C29" s="496">
        <v>14293</v>
      </c>
      <c r="D29" s="525">
        <v>-152</v>
      </c>
      <c r="E29" s="540">
        <v>-1.0547498438692666</v>
      </c>
      <c r="F29" s="518">
        <v>34</v>
      </c>
      <c r="G29" s="545">
        <v>0.23593088612865173</v>
      </c>
      <c r="H29" s="531">
        <v>-118</v>
      </c>
      <c r="I29" s="550">
        <v>-0.81881895774061475</v>
      </c>
      <c r="J29" s="91">
        <v>14411</v>
      </c>
      <c r="L29" s="535"/>
      <c r="M29" s="504"/>
      <c r="N29" s="535"/>
      <c r="O29" s="504"/>
      <c r="P29" s="535"/>
      <c r="Q29" s="504"/>
    </row>
    <row r="30" spans="1:17" s="24" customFormat="1" ht="18" customHeight="1">
      <c r="A30" s="681"/>
      <c r="B30" s="137" t="s">
        <v>26</v>
      </c>
      <c r="C30" s="496">
        <v>8192</v>
      </c>
      <c r="D30" s="525">
        <v>-196</v>
      </c>
      <c r="E30" s="540">
        <v>-2.3255813953488373</v>
      </c>
      <c r="F30" s="518">
        <v>-40</v>
      </c>
      <c r="G30" s="545">
        <v>-0.47460844803037494</v>
      </c>
      <c r="H30" s="531">
        <v>-236</v>
      </c>
      <c r="I30" s="550">
        <v>-2.8001898433792123</v>
      </c>
      <c r="J30" s="91">
        <v>8428</v>
      </c>
      <c r="L30" s="535"/>
      <c r="M30" s="504"/>
      <c r="N30" s="535"/>
      <c r="O30" s="504"/>
      <c r="P30" s="535"/>
      <c r="Q30" s="504"/>
    </row>
    <row r="31" spans="1:17" s="24" customFormat="1" ht="18" customHeight="1">
      <c r="A31" s="682"/>
      <c r="B31" s="139" t="s">
        <v>5</v>
      </c>
      <c r="C31" s="496">
        <v>7071</v>
      </c>
      <c r="D31" s="525">
        <v>-87</v>
      </c>
      <c r="E31" s="540">
        <v>-1.2063227953410982</v>
      </c>
      <c r="F31" s="518">
        <v>-54</v>
      </c>
      <c r="G31" s="545">
        <v>-0.74875207986688852</v>
      </c>
      <c r="H31" s="531">
        <v>-141</v>
      </c>
      <c r="I31" s="550">
        <v>-1.9550748752079867</v>
      </c>
      <c r="J31" s="91">
        <v>7212</v>
      </c>
      <c r="L31" s="535"/>
      <c r="M31" s="504"/>
      <c r="N31" s="535"/>
      <c r="O31" s="504"/>
      <c r="P31" s="535"/>
      <c r="Q31" s="504"/>
    </row>
    <row r="32" spans="1:17" s="24" customFormat="1" ht="18" customHeight="1">
      <c r="A32" s="685" t="s">
        <v>84</v>
      </c>
      <c r="B32" s="138" t="s">
        <v>27</v>
      </c>
      <c r="C32" s="499">
        <v>32928</v>
      </c>
      <c r="D32" s="528">
        <v>-537</v>
      </c>
      <c r="E32" s="543">
        <v>-1.5951758555133078</v>
      </c>
      <c r="F32" s="517">
        <v>-199</v>
      </c>
      <c r="G32" s="548">
        <v>-0.5911359315589354</v>
      </c>
      <c r="H32" s="539">
        <v>-736</v>
      </c>
      <c r="I32" s="553">
        <v>-2.1863117870722433</v>
      </c>
      <c r="J32" s="94">
        <v>33664</v>
      </c>
      <c r="L32" s="535"/>
      <c r="M32" s="504"/>
      <c r="O32" s="504"/>
      <c r="Q32" s="504"/>
    </row>
    <row r="33" spans="1:17" s="24" customFormat="1" ht="18" customHeight="1">
      <c r="A33" s="686"/>
      <c r="B33" s="137" t="s">
        <v>28</v>
      </c>
      <c r="C33" s="496">
        <v>12198</v>
      </c>
      <c r="D33" s="525">
        <v>-197</v>
      </c>
      <c r="E33" s="540">
        <v>-1.5804251905334938</v>
      </c>
      <c r="F33" s="518">
        <v>-70</v>
      </c>
      <c r="G33" s="545">
        <v>-0.56157240272763742</v>
      </c>
      <c r="H33" s="531">
        <v>-267</v>
      </c>
      <c r="I33" s="550">
        <v>-2.1419975932611313</v>
      </c>
      <c r="J33" s="91">
        <v>12465</v>
      </c>
      <c r="L33" s="535"/>
      <c r="M33" s="504"/>
      <c r="N33" s="535"/>
      <c r="O33" s="504"/>
      <c r="P33" s="535"/>
      <c r="Q33" s="504"/>
    </row>
    <row r="34" spans="1:17" s="24" customFormat="1" ht="18" customHeight="1">
      <c r="A34" s="686"/>
      <c r="B34" s="137" t="s">
        <v>29</v>
      </c>
      <c r="C34" s="496">
        <v>11576</v>
      </c>
      <c r="D34" s="525">
        <v>-167</v>
      </c>
      <c r="E34" s="540">
        <v>-1.4141756287577272</v>
      </c>
      <c r="F34" s="518">
        <v>-66</v>
      </c>
      <c r="G34" s="545">
        <v>-0.55889575747311371</v>
      </c>
      <c r="H34" s="531">
        <v>-233</v>
      </c>
      <c r="I34" s="550">
        <v>-1.9730713862308409</v>
      </c>
      <c r="J34" s="91">
        <v>11809</v>
      </c>
      <c r="L34" s="535"/>
      <c r="M34" s="504"/>
      <c r="N34" s="535"/>
      <c r="O34" s="504"/>
      <c r="P34" s="535"/>
      <c r="Q34" s="504"/>
    </row>
    <row r="35" spans="1:17" s="24" customFormat="1" ht="18" customHeight="1">
      <c r="A35" s="687"/>
      <c r="B35" s="139" t="s">
        <v>30</v>
      </c>
      <c r="C35" s="500">
        <v>9154</v>
      </c>
      <c r="D35" s="529">
        <v>-173</v>
      </c>
      <c r="E35" s="544">
        <v>-1.8423855165069221</v>
      </c>
      <c r="F35" s="532">
        <v>-63</v>
      </c>
      <c r="G35" s="549">
        <v>-0.67092651757188504</v>
      </c>
      <c r="H35" s="534">
        <v>-236</v>
      </c>
      <c r="I35" s="554">
        <v>-2.5133120340788073</v>
      </c>
      <c r="J35" s="95">
        <v>9390</v>
      </c>
      <c r="L35" s="535"/>
      <c r="M35" s="504"/>
      <c r="N35" s="535"/>
      <c r="O35" s="504"/>
      <c r="P35" s="535"/>
      <c r="Q35" s="504"/>
    </row>
    <row r="36" spans="1:17" s="24" customFormat="1" ht="18" customHeight="1">
      <c r="A36" s="680" t="s">
        <v>85</v>
      </c>
      <c r="B36" s="138" t="s">
        <v>31</v>
      </c>
      <c r="C36" s="499">
        <v>90802</v>
      </c>
      <c r="D36" s="528">
        <v>-941</v>
      </c>
      <c r="E36" s="543">
        <v>-1.0241396573866479</v>
      </c>
      <c r="F36" s="517">
        <v>-139</v>
      </c>
      <c r="G36" s="548">
        <v>-0.15128099083607235</v>
      </c>
      <c r="H36" s="539">
        <v>-1080</v>
      </c>
      <c r="I36" s="553">
        <v>-1.1754206482227203</v>
      </c>
      <c r="J36" s="94">
        <v>91882</v>
      </c>
      <c r="L36" s="535"/>
      <c r="M36" s="504"/>
      <c r="O36" s="504"/>
      <c r="Q36" s="504"/>
    </row>
    <row r="37" spans="1:17" s="24" customFormat="1" ht="18" customHeight="1">
      <c r="A37" s="681"/>
      <c r="B37" s="137" t="s">
        <v>32</v>
      </c>
      <c r="C37" s="496">
        <v>11854</v>
      </c>
      <c r="D37" s="525">
        <v>-203</v>
      </c>
      <c r="E37" s="540">
        <v>-1.6692706191925004</v>
      </c>
      <c r="F37" s="518">
        <v>-104</v>
      </c>
      <c r="G37" s="545">
        <v>-0.85519282953704467</v>
      </c>
      <c r="H37" s="531">
        <v>-307</v>
      </c>
      <c r="I37" s="550">
        <v>-2.5244634487295454</v>
      </c>
      <c r="J37" s="91">
        <v>12161</v>
      </c>
      <c r="L37" s="535"/>
      <c r="M37" s="504"/>
      <c r="N37" s="535"/>
      <c r="O37" s="504"/>
      <c r="P37" s="535"/>
      <c r="Q37" s="504"/>
    </row>
    <row r="38" spans="1:17" s="24" customFormat="1" ht="18" customHeight="1">
      <c r="A38" s="681"/>
      <c r="B38" s="137" t="s">
        <v>33</v>
      </c>
      <c r="C38" s="496">
        <v>14055</v>
      </c>
      <c r="D38" s="525">
        <v>-230</v>
      </c>
      <c r="E38" s="540">
        <v>-1.6078294302691365</v>
      </c>
      <c r="F38" s="518">
        <v>-20</v>
      </c>
      <c r="G38" s="545">
        <v>-0.13981125480601186</v>
      </c>
      <c r="H38" s="531">
        <v>-250</v>
      </c>
      <c r="I38" s="550">
        <v>-1.7476406850751487</v>
      </c>
      <c r="J38" s="91">
        <v>14305</v>
      </c>
      <c r="L38" s="535"/>
      <c r="M38" s="504"/>
      <c r="N38" s="535"/>
      <c r="O38" s="504"/>
      <c r="P38" s="535"/>
      <c r="Q38" s="504"/>
    </row>
    <row r="39" spans="1:17" s="24" customFormat="1" ht="18" customHeight="1">
      <c r="A39" s="681"/>
      <c r="B39" s="137" t="s">
        <v>34</v>
      </c>
      <c r="C39" s="496">
        <v>10361</v>
      </c>
      <c r="D39" s="525">
        <v>-102</v>
      </c>
      <c r="E39" s="540">
        <v>-0.97738597163664243</v>
      </c>
      <c r="F39" s="518">
        <v>27</v>
      </c>
      <c r="G39" s="545">
        <v>0.25871981602146416</v>
      </c>
      <c r="H39" s="531">
        <v>-75</v>
      </c>
      <c r="I39" s="550">
        <v>-0.71866615561517821</v>
      </c>
      <c r="J39" s="91">
        <v>10436</v>
      </c>
      <c r="L39" s="535"/>
      <c r="M39" s="504"/>
      <c r="N39" s="535"/>
      <c r="O39" s="504"/>
      <c r="P39" s="535"/>
      <c r="Q39" s="504"/>
    </row>
    <row r="40" spans="1:17" s="24" customFormat="1" ht="18" customHeight="1">
      <c r="A40" s="681"/>
      <c r="B40" s="137" t="s">
        <v>35</v>
      </c>
      <c r="C40" s="496">
        <v>4121</v>
      </c>
      <c r="D40" s="525">
        <v>-48</v>
      </c>
      <c r="E40" s="540">
        <v>-1.1541235874008176</v>
      </c>
      <c r="F40" s="518">
        <v>10</v>
      </c>
      <c r="G40" s="545">
        <v>0.24044241404183697</v>
      </c>
      <c r="H40" s="531">
        <v>-38</v>
      </c>
      <c r="I40" s="550">
        <v>-0.91368117335898047</v>
      </c>
      <c r="J40" s="91">
        <v>4159</v>
      </c>
      <c r="L40" s="535"/>
      <c r="M40" s="504"/>
      <c r="N40" s="535"/>
      <c r="O40" s="504"/>
      <c r="P40" s="535"/>
      <c r="Q40" s="504"/>
    </row>
    <row r="41" spans="1:17" s="24" customFormat="1" ht="18" customHeight="1">
      <c r="A41" s="681"/>
      <c r="B41" s="137" t="s">
        <v>36</v>
      </c>
      <c r="C41" s="496">
        <v>15977</v>
      </c>
      <c r="D41" s="525">
        <v>-208</v>
      </c>
      <c r="E41" s="540">
        <v>-1.2835544585004628</v>
      </c>
      <c r="F41" s="518">
        <v>-20</v>
      </c>
      <c r="G41" s="545">
        <v>-0.12341869793273681</v>
      </c>
      <c r="H41" s="531">
        <v>-228</v>
      </c>
      <c r="I41" s="550">
        <v>-1.4069731564331995</v>
      </c>
      <c r="J41" s="91">
        <v>16205</v>
      </c>
      <c r="L41" s="535"/>
      <c r="M41" s="504"/>
      <c r="N41" s="535"/>
      <c r="O41" s="504"/>
      <c r="P41" s="535"/>
      <c r="Q41" s="504"/>
    </row>
    <row r="42" spans="1:17" s="24" customFormat="1" ht="18" customHeight="1">
      <c r="A42" s="681"/>
      <c r="B42" s="137" t="s">
        <v>37</v>
      </c>
      <c r="C42" s="496">
        <v>10174</v>
      </c>
      <c r="D42" s="525">
        <v>-76</v>
      </c>
      <c r="E42" s="540">
        <v>-0.73922770158544893</v>
      </c>
      <c r="F42" s="518">
        <v>-31</v>
      </c>
      <c r="G42" s="545">
        <v>-0.301527088804591</v>
      </c>
      <c r="H42" s="531">
        <v>-107</v>
      </c>
      <c r="I42" s="550">
        <v>-1.0407547903900398</v>
      </c>
      <c r="J42" s="91">
        <v>10281</v>
      </c>
      <c r="L42" s="535"/>
      <c r="M42" s="504"/>
      <c r="N42" s="535"/>
      <c r="O42" s="504"/>
      <c r="P42" s="535"/>
      <c r="Q42" s="504"/>
    </row>
    <row r="43" spans="1:17" s="24" customFormat="1" ht="18" customHeight="1">
      <c r="A43" s="682"/>
      <c r="B43" s="139" t="s">
        <v>38</v>
      </c>
      <c r="C43" s="496">
        <v>24260</v>
      </c>
      <c r="D43" s="525">
        <v>-74</v>
      </c>
      <c r="E43" s="540">
        <v>-0.30408876104376414</v>
      </c>
      <c r="F43" s="518">
        <v>-1</v>
      </c>
      <c r="G43" s="545">
        <v>-4.1093075816724884E-3</v>
      </c>
      <c r="H43" s="531">
        <v>-75</v>
      </c>
      <c r="I43" s="550">
        <v>-0.30819806862543658</v>
      </c>
      <c r="J43" s="91">
        <v>24335</v>
      </c>
      <c r="L43" s="535"/>
      <c r="M43" s="504"/>
      <c r="N43" s="535"/>
      <c r="O43" s="504"/>
      <c r="P43" s="535"/>
      <c r="Q43" s="504"/>
    </row>
    <row r="44" spans="1:17" s="24" customFormat="1" ht="18" customHeight="1">
      <c r="A44" s="680" t="s">
        <v>86</v>
      </c>
      <c r="B44" s="138" t="s">
        <v>39</v>
      </c>
      <c r="C44" s="499">
        <v>13337</v>
      </c>
      <c r="D44" s="528">
        <v>-219</v>
      </c>
      <c r="E44" s="543">
        <v>-1.6061606160616062</v>
      </c>
      <c r="F44" s="517">
        <v>-79</v>
      </c>
      <c r="G44" s="548">
        <v>-0.57939127246057942</v>
      </c>
      <c r="H44" s="539">
        <v>-298</v>
      </c>
      <c r="I44" s="553">
        <v>-2.1855518885221854</v>
      </c>
      <c r="J44" s="94">
        <v>13635</v>
      </c>
      <c r="L44" s="535"/>
      <c r="M44" s="504"/>
      <c r="O44" s="504"/>
      <c r="Q44" s="504"/>
    </row>
    <row r="45" spans="1:17" s="24" customFormat="1" ht="18" customHeight="1">
      <c r="A45" s="681"/>
      <c r="B45" s="137" t="s">
        <v>40</v>
      </c>
      <c r="C45" s="496">
        <v>4497</v>
      </c>
      <c r="D45" s="525">
        <v>-49</v>
      </c>
      <c r="E45" s="540">
        <v>-1.0724447362661416</v>
      </c>
      <c r="F45" s="518">
        <v>-23</v>
      </c>
      <c r="G45" s="545">
        <v>-0.50339242722696431</v>
      </c>
      <c r="H45" s="531">
        <v>-72</v>
      </c>
      <c r="I45" s="550">
        <v>-1.5758371634931057</v>
      </c>
      <c r="J45" s="91">
        <v>4569</v>
      </c>
      <c r="L45" s="535"/>
      <c r="M45" s="504"/>
      <c r="N45" s="535"/>
      <c r="O45" s="504"/>
      <c r="P45" s="535"/>
      <c r="Q45" s="504"/>
    </row>
    <row r="46" spans="1:17" s="24" customFormat="1" ht="18" customHeight="1">
      <c r="A46" s="681"/>
      <c r="B46" s="137" t="s">
        <v>41</v>
      </c>
      <c r="C46" s="496">
        <v>5693</v>
      </c>
      <c r="D46" s="525">
        <v>-89</v>
      </c>
      <c r="E46" s="540">
        <v>-1.5373985144239073</v>
      </c>
      <c r="F46" s="518">
        <v>-7</v>
      </c>
      <c r="G46" s="545">
        <v>-0.12091898428053204</v>
      </c>
      <c r="H46" s="531">
        <v>-96</v>
      </c>
      <c r="I46" s="550">
        <v>-1.6583174987044393</v>
      </c>
      <c r="J46" s="91">
        <v>5789</v>
      </c>
      <c r="L46" s="535"/>
      <c r="M46" s="504"/>
      <c r="N46" s="535"/>
      <c r="O46" s="504"/>
      <c r="P46" s="535"/>
      <c r="Q46" s="504"/>
    </row>
    <row r="47" spans="1:17" s="24" customFormat="1" ht="18" customHeight="1">
      <c r="A47" s="681"/>
      <c r="B47" s="137" t="s">
        <v>6</v>
      </c>
      <c r="C47" s="496">
        <v>1538</v>
      </c>
      <c r="D47" s="525">
        <v>-38</v>
      </c>
      <c r="E47" s="540">
        <v>-2.4173027989821882</v>
      </c>
      <c r="F47" s="518">
        <v>4</v>
      </c>
      <c r="G47" s="545">
        <v>0.2544529262086514</v>
      </c>
      <c r="H47" s="531">
        <v>-34</v>
      </c>
      <c r="I47" s="550">
        <v>-2.1628498727735366</v>
      </c>
      <c r="J47" s="91">
        <v>1572</v>
      </c>
      <c r="L47" s="535"/>
      <c r="M47" s="504"/>
      <c r="N47" s="535"/>
      <c r="O47" s="504"/>
      <c r="P47" s="535"/>
      <c r="Q47" s="504"/>
    </row>
    <row r="48" spans="1:17" s="24" customFormat="1" ht="18" customHeight="1">
      <c r="A48" s="682"/>
      <c r="B48" s="139" t="s">
        <v>42</v>
      </c>
      <c r="C48" s="496">
        <v>1609</v>
      </c>
      <c r="D48" s="525">
        <v>-43</v>
      </c>
      <c r="E48" s="540">
        <v>-2.5219941348973607</v>
      </c>
      <c r="F48" s="518">
        <v>-53</v>
      </c>
      <c r="G48" s="545">
        <v>-3.1085043988269794</v>
      </c>
      <c r="H48" s="531">
        <v>-96</v>
      </c>
      <c r="I48" s="550">
        <v>-5.6304985337243405</v>
      </c>
      <c r="J48" s="91">
        <v>1705</v>
      </c>
      <c r="L48" s="535"/>
      <c r="M48" s="504"/>
      <c r="N48" s="535"/>
      <c r="O48" s="504"/>
      <c r="P48" s="535"/>
      <c r="Q48" s="504"/>
    </row>
    <row r="49" spans="1:17" s="24" customFormat="1" ht="18" customHeight="1">
      <c r="A49" s="680" t="s">
        <v>87</v>
      </c>
      <c r="B49" s="138" t="s">
        <v>43</v>
      </c>
      <c r="C49" s="499">
        <v>60083</v>
      </c>
      <c r="D49" s="528">
        <v>-967</v>
      </c>
      <c r="E49" s="543">
        <v>-1.5766904175702336</v>
      </c>
      <c r="F49" s="517">
        <v>-281</v>
      </c>
      <c r="G49" s="548">
        <v>-0.45816960427842368</v>
      </c>
      <c r="H49" s="539">
        <v>-1248</v>
      </c>
      <c r="I49" s="553">
        <v>-2.0348600218486572</v>
      </c>
      <c r="J49" s="94">
        <v>61331</v>
      </c>
      <c r="L49" s="535"/>
      <c r="M49" s="504"/>
      <c r="O49" s="504"/>
      <c r="Q49" s="504"/>
    </row>
    <row r="50" spans="1:17" s="24" customFormat="1" ht="18" customHeight="1">
      <c r="A50" s="681"/>
      <c r="B50" s="137" t="s">
        <v>44</v>
      </c>
      <c r="C50" s="496">
        <v>8579</v>
      </c>
      <c r="D50" s="525">
        <v>-160</v>
      </c>
      <c r="E50" s="540">
        <v>-1.8113891090229821</v>
      </c>
      <c r="F50" s="518">
        <v>-94</v>
      </c>
      <c r="G50" s="545">
        <v>-1.0641911015510019</v>
      </c>
      <c r="H50" s="531">
        <v>-254</v>
      </c>
      <c r="I50" s="550">
        <v>-2.8755802105739843</v>
      </c>
      <c r="J50" s="91">
        <v>8833</v>
      </c>
      <c r="L50" s="535"/>
      <c r="M50" s="504"/>
      <c r="N50" s="535"/>
      <c r="O50" s="504"/>
      <c r="P50" s="535"/>
      <c r="Q50" s="504"/>
    </row>
    <row r="51" spans="1:17" s="24" customFormat="1" ht="18" customHeight="1">
      <c r="A51" s="681"/>
      <c r="B51" s="137" t="s">
        <v>45</v>
      </c>
      <c r="C51" s="496">
        <v>15410</v>
      </c>
      <c r="D51" s="525">
        <v>-231</v>
      </c>
      <c r="E51" s="540">
        <v>-1.4684381158222617</v>
      </c>
      <c r="F51" s="518">
        <v>-90</v>
      </c>
      <c r="G51" s="545">
        <v>-0.57211874642425786</v>
      </c>
      <c r="H51" s="531">
        <v>-321</v>
      </c>
      <c r="I51" s="550">
        <v>-2.0405568622465196</v>
      </c>
      <c r="J51" s="91">
        <v>15731</v>
      </c>
      <c r="L51" s="535"/>
      <c r="M51" s="504"/>
      <c r="N51" s="535"/>
      <c r="O51" s="504"/>
      <c r="P51" s="535"/>
      <c r="Q51" s="504"/>
    </row>
    <row r="52" spans="1:17" s="24" customFormat="1" ht="18" customHeight="1">
      <c r="A52" s="681"/>
      <c r="B52" s="137" t="s">
        <v>46</v>
      </c>
      <c r="C52" s="496">
        <v>4686</v>
      </c>
      <c r="D52" s="525">
        <v>-88</v>
      </c>
      <c r="E52" s="540">
        <v>-1.8261050010375597</v>
      </c>
      <c r="F52" s="518">
        <v>-45</v>
      </c>
      <c r="G52" s="545">
        <v>-0.93380369371238847</v>
      </c>
      <c r="H52" s="531">
        <v>-133</v>
      </c>
      <c r="I52" s="550">
        <v>-2.759908694749948</v>
      </c>
      <c r="J52" s="91">
        <v>4819</v>
      </c>
      <c r="L52" s="535"/>
      <c r="M52" s="504"/>
      <c r="N52" s="535"/>
      <c r="O52" s="504"/>
      <c r="P52" s="535"/>
      <c r="Q52" s="504"/>
    </row>
    <row r="53" spans="1:17" s="24" customFormat="1" ht="18" customHeight="1">
      <c r="A53" s="681"/>
      <c r="B53" s="137" t="s">
        <v>47</v>
      </c>
      <c r="C53" s="496">
        <v>16181</v>
      </c>
      <c r="D53" s="525">
        <v>-305</v>
      </c>
      <c r="E53" s="540">
        <v>-1.8482608168706824</v>
      </c>
      <c r="F53" s="518">
        <v>-16</v>
      </c>
      <c r="G53" s="545">
        <v>-9.6957944491576784E-2</v>
      </c>
      <c r="H53" s="531">
        <v>-321</v>
      </c>
      <c r="I53" s="550">
        <v>-1.9452187613622589</v>
      </c>
      <c r="J53" s="91">
        <v>16502</v>
      </c>
      <c r="L53" s="535"/>
      <c r="M53" s="504"/>
      <c r="N53" s="535"/>
      <c r="O53" s="504"/>
      <c r="P53" s="535"/>
      <c r="Q53" s="504"/>
    </row>
    <row r="54" spans="1:17" s="24" customFormat="1" ht="18" customHeight="1">
      <c r="A54" s="681"/>
      <c r="B54" s="137" t="s">
        <v>48</v>
      </c>
      <c r="C54" s="496">
        <v>13167</v>
      </c>
      <c r="D54" s="525">
        <v>-126</v>
      </c>
      <c r="E54" s="540">
        <v>-0.94772470853704394</v>
      </c>
      <c r="F54" s="518">
        <v>-2</v>
      </c>
      <c r="G54" s="545">
        <v>-1.5043249341857842E-2</v>
      </c>
      <c r="H54" s="531">
        <v>-128</v>
      </c>
      <c r="I54" s="550">
        <v>-0.9627679578789019</v>
      </c>
      <c r="J54" s="91">
        <v>13295</v>
      </c>
      <c r="L54" s="535"/>
      <c r="M54" s="504"/>
      <c r="N54" s="535"/>
      <c r="O54" s="504"/>
      <c r="P54" s="535"/>
      <c r="Q54" s="504"/>
    </row>
    <row r="55" spans="1:17" s="24" customFormat="1" ht="18" customHeight="1">
      <c r="A55" s="682"/>
      <c r="B55" s="139" t="s">
        <v>49</v>
      </c>
      <c r="C55" s="497">
        <v>2060</v>
      </c>
      <c r="D55" s="526">
        <v>-57</v>
      </c>
      <c r="E55" s="541">
        <v>-2.6499302649930265</v>
      </c>
      <c r="F55" s="522">
        <v>-34</v>
      </c>
      <c r="G55" s="546">
        <v>-1.5806601580660158</v>
      </c>
      <c r="H55" s="533">
        <v>-91</v>
      </c>
      <c r="I55" s="551">
        <v>-4.2305904230590423</v>
      </c>
      <c r="J55" s="92">
        <v>2151</v>
      </c>
      <c r="L55" s="535"/>
      <c r="M55" s="504"/>
      <c r="N55" s="535"/>
      <c r="O55" s="504"/>
      <c r="P55" s="535"/>
      <c r="Q55" s="504"/>
    </row>
    <row r="56" spans="1:17" s="17" customFormat="1" ht="13.5" customHeight="1">
      <c r="A56" s="16" t="s">
        <v>304</v>
      </c>
      <c r="C56" s="16"/>
      <c r="G56" s="16"/>
      <c r="L56" s="537"/>
      <c r="M56" s="506"/>
      <c r="N56" s="537"/>
      <c r="O56" s="506"/>
      <c r="P56" s="537"/>
      <c r="Q56" s="506"/>
    </row>
    <row r="57" spans="1:17" s="17" customFormat="1" ht="13.5" customHeight="1">
      <c r="A57" s="15"/>
      <c r="B57" s="16"/>
      <c r="C57" s="16"/>
      <c r="G57" s="16"/>
      <c r="L57" s="537"/>
      <c r="M57" s="506"/>
      <c r="N57" s="537"/>
      <c r="O57" s="506"/>
      <c r="P57" s="537"/>
      <c r="Q57" s="506"/>
    </row>
  </sheetData>
  <mergeCells count="13">
    <mergeCell ref="D3:E3"/>
    <mergeCell ref="F3:G3"/>
    <mergeCell ref="H3:I3"/>
    <mergeCell ref="A49:A55"/>
    <mergeCell ref="A3:B3"/>
    <mergeCell ref="A28:A31"/>
    <mergeCell ref="A32:A35"/>
    <mergeCell ref="A36:A43"/>
    <mergeCell ref="A44:A48"/>
    <mergeCell ref="A8:A17"/>
    <mergeCell ref="A18:A22"/>
    <mergeCell ref="A23:A25"/>
    <mergeCell ref="A26:A27"/>
  </mergeCells>
  <phoneticPr fontId="11"/>
  <pageMargins left="1.1023622047244095" right="0.9055118110236221" top="0.74803149606299213" bottom="0.74803149606299213" header="0.31496062992125984" footer="0.31496062992125984"/>
  <pageSetup paperSize="9" scale="75" firstPageNumber="27" orientation="portrait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4" transitionEvaluation="1" codeName="Sheet18"/>
  <dimension ref="A1:AE70"/>
  <sheetViews>
    <sheetView showGridLines="0" view="pageBreakPreview" zoomScaleNormal="100" zoomScaleSheetLayoutView="100" workbookViewId="0">
      <pane xSplit="2" ySplit="4" topLeftCell="C14" activePane="bottomRight" state="frozen"/>
      <selection activeCell="F18" sqref="F18"/>
      <selection pane="topRight" activeCell="F18" sqref="F18"/>
      <selection pane="bottomLeft" activeCell="F18" sqref="F18"/>
      <selection pane="bottomRight" activeCell="J5" sqref="J5:K5"/>
    </sheetView>
  </sheetViews>
  <sheetFormatPr defaultColWidth="10.5" defaultRowHeight="24.95" customHeight="1"/>
  <cols>
    <col min="1" max="1" width="2" style="25" customWidth="1"/>
    <col min="2" max="2" width="9.5" style="26" customWidth="1"/>
    <col min="3" max="14" width="5.69921875" style="28" customWidth="1"/>
    <col min="15" max="15" width="2.69921875" style="28" customWidth="1"/>
    <col min="16" max="16" width="6.296875" style="28" customWidth="1"/>
    <col min="17" max="21" width="5.69921875" style="28" customWidth="1"/>
    <col min="22" max="22" width="6.69921875" style="28" customWidth="1"/>
    <col min="23" max="24" width="5.69921875" style="28" customWidth="1"/>
    <col min="25" max="27" width="5.69921875" style="507" customWidth="1"/>
    <col min="28" max="28" width="8.296875" style="28" customWidth="1"/>
    <col min="29" max="31" width="8.59765625" style="28" customWidth="1"/>
    <col min="32" max="16384" width="10.5" style="28"/>
  </cols>
  <sheetData>
    <row r="1" spans="1:31" s="31" customFormat="1" ht="23.25" customHeight="1">
      <c r="A1" s="256" t="s">
        <v>311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Y1" s="555"/>
      <c r="Z1" s="555"/>
      <c r="AA1" s="555"/>
    </row>
    <row r="2" spans="1:31" s="60" customFormat="1" ht="23.25" customHeight="1">
      <c r="A2" s="56"/>
      <c r="B2" s="57"/>
      <c r="C2" s="58"/>
      <c r="D2" s="58"/>
      <c r="E2" s="58"/>
      <c r="F2" s="58"/>
      <c r="G2" s="58"/>
      <c r="H2" s="58"/>
      <c r="I2" s="58"/>
      <c r="J2" s="59"/>
      <c r="K2" s="58"/>
      <c r="L2" s="58"/>
      <c r="M2" s="59"/>
      <c r="N2" s="348" t="s">
        <v>92</v>
      </c>
      <c r="Y2" s="505"/>
      <c r="Z2" s="505"/>
      <c r="AA2" s="505"/>
    </row>
    <row r="3" spans="1:31" s="24" customFormat="1" ht="26.25" customHeight="1">
      <c r="A3" s="683" t="s">
        <v>74</v>
      </c>
      <c r="B3" s="684"/>
      <c r="C3" s="693" t="s">
        <v>93</v>
      </c>
      <c r="D3" s="694"/>
      <c r="E3" s="695"/>
      <c r="F3" s="688" t="s">
        <v>94</v>
      </c>
      <c r="G3" s="694"/>
      <c r="H3" s="695"/>
      <c r="I3" s="688" t="s">
        <v>95</v>
      </c>
      <c r="J3" s="689"/>
      <c r="K3" s="696"/>
      <c r="L3" s="688" t="s">
        <v>96</v>
      </c>
      <c r="M3" s="689"/>
      <c r="N3" s="690"/>
      <c r="P3" s="24" t="s">
        <v>316</v>
      </c>
      <c r="S3" s="24" t="s">
        <v>317</v>
      </c>
      <c r="V3" s="24" t="s">
        <v>312</v>
      </c>
      <c r="Y3" s="504" t="s">
        <v>313</v>
      </c>
      <c r="Z3" s="504"/>
      <c r="AA3" s="504"/>
      <c r="AC3" s="24" t="s">
        <v>325</v>
      </c>
    </row>
    <row r="4" spans="1:31" s="24" customFormat="1" ht="17.25" customHeight="1">
      <c r="A4" s="1"/>
      <c r="B4" s="2"/>
      <c r="C4" s="6"/>
      <c r="D4" s="3" t="s">
        <v>0</v>
      </c>
      <c r="E4" s="7" t="s">
        <v>1</v>
      </c>
      <c r="F4" s="9"/>
      <c r="G4" s="3" t="s">
        <v>0</v>
      </c>
      <c r="H4" s="4" t="s">
        <v>1</v>
      </c>
      <c r="I4" s="8"/>
      <c r="J4" s="3" t="s">
        <v>0</v>
      </c>
      <c r="K4" s="4" t="s">
        <v>1</v>
      </c>
      <c r="L4" s="8"/>
      <c r="M4" s="3" t="s">
        <v>0</v>
      </c>
      <c r="N4" s="5" t="s">
        <v>1</v>
      </c>
      <c r="Q4" s="24" t="s">
        <v>314</v>
      </c>
      <c r="R4" s="24" t="s">
        <v>315</v>
      </c>
      <c r="T4" s="24" t="s">
        <v>314</v>
      </c>
      <c r="U4" s="24" t="s">
        <v>315</v>
      </c>
      <c r="W4" s="24" t="s">
        <v>314</v>
      </c>
      <c r="X4" s="24" t="s">
        <v>315</v>
      </c>
      <c r="Y4" s="504" t="s">
        <v>318</v>
      </c>
      <c r="Z4" s="504" t="s">
        <v>314</v>
      </c>
      <c r="AA4" s="504" t="s">
        <v>315</v>
      </c>
      <c r="AC4" s="24" t="s">
        <v>322</v>
      </c>
      <c r="AD4" s="24" t="s">
        <v>323</v>
      </c>
      <c r="AE4" s="24" t="s">
        <v>324</v>
      </c>
    </row>
    <row r="5" spans="1:31" s="32" customFormat="1" ht="18" customHeight="1" thickBot="1">
      <c r="A5" s="121"/>
      <c r="B5" s="122" t="s">
        <v>76</v>
      </c>
      <c r="C5" s="523">
        <v>6100</v>
      </c>
      <c r="D5" s="564">
        <v>3150</v>
      </c>
      <c r="E5" s="564">
        <v>2950</v>
      </c>
      <c r="F5" s="524">
        <v>19349</v>
      </c>
      <c r="G5" s="564">
        <v>9402</v>
      </c>
      <c r="H5" s="565">
        <v>9947</v>
      </c>
      <c r="I5" s="524">
        <v>-13249</v>
      </c>
      <c r="J5" s="564">
        <v>-6252</v>
      </c>
      <c r="K5" s="565">
        <v>-6997</v>
      </c>
      <c r="L5" s="566">
        <v>-1.0848232014116048</v>
      </c>
      <c r="M5" s="567">
        <v>-1.0260090247093554</v>
      </c>
      <c r="N5" s="568">
        <v>-0.97123761563642996</v>
      </c>
      <c r="P5" s="556">
        <f>C5</f>
        <v>6100</v>
      </c>
      <c r="Q5" s="556">
        <v>3150</v>
      </c>
      <c r="R5" s="556">
        <f>P5-Q5</f>
        <v>2950</v>
      </c>
      <c r="S5" s="556">
        <f>F5</f>
        <v>19349</v>
      </c>
      <c r="T5" s="556">
        <v>9402</v>
      </c>
      <c r="U5" s="556">
        <f>S5-T5</f>
        <v>9947</v>
      </c>
      <c r="V5" s="556">
        <f>I5</f>
        <v>-13249</v>
      </c>
      <c r="W5" s="556">
        <v>-6252</v>
      </c>
      <c r="X5" s="556">
        <f>V5-W5</f>
        <v>-6997</v>
      </c>
      <c r="Y5" s="557">
        <f>I5/AC5*100</f>
        <v>-1.0848232014116048</v>
      </c>
      <c r="Z5" s="557">
        <f>J5/AD5*100</f>
        <v>-1.0863011723087028</v>
      </c>
      <c r="AA5" s="557">
        <f>K5/AE5*100</f>
        <v>-1.083505994357159</v>
      </c>
      <c r="AC5" s="32">
        <v>1221305</v>
      </c>
      <c r="AD5" s="32">
        <v>575531</v>
      </c>
      <c r="AE5" s="32">
        <v>645774</v>
      </c>
    </row>
    <row r="6" spans="1:31" s="32" customFormat="1" ht="18" customHeight="1" thickTop="1">
      <c r="A6" s="123"/>
      <c r="B6" s="124" t="s">
        <v>77</v>
      </c>
      <c r="C6" s="511">
        <v>4917</v>
      </c>
      <c r="D6" s="569">
        <v>2534</v>
      </c>
      <c r="E6" s="569">
        <v>2383</v>
      </c>
      <c r="F6" s="519">
        <v>14300</v>
      </c>
      <c r="G6" s="569">
        <v>6934</v>
      </c>
      <c r="H6" s="570">
        <v>7366</v>
      </c>
      <c r="I6" s="519">
        <v>-9383</v>
      </c>
      <c r="J6" s="569">
        <v>-4400</v>
      </c>
      <c r="K6" s="570">
        <v>-4983</v>
      </c>
      <c r="L6" s="571">
        <v>-0.98386474402529966</v>
      </c>
      <c r="M6" s="572">
        <v>-0.91680185192633412</v>
      </c>
      <c r="N6" s="573">
        <v>-0.87957420073732506</v>
      </c>
      <c r="P6" s="556">
        <f t="shared" ref="P6:P55" si="0">C6</f>
        <v>4917</v>
      </c>
      <c r="Q6" s="556">
        <v>2534</v>
      </c>
      <c r="R6" s="556">
        <f t="shared" ref="R6:R55" si="1">P6-Q6</f>
        <v>2383</v>
      </c>
      <c r="S6" s="556">
        <f t="shared" ref="S6:S55" si="2">F6</f>
        <v>14300</v>
      </c>
      <c r="T6" s="556">
        <v>6934</v>
      </c>
      <c r="U6" s="556">
        <f>S6-T6</f>
        <v>7366</v>
      </c>
      <c r="V6" s="556">
        <f t="shared" ref="V6:V55" si="3">I6</f>
        <v>-9383</v>
      </c>
      <c r="W6" s="556">
        <v>-4400</v>
      </c>
      <c r="X6" s="556">
        <f t="shared" ref="X6:X55" si="4">V6-W6</f>
        <v>-4983</v>
      </c>
      <c r="Y6" s="557">
        <f t="shared" ref="Y6:Y55" si="5">I6/AC6*100</f>
        <v>-0.98386474402529966</v>
      </c>
      <c r="Z6" s="557">
        <f t="shared" ref="Z6:Z55" si="6">J6/AD6*100</f>
        <v>-0.98316552485397757</v>
      </c>
      <c r="AA6" s="557">
        <f t="shared" ref="AA6:AA55" si="7">K6/AE6*100</f>
        <v>-0.98448298343982266</v>
      </c>
      <c r="AC6" s="32">
        <v>953688</v>
      </c>
      <c r="AD6" s="32">
        <v>447534</v>
      </c>
      <c r="AE6" s="32">
        <v>506154</v>
      </c>
    </row>
    <row r="7" spans="1:31" s="24" customFormat="1" ht="18" customHeight="1">
      <c r="A7" s="125"/>
      <c r="B7" s="126" t="s">
        <v>78</v>
      </c>
      <c r="C7" s="512">
        <v>1183</v>
      </c>
      <c r="D7" s="574">
        <v>614</v>
      </c>
      <c r="E7" s="574">
        <v>569</v>
      </c>
      <c r="F7" s="520">
        <v>5049</v>
      </c>
      <c r="G7" s="574">
        <v>2456</v>
      </c>
      <c r="H7" s="575">
        <v>2593</v>
      </c>
      <c r="I7" s="520">
        <v>-3866</v>
      </c>
      <c r="J7" s="574">
        <v>-1842</v>
      </c>
      <c r="K7" s="575">
        <v>-2024</v>
      </c>
      <c r="L7" s="576">
        <v>-1.4446935724962631</v>
      </c>
      <c r="M7" s="577">
        <v>-1.4080655117716465</v>
      </c>
      <c r="N7" s="578">
        <v>-1.3035101666630857</v>
      </c>
      <c r="P7" s="556">
        <f t="shared" si="0"/>
        <v>1183</v>
      </c>
      <c r="Q7" s="60">
        <v>614</v>
      </c>
      <c r="R7" s="556">
        <f t="shared" si="1"/>
        <v>569</v>
      </c>
      <c r="S7" s="556">
        <f t="shared" si="2"/>
        <v>5049</v>
      </c>
      <c r="T7" s="556">
        <v>2456</v>
      </c>
      <c r="U7" s="556">
        <f t="shared" ref="U7:U55" si="8">S7-T7</f>
        <v>2593</v>
      </c>
      <c r="V7" s="556">
        <f t="shared" si="3"/>
        <v>-3866</v>
      </c>
      <c r="W7" s="60">
        <v>-1842</v>
      </c>
      <c r="X7" s="556">
        <f t="shared" si="4"/>
        <v>-2024</v>
      </c>
      <c r="Y7" s="505">
        <f t="shared" si="5"/>
        <v>-1.4446935724962631</v>
      </c>
      <c r="Z7" s="505">
        <f t="shared" si="6"/>
        <v>-1.4393211280151903</v>
      </c>
      <c r="AA7" s="505">
        <f t="shared" si="7"/>
        <v>-1.4496178996297171</v>
      </c>
      <c r="AC7" s="24">
        <v>267600</v>
      </c>
      <c r="AD7" s="24">
        <v>127977</v>
      </c>
      <c r="AE7" s="24">
        <v>139623</v>
      </c>
    </row>
    <row r="8" spans="1:31" s="24" customFormat="1" ht="18" customHeight="1">
      <c r="A8" s="680" t="s">
        <v>79</v>
      </c>
      <c r="B8" s="136" t="s">
        <v>7</v>
      </c>
      <c r="C8" s="513">
        <v>1357</v>
      </c>
      <c r="D8" s="527">
        <v>719</v>
      </c>
      <c r="E8" s="527">
        <v>638</v>
      </c>
      <c r="F8" s="521">
        <v>3936</v>
      </c>
      <c r="G8" s="527">
        <v>1850</v>
      </c>
      <c r="H8" s="579">
        <v>2086</v>
      </c>
      <c r="I8" s="521">
        <v>-2579</v>
      </c>
      <c r="J8" s="527">
        <v>-1131</v>
      </c>
      <c r="K8" s="579">
        <v>-1448</v>
      </c>
      <c r="L8" s="580">
        <v>-0.94822451485760095</v>
      </c>
      <c r="M8" s="542">
        <v>-0.89670496508860298</v>
      </c>
      <c r="N8" s="581">
        <v>-0.85074801228705532</v>
      </c>
      <c r="P8" s="556">
        <f t="shared" si="0"/>
        <v>1357</v>
      </c>
      <c r="Q8" s="60">
        <v>719</v>
      </c>
      <c r="R8" s="556">
        <f t="shared" si="1"/>
        <v>638</v>
      </c>
      <c r="S8" s="556">
        <f t="shared" si="2"/>
        <v>3936</v>
      </c>
      <c r="T8" s="556">
        <v>1850</v>
      </c>
      <c r="U8" s="556">
        <f t="shared" si="8"/>
        <v>2086</v>
      </c>
      <c r="V8" s="556">
        <f t="shared" si="3"/>
        <v>-2579</v>
      </c>
      <c r="W8" s="60">
        <v>-1131</v>
      </c>
      <c r="X8" s="556">
        <f t="shared" si="4"/>
        <v>-1448</v>
      </c>
      <c r="Y8" s="505">
        <f t="shared" si="5"/>
        <v>-0.94822451485760095</v>
      </c>
      <c r="Z8" s="505">
        <f t="shared" si="6"/>
        <v>-0.89433272973122568</v>
      </c>
      <c r="AA8" s="505">
        <f t="shared" si="7"/>
        <v>-0.99505906445206471</v>
      </c>
      <c r="AC8" s="24">
        <v>271982</v>
      </c>
      <c r="AD8" s="24">
        <v>126463</v>
      </c>
      <c r="AE8" s="24">
        <v>145519</v>
      </c>
    </row>
    <row r="9" spans="1:31" s="24" customFormat="1" ht="18" customHeight="1">
      <c r="A9" s="691"/>
      <c r="B9" s="137" t="s">
        <v>8</v>
      </c>
      <c r="C9" s="514">
        <v>881</v>
      </c>
      <c r="D9" s="525">
        <v>455</v>
      </c>
      <c r="E9" s="525">
        <v>426</v>
      </c>
      <c r="F9" s="518">
        <v>2588</v>
      </c>
      <c r="G9" s="525">
        <v>1241</v>
      </c>
      <c r="H9" s="582">
        <v>1347</v>
      </c>
      <c r="I9" s="518">
        <v>-1707</v>
      </c>
      <c r="J9" s="525">
        <v>-786</v>
      </c>
      <c r="K9" s="582">
        <v>-921</v>
      </c>
      <c r="L9" s="583">
        <v>-1.0254161435462459</v>
      </c>
      <c r="M9" s="540">
        <v>-0.98260140446494082</v>
      </c>
      <c r="N9" s="584">
        <v>-0.9485139947415715</v>
      </c>
      <c r="P9" s="556">
        <f t="shared" si="0"/>
        <v>881</v>
      </c>
      <c r="Q9" s="558">
        <v>455</v>
      </c>
      <c r="R9" s="556">
        <f t="shared" si="1"/>
        <v>426</v>
      </c>
      <c r="S9" s="556">
        <f t="shared" si="2"/>
        <v>2588</v>
      </c>
      <c r="T9" s="556">
        <v>1241</v>
      </c>
      <c r="U9" s="556">
        <f t="shared" si="8"/>
        <v>1347</v>
      </c>
      <c r="V9" s="556">
        <f t="shared" si="3"/>
        <v>-1707</v>
      </c>
      <c r="W9" s="60">
        <v>-786</v>
      </c>
      <c r="X9" s="556">
        <f t="shared" si="4"/>
        <v>-921</v>
      </c>
      <c r="Y9" s="505">
        <f t="shared" si="5"/>
        <v>-1.0254161435462459</v>
      </c>
      <c r="Z9" s="505">
        <f t="shared" si="6"/>
        <v>-1.029766271879258</v>
      </c>
      <c r="AA9" s="505">
        <f t="shared" si="7"/>
        <v>-1.0217326188970612</v>
      </c>
      <c r="AC9" s="24">
        <v>166469</v>
      </c>
      <c r="AD9" s="24">
        <v>76328</v>
      </c>
      <c r="AE9" s="24">
        <v>90141</v>
      </c>
    </row>
    <row r="10" spans="1:31" s="24" customFormat="1" ht="18" customHeight="1">
      <c r="A10" s="691"/>
      <c r="B10" s="137" t="s">
        <v>9</v>
      </c>
      <c r="C10" s="514">
        <v>1236</v>
      </c>
      <c r="D10" s="525">
        <v>667</v>
      </c>
      <c r="E10" s="525">
        <v>569</v>
      </c>
      <c r="F10" s="518">
        <v>3129</v>
      </c>
      <c r="G10" s="525">
        <v>1530</v>
      </c>
      <c r="H10" s="582">
        <v>1599</v>
      </c>
      <c r="I10" s="518">
        <v>-1893</v>
      </c>
      <c r="J10" s="525">
        <v>-863</v>
      </c>
      <c r="K10" s="582">
        <v>-1030</v>
      </c>
      <c r="L10" s="583">
        <v>-0.85598010400180868</v>
      </c>
      <c r="M10" s="540">
        <v>-0.82914501519152672</v>
      </c>
      <c r="N10" s="584">
        <v>-0.68398860596195632</v>
      </c>
      <c r="P10" s="556">
        <f t="shared" si="0"/>
        <v>1236</v>
      </c>
      <c r="Q10" s="60">
        <v>667</v>
      </c>
      <c r="R10" s="556">
        <f t="shared" si="1"/>
        <v>569</v>
      </c>
      <c r="S10" s="556">
        <f t="shared" si="2"/>
        <v>3129</v>
      </c>
      <c r="T10" s="556">
        <v>1530</v>
      </c>
      <c r="U10" s="556">
        <f t="shared" si="8"/>
        <v>1599</v>
      </c>
      <c r="V10" s="556">
        <f t="shared" si="3"/>
        <v>-1893</v>
      </c>
      <c r="W10" s="60">
        <v>-863</v>
      </c>
      <c r="X10" s="556">
        <f t="shared" si="4"/>
        <v>-1030</v>
      </c>
      <c r="Y10" s="505">
        <f t="shared" si="5"/>
        <v>-0.85598010400180868</v>
      </c>
      <c r="Z10" s="505">
        <f t="shared" si="6"/>
        <v>-0.81684035172407277</v>
      </c>
      <c r="AA10" s="505">
        <f t="shared" si="7"/>
        <v>-0.89178261283647475</v>
      </c>
      <c r="AC10" s="24">
        <v>221150</v>
      </c>
      <c r="AD10" s="24">
        <v>105651</v>
      </c>
      <c r="AE10" s="24">
        <v>115499</v>
      </c>
    </row>
    <row r="11" spans="1:31" s="24" customFormat="1" ht="18" customHeight="1">
      <c r="A11" s="691"/>
      <c r="B11" s="137" t="s">
        <v>10</v>
      </c>
      <c r="C11" s="514">
        <v>146</v>
      </c>
      <c r="D11" s="525">
        <v>78</v>
      </c>
      <c r="E11" s="525">
        <v>68</v>
      </c>
      <c r="F11" s="518">
        <v>492</v>
      </c>
      <c r="G11" s="525">
        <v>254</v>
      </c>
      <c r="H11" s="582">
        <v>238</v>
      </c>
      <c r="I11" s="518">
        <v>-346</v>
      </c>
      <c r="J11" s="525">
        <v>-176</v>
      </c>
      <c r="K11" s="582">
        <v>-170</v>
      </c>
      <c r="L11" s="583">
        <v>-1.1041261129016817</v>
      </c>
      <c r="M11" s="540">
        <v>-0.96339113680154131</v>
      </c>
      <c r="N11" s="584">
        <v>-1.2317762570663493</v>
      </c>
      <c r="P11" s="556">
        <f t="shared" si="0"/>
        <v>146</v>
      </c>
      <c r="Q11" s="60">
        <v>78</v>
      </c>
      <c r="R11" s="556">
        <f t="shared" si="1"/>
        <v>68</v>
      </c>
      <c r="S11" s="556">
        <f t="shared" si="2"/>
        <v>492</v>
      </c>
      <c r="T11" s="556">
        <v>254</v>
      </c>
      <c r="U11" s="556">
        <f t="shared" si="8"/>
        <v>238</v>
      </c>
      <c r="V11" s="556">
        <f t="shared" si="3"/>
        <v>-346</v>
      </c>
      <c r="W11" s="60">
        <v>-176</v>
      </c>
      <c r="X11" s="556">
        <f t="shared" si="4"/>
        <v>-170</v>
      </c>
      <c r="Y11" s="505">
        <f t="shared" si="5"/>
        <v>-1.1041261129016817</v>
      </c>
      <c r="Z11" s="505">
        <f t="shared" si="6"/>
        <v>-1.211120286264795</v>
      </c>
      <c r="AA11" s="505">
        <f t="shared" si="7"/>
        <v>-1.0116036893781613</v>
      </c>
      <c r="AC11" s="24">
        <v>31337</v>
      </c>
      <c r="AD11" s="24">
        <v>14532</v>
      </c>
      <c r="AE11" s="24">
        <v>16805</v>
      </c>
    </row>
    <row r="12" spans="1:31" s="24" customFormat="1" ht="18" customHeight="1">
      <c r="A12" s="691"/>
      <c r="B12" s="137" t="s">
        <v>2</v>
      </c>
      <c r="C12" s="514">
        <v>221</v>
      </c>
      <c r="D12" s="525">
        <v>110</v>
      </c>
      <c r="E12" s="525">
        <v>111</v>
      </c>
      <c r="F12" s="518">
        <v>846</v>
      </c>
      <c r="G12" s="525">
        <v>427</v>
      </c>
      <c r="H12" s="582">
        <v>419</v>
      </c>
      <c r="I12" s="518">
        <v>-625</v>
      </c>
      <c r="J12" s="525">
        <v>-317</v>
      </c>
      <c r="K12" s="582">
        <v>-308</v>
      </c>
      <c r="L12" s="583">
        <v>-1.2338610968531607</v>
      </c>
      <c r="M12" s="540">
        <v>-1.156952630430037</v>
      </c>
      <c r="N12" s="584">
        <v>-1.1387797758477782</v>
      </c>
      <c r="P12" s="556">
        <f t="shared" si="0"/>
        <v>221</v>
      </c>
      <c r="Q12" s="60">
        <v>110</v>
      </c>
      <c r="R12" s="556">
        <f t="shared" si="1"/>
        <v>111</v>
      </c>
      <c r="S12" s="556">
        <f t="shared" si="2"/>
        <v>846</v>
      </c>
      <c r="T12" s="556">
        <v>427</v>
      </c>
      <c r="U12" s="556">
        <f t="shared" si="8"/>
        <v>419</v>
      </c>
      <c r="V12" s="556">
        <f t="shared" si="3"/>
        <v>-625</v>
      </c>
      <c r="W12" s="60">
        <v>-317</v>
      </c>
      <c r="X12" s="556">
        <f t="shared" si="4"/>
        <v>-308</v>
      </c>
      <c r="Y12" s="505">
        <f t="shared" si="5"/>
        <v>-1.2338610968531607</v>
      </c>
      <c r="Z12" s="505">
        <f t="shared" si="6"/>
        <v>-1.3839772975332896</v>
      </c>
      <c r="AA12" s="505">
        <f t="shared" si="7"/>
        <v>-1.1099499081047965</v>
      </c>
      <c r="AC12" s="24">
        <v>50654</v>
      </c>
      <c r="AD12" s="24">
        <v>22905</v>
      </c>
      <c r="AE12" s="24">
        <v>27749</v>
      </c>
    </row>
    <row r="13" spans="1:31" s="24" customFormat="1" ht="18" customHeight="1">
      <c r="A13" s="691"/>
      <c r="B13" s="137" t="s">
        <v>3</v>
      </c>
      <c r="C13" s="514">
        <v>292</v>
      </c>
      <c r="D13" s="525">
        <v>135</v>
      </c>
      <c r="E13" s="525">
        <v>157</v>
      </c>
      <c r="F13" s="518">
        <v>872</v>
      </c>
      <c r="G13" s="525">
        <v>430</v>
      </c>
      <c r="H13" s="582">
        <v>442</v>
      </c>
      <c r="I13" s="518">
        <v>-580</v>
      </c>
      <c r="J13" s="525">
        <v>-295</v>
      </c>
      <c r="K13" s="582">
        <v>-285</v>
      </c>
      <c r="L13" s="583">
        <v>-0.97175216968803402</v>
      </c>
      <c r="M13" s="540">
        <v>-1.0104922188578269</v>
      </c>
      <c r="N13" s="584">
        <v>-0.90141925584963556</v>
      </c>
      <c r="P13" s="556">
        <f t="shared" si="0"/>
        <v>292</v>
      </c>
      <c r="Q13" s="60">
        <v>135</v>
      </c>
      <c r="R13" s="556">
        <f t="shared" si="1"/>
        <v>157</v>
      </c>
      <c r="S13" s="556">
        <f t="shared" si="2"/>
        <v>872</v>
      </c>
      <c r="T13" s="556">
        <v>430</v>
      </c>
      <c r="U13" s="556">
        <f t="shared" si="8"/>
        <v>442</v>
      </c>
      <c r="V13" s="556">
        <f t="shared" si="3"/>
        <v>-580</v>
      </c>
      <c r="W13" s="60">
        <v>-295</v>
      </c>
      <c r="X13" s="556">
        <f t="shared" si="4"/>
        <v>-285</v>
      </c>
      <c r="Y13" s="505">
        <f t="shared" si="5"/>
        <v>-0.97175216968803402</v>
      </c>
      <c r="Z13" s="505">
        <f t="shared" si="6"/>
        <v>-1.0386592493486373</v>
      </c>
      <c r="AA13" s="505">
        <f t="shared" si="7"/>
        <v>-0.91100882240122749</v>
      </c>
      <c r="AC13" s="24">
        <v>59686</v>
      </c>
      <c r="AD13" s="24">
        <v>28402</v>
      </c>
      <c r="AE13" s="24">
        <v>31284</v>
      </c>
    </row>
    <row r="14" spans="1:31" s="24" customFormat="1" ht="18" customHeight="1">
      <c r="A14" s="691"/>
      <c r="B14" s="137" t="s">
        <v>11</v>
      </c>
      <c r="C14" s="514">
        <v>272</v>
      </c>
      <c r="D14" s="525">
        <v>132</v>
      </c>
      <c r="E14" s="525">
        <v>140</v>
      </c>
      <c r="F14" s="518">
        <v>485</v>
      </c>
      <c r="G14" s="525">
        <v>240</v>
      </c>
      <c r="H14" s="582">
        <v>245</v>
      </c>
      <c r="I14" s="518">
        <v>-213</v>
      </c>
      <c r="J14" s="525">
        <v>-108</v>
      </c>
      <c r="K14" s="582">
        <v>-105</v>
      </c>
      <c r="L14" s="583">
        <v>-0.5508715667511509</v>
      </c>
      <c r="M14" s="540">
        <v>-0.35528551567890426</v>
      </c>
      <c r="N14" s="584">
        <v>-0.33775006495193555</v>
      </c>
      <c r="P14" s="556">
        <f t="shared" si="0"/>
        <v>272</v>
      </c>
      <c r="Q14" s="60">
        <v>132</v>
      </c>
      <c r="R14" s="556">
        <f t="shared" si="1"/>
        <v>140</v>
      </c>
      <c r="S14" s="556">
        <f t="shared" si="2"/>
        <v>485</v>
      </c>
      <c r="T14" s="556">
        <v>240</v>
      </c>
      <c r="U14" s="556">
        <f t="shared" si="8"/>
        <v>245</v>
      </c>
      <c r="V14" s="556">
        <f t="shared" si="3"/>
        <v>-213</v>
      </c>
      <c r="W14" s="60">
        <v>-108</v>
      </c>
      <c r="X14" s="556">
        <f t="shared" si="4"/>
        <v>-105</v>
      </c>
      <c r="Y14" s="505">
        <f t="shared" si="5"/>
        <v>-0.5508715667511509</v>
      </c>
      <c r="Z14" s="505">
        <f t="shared" si="6"/>
        <v>-0.55609906801915454</v>
      </c>
      <c r="AA14" s="505">
        <f t="shared" si="7"/>
        <v>-0.54559625876851137</v>
      </c>
      <c r="AC14" s="24">
        <v>38666</v>
      </c>
      <c r="AD14" s="24">
        <v>19421</v>
      </c>
      <c r="AE14" s="24">
        <v>19245</v>
      </c>
    </row>
    <row r="15" spans="1:31" s="24" customFormat="1" ht="18" customHeight="1">
      <c r="A15" s="691"/>
      <c r="B15" s="137" t="s">
        <v>12</v>
      </c>
      <c r="C15" s="514">
        <v>251</v>
      </c>
      <c r="D15" s="525">
        <v>118</v>
      </c>
      <c r="E15" s="525">
        <v>133</v>
      </c>
      <c r="F15" s="518">
        <v>886</v>
      </c>
      <c r="G15" s="525">
        <v>456</v>
      </c>
      <c r="H15" s="582">
        <v>430</v>
      </c>
      <c r="I15" s="518">
        <v>-635</v>
      </c>
      <c r="J15" s="525">
        <v>-338</v>
      </c>
      <c r="K15" s="582">
        <v>-297</v>
      </c>
      <c r="L15" s="583">
        <v>-1.1951141475166092</v>
      </c>
      <c r="M15" s="540">
        <v>-1.0576661352412802</v>
      </c>
      <c r="N15" s="584">
        <v>-1.2146192004668808</v>
      </c>
      <c r="P15" s="556">
        <f t="shared" si="0"/>
        <v>251</v>
      </c>
      <c r="Q15" s="60">
        <v>118</v>
      </c>
      <c r="R15" s="556">
        <f t="shared" si="1"/>
        <v>133</v>
      </c>
      <c r="S15" s="556">
        <f t="shared" si="2"/>
        <v>886</v>
      </c>
      <c r="T15" s="556">
        <v>456</v>
      </c>
      <c r="U15" s="556">
        <f t="shared" si="8"/>
        <v>430</v>
      </c>
      <c r="V15" s="556">
        <f t="shared" si="3"/>
        <v>-635</v>
      </c>
      <c r="W15" s="60">
        <v>-338</v>
      </c>
      <c r="X15" s="556">
        <f t="shared" si="4"/>
        <v>-297</v>
      </c>
      <c r="Y15" s="505">
        <f t="shared" si="5"/>
        <v>-1.1951141475166092</v>
      </c>
      <c r="Z15" s="505">
        <f t="shared" si="6"/>
        <v>-1.3143057121748261</v>
      </c>
      <c r="AA15" s="505">
        <f t="shared" si="7"/>
        <v>-1.0833090166326231</v>
      </c>
      <c r="AC15" s="24">
        <v>53133</v>
      </c>
      <c r="AD15" s="24">
        <v>25717</v>
      </c>
      <c r="AE15" s="24">
        <v>27416</v>
      </c>
    </row>
    <row r="16" spans="1:31" s="24" customFormat="1" ht="18" customHeight="1">
      <c r="A16" s="691"/>
      <c r="B16" s="137" t="s">
        <v>13</v>
      </c>
      <c r="C16" s="514">
        <v>108</v>
      </c>
      <c r="D16" s="525">
        <v>45</v>
      </c>
      <c r="E16" s="525">
        <v>63</v>
      </c>
      <c r="F16" s="518">
        <v>580</v>
      </c>
      <c r="G16" s="525">
        <v>274</v>
      </c>
      <c r="H16" s="582">
        <v>306</v>
      </c>
      <c r="I16" s="518">
        <v>-472</v>
      </c>
      <c r="J16" s="525">
        <v>-229</v>
      </c>
      <c r="K16" s="582">
        <v>-243</v>
      </c>
      <c r="L16" s="583">
        <v>-1.5563175943022949</v>
      </c>
      <c r="M16" s="540">
        <v>-1.3256360915116527</v>
      </c>
      <c r="N16" s="584">
        <v>-1.2149475363563846</v>
      </c>
      <c r="P16" s="556">
        <f t="shared" si="0"/>
        <v>108</v>
      </c>
      <c r="Q16" s="60">
        <v>45</v>
      </c>
      <c r="R16" s="556">
        <f t="shared" si="1"/>
        <v>63</v>
      </c>
      <c r="S16" s="556">
        <f t="shared" si="2"/>
        <v>580</v>
      </c>
      <c r="T16" s="556">
        <v>274</v>
      </c>
      <c r="U16" s="556">
        <f t="shared" si="8"/>
        <v>306</v>
      </c>
      <c r="V16" s="556">
        <f t="shared" si="3"/>
        <v>-472</v>
      </c>
      <c r="W16" s="60">
        <v>-229</v>
      </c>
      <c r="X16" s="556">
        <f t="shared" si="4"/>
        <v>-243</v>
      </c>
      <c r="Y16" s="505">
        <f t="shared" si="5"/>
        <v>-1.5563175943022949</v>
      </c>
      <c r="Z16" s="505">
        <f t="shared" si="6"/>
        <v>-1.6321003492267123</v>
      </c>
      <c r="AA16" s="505">
        <f t="shared" si="7"/>
        <v>-1.4910719764373812</v>
      </c>
      <c r="AC16" s="24">
        <v>30328</v>
      </c>
      <c r="AD16" s="24">
        <v>14031</v>
      </c>
      <c r="AE16" s="24">
        <v>16297</v>
      </c>
    </row>
    <row r="17" spans="1:31" s="24" customFormat="1" ht="18" customHeight="1">
      <c r="A17" s="692"/>
      <c r="B17" s="137" t="s">
        <v>14</v>
      </c>
      <c r="C17" s="515">
        <v>153</v>
      </c>
      <c r="D17" s="526">
        <v>75</v>
      </c>
      <c r="E17" s="526">
        <v>78</v>
      </c>
      <c r="F17" s="522">
        <v>486</v>
      </c>
      <c r="G17" s="526">
        <v>232</v>
      </c>
      <c r="H17" s="585">
        <v>254</v>
      </c>
      <c r="I17" s="522">
        <v>-333</v>
      </c>
      <c r="J17" s="526">
        <v>-157</v>
      </c>
      <c r="K17" s="585">
        <v>-176</v>
      </c>
      <c r="L17" s="586">
        <v>-1.0996268533500644</v>
      </c>
      <c r="M17" s="541">
        <v>-0.88043169554103939</v>
      </c>
      <c r="N17" s="587">
        <v>-1.0371010556207174</v>
      </c>
      <c r="P17" s="556">
        <f t="shared" si="0"/>
        <v>153</v>
      </c>
      <c r="Q17" s="60">
        <v>75</v>
      </c>
      <c r="R17" s="556">
        <f t="shared" si="1"/>
        <v>78</v>
      </c>
      <c r="S17" s="556">
        <f t="shared" si="2"/>
        <v>486</v>
      </c>
      <c r="T17" s="556">
        <v>232</v>
      </c>
      <c r="U17" s="556">
        <f t="shared" si="8"/>
        <v>254</v>
      </c>
      <c r="V17" s="556">
        <f t="shared" si="3"/>
        <v>-333</v>
      </c>
      <c r="W17" s="60">
        <v>-157</v>
      </c>
      <c r="X17" s="556">
        <f t="shared" si="4"/>
        <v>-176</v>
      </c>
      <c r="Y17" s="505">
        <f t="shared" si="5"/>
        <v>-1.0996268533500644</v>
      </c>
      <c r="Z17" s="505">
        <f t="shared" si="6"/>
        <v>-1.1147401306447031</v>
      </c>
      <c r="AA17" s="505">
        <f t="shared" si="7"/>
        <v>-1.0864868201740847</v>
      </c>
      <c r="AC17" s="24">
        <v>30283</v>
      </c>
      <c r="AD17" s="24">
        <v>14084</v>
      </c>
      <c r="AE17" s="24">
        <v>16199</v>
      </c>
    </row>
    <row r="18" spans="1:31" s="24" customFormat="1" ht="18" customHeight="1">
      <c r="A18" s="680" t="s">
        <v>80</v>
      </c>
      <c r="B18" s="138" t="s">
        <v>15</v>
      </c>
      <c r="C18" s="516">
        <v>60</v>
      </c>
      <c r="D18" s="528">
        <v>27</v>
      </c>
      <c r="E18" s="528">
        <v>33</v>
      </c>
      <c r="F18" s="517">
        <v>440</v>
      </c>
      <c r="G18" s="528">
        <v>213</v>
      </c>
      <c r="H18" s="588">
        <v>227</v>
      </c>
      <c r="I18" s="517">
        <v>-380</v>
      </c>
      <c r="J18" s="528">
        <v>-186</v>
      </c>
      <c r="K18" s="588">
        <v>-194</v>
      </c>
      <c r="L18" s="589">
        <v>-1.9114688128772637</v>
      </c>
      <c r="M18" s="543">
        <v>-1.8050541516245486</v>
      </c>
      <c r="N18" s="590">
        <v>-1.7396291340087937</v>
      </c>
      <c r="P18" s="556">
        <f t="shared" si="0"/>
        <v>60</v>
      </c>
      <c r="Q18" s="60">
        <v>27</v>
      </c>
      <c r="R18" s="556">
        <f t="shared" si="1"/>
        <v>33</v>
      </c>
      <c r="S18" s="556">
        <f t="shared" si="2"/>
        <v>440</v>
      </c>
      <c r="T18" s="556">
        <v>213</v>
      </c>
      <c r="U18" s="556">
        <f t="shared" si="8"/>
        <v>227</v>
      </c>
      <c r="V18" s="556">
        <f t="shared" si="3"/>
        <v>-380</v>
      </c>
      <c r="W18" s="60">
        <v>-186</v>
      </c>
      <c r="X18" s="556">
        <f t="shared" si="4"/>
        <v>-194</v>
      </c>
      <c r="Y18" s="505">
        <f t="shared" si="5"/>
        <v>-1.9114688128772637</v>
      </c>
      <c r="Z18" s="505">
        <f t="shared" si="6"/>
        <v>-1.9749416011892122</v>
      </c>
      <c r="AA18" s="505">
        <f t="shared" si="7"/>
        <v>-1.8543299560313518</v>
      </c>
      <c r="AC18" s="24">
        <v>19880</v>
      </c>
      <c r="AD18" s="24">
        <v>9418</v>
      </c>
      <c r="AE18" s="24">
        <v>10462</v>
      </c>
    </row>
    <row r="19" spans="1:31" s="24" customFormat="1" ht="18" customHeight="1">
      <c r="A19" s="681"/>
      <c r="B19" s="137" t="s">
        <v>16</v>
      </c>
      <c r="C19" s="514">
        <v>42</v>
      </c>
      <c r="D19" s="525">
        <v>20</v>
      </c>
      <c r="E19" s="525">
        <v>22</v>
      </c>
      <c r="F19" s="518">
        <v>175</v>
      </c>
      <c r="G19" s="525">
        <v>84</v>
      </c>
      <c r="H19" s="582">
        <v>91</v>
      </c>
      <c r="I19" s="518">
        <v>-133</v>
      </c>
      <c r="J19" s="525">
        <v>-64</v>
      </c>
      <c r="K19" s="582">
        <v>-69</v>
      </c>
      <c r="L19" s="583">
        <v>-1.3454729387961557</v>
      </c>
      <c r="M19" s="540">
        <v>-1.3823904721395153</v>
      </c>
      <c r="N19" s="584">
        <v>-1.3312753231719081</v>
      </c>
      <c r="P19" s="556">
        <f t="shared" si="0"/>
        <v>42</v>
      </c>
      <c r="Q19" s="60">
        <v>20</v>
      </c>
      <c r="R19" s="556">
        <f t="shared" si="1"/>
        <v>22</v>
      </c>
      <c r="S19" s="556">
        <f t="shared" si="2"/>
        <v>175</v>
      </c>
      <c r="T19" s="556">
        <v>84</v>
      </c>
      <c r="U19" s="556">
        <f t="shared" si="8"/>
        <v>91</v>
      </c>
      <c r="V19" s="556">
        <f t="shared" si="3"/>
        <v>-133</v>
      </c>
      <c r="W19" s="60">
        <v>-64</v>
      </c>
      <c r="X19" s="556">
        <f t="shared" si="4"/>
        <v>-69</v>
      </c>
      <c r="Y19" s="505">
        <f t="shared" si="5"/>
        <v>-1.3454729387961557</v>
      </c>
      <c r="Z19" s="505">
        <f t="shared" si="6"/>
        <v>-1.3611229264142919</v>
      </c>
      <c r="AA19" s="505">
        <f t="shared" si="7"/>
        <v>-1.3312753231719081</v>
      </c>
      <c r="AC19" s="24">
        <v>9885</v>
      </c>
      <c r="AD19" s="24">
        <v>4702</v>
      </c>
      <c r="AE19" s="24">
        <v>5183</v>
      </c>
    </row>
    <row r="20" spans="1:31" s="24" customFormat="1" ht="18" customHeight="1">
      <c r="A20" s="681"/>
      <c r="B20" s="137" t="s">
        <v>17</v>
      </c>
      <c r="C20" s="514">
        <v>5</v>
      </c>
      <c r="D20" s="525">
        <v>3</v>
      </c>
      <c r="E20" s="525">
        <v>2</v>
      </c>
      <c r="F20" s="518">
        <v>77</v>
      </c>
      <c r="G20" s="525">
        <v>37</v>
      </c>
      <c r="H20" s="582">
        <v>40</v>
      </c>
      <c r="I20" s="518">
        <v>-72</v>
      </c>
      <c r="J20" s="525">
        <v>-34</v>
      </c>
      <c r="K20" s="582">
        <v>-38</v>
      </c>
      <c r="L20" s="583">
        <v>-3.1774051191526915</v>
      </c>
      <c r="M20" s="540">
        <v>-2.2999080036798527</v>
      </c>
      <c r="N20" s="584">
        <v>-2.8837998303647159</v>
      </c>
      <c r="P20" s="556">
        <f t="shared" si="0"/>
        <v>5</v>
      </c>
      <c r="Q20" s="60">
        <v>3</v>
      </c>
      <c r="R20" s="556">
        <f t="shared" si="1"/>
        <v>2</v>
      </c>
      <c r="S20" s="556">
        <f t="shared" si="2"/>
        <v>77</v>
      </c>
      <c r="T20" s="556">
        <v>37</v>
      </c>
      <c r="U20" s="556">
        <f t="shared" si="8"/>
        <v>40</v>
      </c>
      <c r="V20" s="556">
        <f t="shared" si="3"/>
        <v>-72</v>
      </c>
      <c r="W20" s="60">
        <v>-34</v>
      </c>
      <c r="X20" s="556">
        <f t="shared" si="4"/>
        <v>-38</v>
      </c>
      <c r="Y20" s="505">
        <f t="shared" si="5"/>
        <v>-3.1774051191526915</v>
      </c>
      <c r="Z20" s="505">
        <f t="shared" si="6"/>
        <v>-3.1278748850046001</v>
      </c>
      <c r="AA20" s="505">
        <f t="shared" si="7"/>
        <v>-3.2230703986429172</v>
      </c>
      <c r="AC20" s="24">
        <v>2266</v>
      </c>
      <c r="AD20" s="24">
        <v>1087</v>
      </c>
      <c r="AE20" s="24">
        <v>1179</v>
      </c>
    </row>
    <row r="21" spans="1:31" s="24" customFormat="1" ht="18" customHeight="1">
      <c r="A21" s="681"/>
      <c r="B21" s="137" t="s">
        <v>18</v>
      </c>
      <c r="C21" s="514">
        <v>6</v>
      </c>
      <c r="D21" s="525">
        <v>1</v>
      </c>
      <c r="E21" s="525">
        <v>5</v>
      </c>
      <c r="F21" s="518">
        <v>44</v>
      </c>
      <c r="G21" s="525">
        <v>22</v>
      </c>
      <c r="H21" s="582">
        <v>22</v>
      </c>
      <c r="I21" s="518">
        <v>-38</v>
      </c>
      <c r="J21" s="525">
        <v>-21</v>
      </c>
      <c r="K21" s="582">
        <v>-17</v>
      </c>
      <c r="L21" s="583">
        <v>-1.5133412982875347</v>
      </c>
      <c r="M21" s="540">
        <v>-1.3422818791946309</v>
      </c>
      <c r="N21" s="584">
        <v>-0.90978013646702049</v>
      </c>
      <c r="P21" s="556">
        <f t="shared" si="0"/>
        <v>6</v>
      </c>
      <c r="Q21" s="60">
        <v>1</v>
      </c>
      <c r="R21" s="556">
        <f t="shared" si="1"/>
        <v>5</v>
      </c>
      <c r="S21" s="556">
        <f t="shared" si="2"/>
        <v>44</v>
      </c>
      <c r="T21" s="556">
        <v>22</v>
      </c>
      <c r="U21" s="556">
        <f t="shared" si="8"/>
        <v>22</v>
      </c>
      <c r="V21" s="556">
        <f t="shared" si="3"/>
        <v>-38</v>
      </c>
      <c r="W21" s="60">
        <v>-21</v>
      </c>
      <c r="X21" s="556">
        <f t="shared" si="4"/>
        <v>-17</v>
      </c>
      <c r="Y21" s="505">
        <f t="shared" si="5"/>
        <v>-1.5133412982875347</v>
      </c>
      <c r="Z21" s="505">
        <f t="shared" si="6"/>
        <v>-1.761744966442953</v>
      </c>
      <c r="AA21" s="505">
        <f t="shared" si="7"/>
        <v>-1.288855193328279</v>
      </c>
      <c r="AC21" s="24">
        <v>2511</v>
      </c>
      <c r="AD21" s="24">
        <v>1192</v>
      </c>
      <c r="AE21" s="24">
        <v>1319</v>
      </c>
    </row>
    <row r="22" spans="1:31" s="24" customFormat="1" ht="18" customHeight="1">
      <c r="A22" s="682"/>
      <c r="B22" s="139" t="s">
        <v>19</v>
      </c>
      <c r="C22" s="515">
        <v>7</v>
      </c>
      <c r="D22" s="526">
        <v>3</v>
      </c>
      <c r="E22" s="526">
        <v>4</v>
      </c>
      <c r="F22" s="522">
        <v>144</v>
      </c>
      <c r="G22" s="526">
        <v>70</v>
      </c>
      <c r="H22" s="585">
        <v>74</v>
      </c>
      <c r="I22" s="522">
        <v>-137</v>
      </c>
      <c r="J22" s="526">
        <v>-67</v>
      </c>
      <c r="K22" s="585">
        <v>-70</v>
      </c>
      <c r="L22" s="586">
        <v>-2.6255270218474509</v>
      </c>
      <c r="M22" s="541">
        <v>-2.6261797291752154</v>
      </c>
      <c r="N22" s="587">
        <v>-2.4092053218266809</v>
      </c>
      <c r="P22" s="556">
        <f t="shared" si="0"/>
        <v>7</v>
      </c>
      <c r="Q22" s="60">
        <v>3</v>
      </c>
      <c r="R22" s="556">
        <f t="shared" si="1"/>
        <v>4</v>
      </c>
      <c r="S22" s="556">
        <f t="shared" si="2"/>
        <v>144</v>
      </c>
      <c r="T22" s="556">
        <v>70</v>
      </c>
      <c r="U22" s="556">
        <f t="shared" si="8"/>
        <v>74</v>
      </c>
      <c r="V22" s="556">
        <f t="shared" si="3"/>
        <v>-137</v>
      </c>
      <c r="W22" s="60">
        <v>-67</v>
      </c>
      <c r="X22" s="556">
        <f t="shared" si="4"/>
        <v>-70</v>
      </c>
      <c r="Y22" s="505">
        <f t="shared" si="5"/>
        <v>-2.6255270218474509</v>
      </c>
      <c r="Z22" s="505">
        <f t="shared" si="6"/>
        <v>-2.7492819039803038</v>
      </c>
      <c r="AA22" s="505">
        <f t="shared" si="7"/>
        <v>-2.5170801869830997</v>
      </c>
      <c r="AC22" s="24">
        <v>5218</v>
      </c>
      <c r="AD22" s="24">
        <v>2437</v>
      </c>
      <c r="AE22" s="24">
        <v>2781</v>
      </c>
    </row>
    <row r="23" spans="1:31" s="24" customFormat="1" ht="18" customHeight="1">
      <c r="A23" s="664" t="s">
        <v>81</v>
      </c>
      <c r="B23" s="138" t="s">
        <v>20</v>
      </c>
      <c r="C23" s="516">
        <v>41</v>
      </c>
      <c r="D23" s="528">
        <v>21</v>
      </c>
      <c r="E23" s="528">
        <v>20</v>
      </c>
      <c r="F23" s="517">
        <v>404</v>
      </c>
      <c r="G23" s="528">
        <v>203</v>
      </c>
      <c r="H23" s="588">
        <v>201</v>
      </c>
      <c r="I23" s="517">
        <v>-363</v>
      </c>
      <c r="J23" s="528">
        <v>-182</v>
      </c>
      <c r="K23" s="588">
        <v>-181</v>
      </c>
      <c r="L23" s="589">
        <v>-2.2811537736441903</v>
      </c>
      <c r="M23" s="543">
        <v>-2.3757509557618786</v>
      </c>
      <c r="N23" s="590">
        <v>-2.0025614157643497</v>
      </c>
      <c r="P23" s="556">
        <f t="shared" si="0"/>
        <v>41</v>
      </c>
      <c r="Q23" s="60">
        <v>21</v>
      </c>
      <c r="R23" s="556">
        <f t="shared" si="1"/>
        <v>20</v>
      </c>
      <c r="S23" s="556">
        <f t="shared" si="2"/>
        <v>404</v>
      </c>
      <c r="T23" s="556">
        <v>203</v>
      </c>
      <c r="U23" s="556">
        <f t="shared" si="8"/>
        <v>201</v>
      </c>
      <c r="V23" s="556">
        <f t="shared" si="3"/>
        <v>-363</v>
      </c>
      <c r="W23" s="60">
        <v>-182</v>
      </c>
      <c r="X23" s="556">
        <f t="shared" si="4"/>
        <v>-181</v>
      </c>
      <c r="Y23" s="505">
        <f t="shared" si="5"/>
        <v>-2.2811537736441903</v>
      </c>
      <c r="Z23" s="505">
        <f t="shared" si="6"/>
        <v>-2.4849808847624248</v>
      </c>
      <c r="AA23" s="505">
        <f t="shared" si="7"/>
        <v>-2.1073466061241124</v>
      </c>
      <c r="AC23" s="24">
        <v>15913</v>
      </c>
      <c r="AD23" s="24">
        <v>7324</v>
      </c>
      <c r="AE23" s="24">
        <v>8589</v>
      </c>
    </row>
    <row r="24" spans="1:31" s="24" customFormat="1" ht="18" customHeight="1">
      <c r="A24" s="666"/>
      <c r="B24" s="137" t="s">
        <v>21</v>
      </c>
      <c r="C24" s="514">
        <v>27</v>
      </c>
      <c r="D24" s="525">
        <v>14</v>
      </c>
      <c r="E24" s="525">
        <v>13</v>
      </c>
      <c r="F24" s="518">
        <v>208</v>
      </c>
      <c r="G24" s="525">
        <v>98</v>
      </c>
      <c r="H24" s="582">
        <v>110</v>
      </c>
      <c r="I24" s="518">
        <v>-181</v>
      </c>
      <c r="J24" s="525">
        <v>-84</v>
      </c>
      <c r="K24" s="582">
        <v>-97</v>
      </c>
      <c r="L24" s="583">
        <v>-2.0542503688571103</v>
      </c>
      <c r="M24" s="540">
        <v>-2.4608501118568231</v>
      </c>
      <c r="N24" s="584">
        <v>-1.8170426065162906</v>
      </c>
      <c r="P24" s="556">
        <f t="shared" si="0"/>
        <v>27</v>
      </c>
      <c r="Q24" s="60">
        <v>14</v>
      </c>
      <c r="R24" s="556">
        <f t="shared" si="1"/>
        <v>13</v>
      </c>
      <c r="S24" s="556">
        <f t="shared" si="2"/>
        <v>208</v>
      </c>
      <c r="T24" s="556">
        <v>98</v>
      </c>
      <c r="U24" s="556">
        <f t="shared" si="8"/>
        <v>110</v>
      </c>
      <c r="V24" s="556">
        <f t="shared" si="3"/>
        <v>-181</v>
      </c>
      <c r="W24" s="60">
        <v>-84</v>
      </c>
      <c r="X24" s="556">
        <f t="shared" si="4"/>
        <v>-97</v>
      </c>
      <c r="Y24" s="505">
        <f t="shared" si="5"/>
        <v>-2.0542503688571103</v>
      </c>
      <c r="Z24" s="505">
        <f t="shared" si="6"/>
        <v>-2.087994034302759</v>
      </c>
      <c r="AA24" s="505">
        <f t="shared" si="7"/>
        <v>-2.0258980785296572</v>
      </c>
      <c r="AC24" s="24">
        <v>8811</v>
      </c>
      <c r="AD24" s="24">
        <v>4023</v>
      </c>
      <c r="AE24" s="24">
        <v>4788</v>
      </c>
    </row>
    <row r="25" spans="1:31" s="24" customFormat="1" ht="18" customHeight="1">
      <c r="A25" s="665"/>
      <c r="B25" s="139" t="s">
        <v>22</v>
      </c>
      <c r="C25" s="515">
        <v>14</v>
      </c>
      <c r="D25" s="526">
        <v>7</v>
      </c>
      <c r="E25" s="526">
        <v>7</v>
      </c>
      <c r="F25" s="522">
        <v>196</v>
      </c>
      <c r="G25" s="526">
        <v>105</v>
      </c>
      <c r="H25" s="585">
        <v>91</v>
      </c>
      <c r="I25" s="522">
        <v>-182</v>
      </c>
      <c r="J25" s="526">
        <v>-98</v>
      </c>
      <c r="K25" s="585">
        <v>-84</v>
      </c>
      <c r="L25" s="586">
        <v>-2.5626584060827939</v>
      </c>
      <c r="M25" s="541">
        <v>-2.2720387761284462</v>
      </c>
      <c r="N25" s="587">
        <v>-2.236253617469087</v>
      </c>
      <c r="P25" s="556">
        <f t="shared" si="0"/>
        <v>14</v>
      </c>
      <c r="Q25" s="60">
        <v>7</v>
      </c>
      <c r="R25" s="556">
        <f t="shared" si="1"/>
        <v>7</v>
      </c>
      <c r="S25" s="556">
        <f t="shared" si="2"/>
        <v>196</v>
      </c>
      <c r="T25" s="556">
        <v>105</v>
      </c>
      <c r="U25" s="556">
        <f t="shared" si="8"/>
        <v>91</v>
      </c>
      <c r="V25" s="556">
        <f t="shared" si="3"/>
        <v>-182</v>
      </c>
      <c r="W25" s="60">
        <v>-98</v>
      </c>
      <c r="X25" s="556">
        <f t="shared" si="4"/>
        <v>-84</v>
      </c>
      <c r="Y25" s="505">
        <f t="shared" si="5"/>
        <v>-2.5626584060827939</v>
      </c>
      <c r="Z25" s="505">
        <f t="shared" si="6"/>
        <v>-2.9687973341411693</v>
      </c>
      <c r="AA25" s="505">
        <f t="shared" si="7"/>
        <v>-2.2099447513812152</v>
      </c>
      <c r="AC25" s="24">
        <v>7102</v>
      </c>
      <c r="AD25" s="24">
        <v>3301</v>
      </c>
      <c r="AE25" s="24">
        <v>3801</v>
      </c>
    </row>
    <row r="26" spans="1:31" s="24" customFormat="1" ht="18" customHeight="1">
      <c r="A26" s="680" t="s">
        <v>82</v>
      </c>
      <c r="B26" s="138" t="s">
        <v>23</v>
      </c>
      <c r="C26" s="516">
        <v>6</v>
      </c>
      <c r="D26" s="528">
        <v>2</v>
      </c>
      <c r="E26" s="528">
        <v>4</v>
      </c>
      <c r="F26" s="517">
        <v>30</v>
      </c>
      <c r="G26" s="528">
        <v>12</v>
      </c>
      <c r="H26" s="588">
        <v>18</v>
      </c>
      <c r="I26" s="517">
        <v>-24</v>
      </c>
      <c r="J26" s="528">
        <v>-10</v>
      </c>
      <c r="K26" s="588">
        <v>-14</v>
      </c>
      <c r="L26" s="589">
        <v>-1.929260450160772</v>
      </c>
      <c r="M26" s="543">
        <v>-0.5181347150259068</v>
      </c>
      <c r="N26" s="590">
        <v>-1.8045112781954888</v>
      </c>
      <c r="P26" s="556">
        <f t="shared" si="0"/>
        <v>6</v>
      </c>
      <c r="Q26" s="60">
        <v>2</v>
      </c>
      <c r="R26" s="556">
        <f t="shared" si="1"/>
        <v>4</v>
      </c>
      <c r="S26" s="556">
        <f t="shared" si="2"/>
        <v>30</v>
      </c>
      <c r="T26" s="556">
        <v>12</v>
      </c>
      <c r="U26" s="556">
        <f t="shared" si="8"/>
        <v>18</v>
      </c>
      <c r="V26" s="556">
        <f t="shared" si="3"/>
        <v>-24</v>
      </c>
      <c r="W26" s="60">
        <v>-10</v>
      </c>
      <c r="X26" s="556">
        <f t="shared" si="4"/>
        <v>-14</v>
      </c>
      <c r="Y26" s="505">
        <f t="shared" si="5"/>
        <v>-1.929260450160772</v>
      </c>
      <c r="Z26" s="505">
        <f t="shared" si="6"/>
        <v>-1.7271157167530224</v>
      </c>
      <c r="AA26" s="505">
        <f t="shared" si="7"/>
        <v>-2.1052631578947367</v>
      </c>
      <c r="AC26" s="24">
        <v>1244</v>
      </c>
      <c r="AD26" s="24">
        <v>579</v>
      </c>
      <c r="AE26" s="24">
        <v>665</v>
      </c>
    </row>
    <row r="27" spans="1:31" s="24" customFormat="1" ht="18" customHeight="1">
      <c r="A27" s="682"/>
      <c r="B27" s="139" t="s">
        <v>4</v>
      </c>
      <c r="C27" s="515">
        <v>6</v>
      </c>
      <c r="D27" s="526">
        <v>2</v>
      </c>
      <c r="E27" s="526">
        <v>4</v>
      </c>
      <c r="F27" s="522">
        <v>30</v>
      </c>
      <c r="G27" s="526">
        <v>12</v>
      </c>
      <c r="H27" s="585">
        <v>18</v>
      </c>
      <c r="I27" s="522">
        <v>-24</v>
      </c>
      <c r="J27" s="526">
        <v>-10</v>
      </c>
      <c r="K27" s="585">
        <v>-14</v>
      </c>
      <c r="L27" s="586">
        <v>-1.929260450160772</v>
      </c>
      <c r="M27" s="541">
        <v>-0.5181347150259068</v>
      </c>
      <c r="N27" s="587">
        <v>-1.8045112781954888</v>
      </c>
      <c r="P27" s="556">
        <f t="shared" si="0"/>
        <v>6</v>
      </c>
      <c r="Q27" s="60">
        <v>2</v>
      </c>
      <c r="R27" s="556">
        <f t="shared" si="1"/>
        <v>4</v>
      </c>
      <c r="S27" s="556">
        <f t="shared" si="2"/>
        <v>30</v>
      </c>
      <c r="T27" s="556">
        <v>12</v>
      </c>
      <c r="U27" s="556">
        <f t="shared" si="8"/>
        <v>18</v>
      </c>
      <c r="V27" s="556">
        <f t="shared" si="3"/>
        <v>-24</v>
      </c>
      <c r="W27" s="60">
        <v>-10</v>
      </c>
      <c r="X27" s="556">
        <f t="shared" si="4"/>
        <v>-14</v>
      </c>
      <c r="Y27" s="505">
        <f t="shared" si="5"/>
        <v>-1.929260450160772</v>
      </c>
      <c r="Z27" s="505">
        <f t="shared" si="6"/>
        <v>-1.7271157167530224</v>
      </c>
      <c r="AA27" s="505">
        <f t="shared" si="7"/>
        <v>-2.1052631578947367</v>
      </c>
      <c r="AC27" s="24">
        <v>1244</v>
      </c>
      <c r="AD27" s="24">
        <v>579</v>
      </c>
      <c r="AE27" s="24">
        <v>665</v>
      </c>
    </row>
    <row r="28" spans="1:31" s="24" customFormat="1" ht="18" customHeight="1">
      <c r="A28" s="680" t="s">
        <v>83</v>
      </c>
      <c r="B28" s="138" t="s">
        <v>24</v>
      </c>
      <c r="C28" s="516">
        <v>152</v>
      </c>
      <c r="D28" s="528">
        <v>81</v>
      </c>
      <c r="E28" s="528">
        <v>71</v>
      </c>
      <c r="F28" s="517">
        <v>587</v>
      </c>
      <c r="G28" s="528">
        <v>267</v>
      </c>
      <c r="H28" s="588">
        <v>320</v>
      </c>
      <c r="I28" s="517">
        <v>-435</v>
      </c>
      <c r="J28" s="528">
        <v>-186</v>
      </c>
      <c r="K28" s="588">
        <v>-249</v>
      </c>
      <c r="L28" s="589">
        <v>-1.4475391833882401</v>
      </c>
      <c r="M28" s="543">
        <v>-1.1946743432889528</v>
      </c>
      <c r="N28" s="590">
        <v>-1.2688784352562514</v>
      </c>
      <c r="P28" s="556">
        <f t="shared" si="0"/>
        <v>152</v>
      </c>
      <c r="Q28" s="60">
        <v>81</v>
      </c>
      <c r="R28" s="556">
        <f t="shared" si="1"/>
        <v>71</v>
      </c>
      <c r="S28" s="556">
        <f t="shared" si="2"/>
        <v>587</v>
      </c>
      <c r="T28" s="556">
        <v>267</v>
      </c>
      <c r="U28" s="556">
        <f t="shared" si="8"/>
        <v>320</v>
      </c>
      <c r="V28" s="556">
        <f t="shared" si="3"/>
        <v>-435</v>
      </c>
      <c r="W28" s="60">
        <v>-186</v>
      </c>
      <c r="X28" s="556">
        <f t="shared" si="4"/>
        <v>-249</v>
      </c>
      <c r="Y28" s="505">
        <f t="shared" si="5"/>
        <v>-1.4475391833882401</v>
      </c>
      <c r="Z28" s="505">
        <f t="shared" si="6"/>
        <v>-1.3386110111550917</v>
      </c>
      <c r="AA28" s="505">
        <f t="shared" si="7"/>
        <v>-1.5412230750185691</v>
      </c>
      <c r="AC28" s="24">
        <v>30051</v>
      </c>
      <c r="AD28" s="24">
        <v>13895</v>
      </c>
      <c r="AE28" s="24">
        <v>16156</v>
      </c>
    </row>
    <row r="29" spans="1:31" s="24" customFormat="1" ht="18" customHeight="1">
      <c r="A29" s="681"/>
      <c r="B29" s="137" t="s">
        <v>25</v>
      </c>
      <c r="C29" s="514">
        <v>91</v>
      </c>
      <c r="D29" s="525">
        <v>53</v>
      </c>
      <c r="E29" s="525">
        <v>38</v>
      </c>
      <c r="F29" s="518">
        <v>243</v>
      </c>
      <c r="G29" s="525">
        <v>110</v>
      </c>
      <c r="H29" s="582">
        <v>133</v>
      </c>
      <c r="I29" s="518">
        <v>-152</v>
      </c>
      <c r="J29" s="525">
        <v>-57</v>
      </c>
      <c r="K29" s="582">
        <v>-95</v>
      </c>
      <c r="L29" s="583">
        <v>-1.0547498438692666</v>
      </c>
      <c r="M29" s="540">
        <v>-0.88296917090691407</v>
      </c>
      <c r="N29" s="584">
        <v>-0.97037132876180621</v>
      </c>
      <c r="P29" s="556">
        <f t="shared" si="0"/>
        <v>91</v>
      </c>
      <c r="Q29" s="60">
        <v>53</v>
      </c>
      <c r="R29" s="556">
        <f t="shared" si="1"/>
        <v>38</v>
      </c>
      <c r="S29" s="556">
        <f t="shared" si="2"/>
        <v>243</v>
      </c>
      <c r="T29" s="556">
        <v>110</v>
      </c>
      <c r="U29" s="556">
        <f t="shared" si="8"/>
        <v>133</v>
      </c>
      <c r="V29" s="556">
        <f t="shared" si="3"/>
        <v>-152</v>
      </c>
      <c r="W29" s="60">
        <v>-57</v>
      </c>
      <c r="X29" s="556">
        <f t="shared" si="4"/>
        <v>-95</v>
      </c>
      <c r="Y29" s="505">
        <f t="shared" si="5"/>
        <v>-1.0547498438692666</v>
      </c>
      <c r="Z29" s="505">
        <f t="shared" si="6"/>
        <v>-0.85303801257108647</v>
      </c>
      <c r="AA29" s="505">
        <f t="shared" si="7"/>
        <v>-1.2291370164316211</v>
      </c>
      <c r="AC29" s="24">
        <v>14411</v>
      </c>
      <c r="AD29" s="24">
        <v>6682</v>
      </c>
      <c r="AE29" s="24">
        <v>7729</v>
      </c>
    </row>
    <row r="30" spans="1:31" s="24" customFormat="1" ht="18" customHeight="1">
      <c r="A30" s="681"/>
      <c r="B30" s="137" t="s">
        <v>26</v>
      </c>
      <c r="C30" s="514">
        <v>18</v>
      </c>
      <c r="D30" s="525">
        <v>11</v>
      </c>
      <c r="E30" s="525">
        <v>7</v>
      </c>
      <c r="F30" s="518">
        <v>214</v>
      </c>
      <c r="G30" s="525">
        <v>98</v>
      </c>
      <c r="H30" s="582">
        <v>116</v>
      </c>
      <c r="I30" s="518">
        <v>-196</v>
      </c>
      <c r="J30" s="525">
        <v>-87</v>
      </c>
      <c r="K30" s="582">
        <v>-109</v>
      </c>
      <c r="L30" s="583">
        <v>-2.3255813953488373</v>
      </c>
      <c r="M30" s="540">
        <v>-1.7791732077446363</v>
      </c>
      <c r="N30" s="584">
        <v>-1.5848892748588799</v>
      </c>
      <c r="P30" s="556">
        <f t="shared" si="0"/>
        <v>18</v>
      </c>
      <c r="Q30" s="60">
        <v>11</v>
      </c>
      <c r="R30" s="556">
        <f t="shared" si="1"/>
        <v>7</v>
      </c>
      <c r="S30" s="556">
        <f t="shared" si="2"/>
        <v>214</v>
      </c>
      <c r="T30" s="556">
        <v>98</v>
      </c>
      <c r="U30" s="556">
        <f t="shared" si="8"/>
        <v>116</v>
      </c>
      <c r="V30" s="556">
        <f t="shared" si="3"/>
        <v>-196</v>
      </c>
      <c r="W30" s="60">
        <v>-87</v>
      </c>
      <c r="X30" s="556">
        <f t="shared" si="4"/>
        <v>-109</v>
      </c>
      <c r="Y30" s="505">
        <f t="shared" si="5"/>
        <v>-2.3255813953488373</v>
      </c>
      <c r="Z30" s="505">
        <f t="shared" si="6"/>
        <v>-2.2762951334379906</v>
      </c>
      <c r="AA30" s="505">
        <f t="shared" si="7"/>
        <v>-2.3664785062961355</v>
      </c>
      <c r="AC30" s="24">
        <v>8428</v>
      </c>
      <c r="AD30" s="24">
        <v>3822</v>
      </c>
      <c r="AE30" s="24">
        <v>4606</v>
      </c>
    </row>
    <row r="31" spans="1:31" s="24" customFormat="1" ht="18" customHeight="1">
      <c r="A31" s="682"/>
      <c r="B31" s="139" t="s">
        <v>5</v>
      </c>
      <c r="C31" s="515">
        <v>43</v>
      </c>
      <c r="D31" s="526">
        <v>17</v>
      </c>
      <c r="E31" s="526">
        <v>26</v>
      </c>
      <c r="F31" s="522">
        <v>130</v>
      </c>
      <c r="G31" s="526">
        <v>59</v>
      </c>
      <c r="H31" s="585">
        <v>71</v>
      </c>
      <c r="I31" s="522">
        <v>-87</v>
      </c>
      <c r="J31" s="526">
        <v>-42</v>
      </c>
      <c r="K31" s="585">
        <v>-45</v>
      </c>
      <c r="L31" s="586">
        <v>-1.2063227953410982</v>
      </c>
      <c r="M31" s="541">
        <v>-1.150103214391035</v>
      </c>
      <c r="N31" s="587">
        <v>-1.4917560847945563</v>
      </c>
      <c r="P31" s="556">
        <f t="shared" si="0"/>
        <v>43</v>
      </c>
      <c r="Q31" s="60">
        <v>17</v>
      </c>
      <c r="R31" s="556">
        <f t="shared" si="1"/>
        <v>26</v>
      </c>
      <c r="S31" s="556">
        <f t="shared" si="2"/>
        <v>130</v>
      </c>
      <c r="T31" s="556">
        <v>59</v>
      </c>
      <c r="U31" s="556">
        <f t="shared" si="8"/>
        <v>71</v>
      </c>
      <c r="V31" s="556">
        <f t="shared" si="3"/>
        <v>-87</v>
      </c>
      <c r="W31" s="60">
        <v>-42</v>
      </c>
      <c r="X31" s="556">
        <f t="shared" si="4"/>
        <v>-45</v>
      </c>
      <c r="Y31" s="505">
        <f t="shared" si="5"/>
        <v>-1.2063227953410982</v>
      </c>
      <c r="Z31" s="505">
        <f t="shared" si="6"/>
        <v>-1.2385726924211147</v>
      </c>
      <c r="AA31" s="505">
        <f t="shared" si="7"/>
        <v>-1.1777021722062286</v>
      </c>
      <c r="AC31" s="24">
        <v>7212</v>
      </c>
      <c r="AD31" s="24">
        <v>3391</v>
      </c>
      <c r="AE31" s="24">
        <v>3821</v>
      </c>
    </row>
    <row r="32" spans="1:31" s="24" customFormat="1" ht="18" customHeight="1">
      <c r="A32" s="685" t="s">
        <v>84</v>
      </c>
      <c r="B32" s="138" t="s">
        <v>27</v>
      </c>
      <c r="C32" s="516">
        <v>124</v>
      </c>
      <c r="D32" s="528">
        <v>64</v>
      </c>
      <c r="E32" s="528">
        <v>60</v>
      </c>
      <c r="F32" s="517">
        <v>661</v>
      </c>
      <c r="G32" s="528">
        <v>319</v>
      </c>
      <c r="H32" s="588">
        <v>342</v>
      </c>
      <c r="I32" s="517">
        <v>-537</v>
      </c>
      <c r="J32" s="528">
        <v>-255</v>
      </c>
      <c r="K32" s="588">
        <v>-282</v>
      </c>
      <c r="L32" s="589">
        <v>-1.5951758555133078</v>
      </c>
      <c r="M32" s="543">
        <v>-1.6241148574027156</v>
      </c>
      <c r="N32" s="590">
        <v>-1.3463959279732909</v>
      </c>
      <c r="P32" s="556">
        <f t="shared" si="0"/>
        <v>124</v>
      </c>
      <c r="Q32" s="60">
        <v>64</v>
      </c>
      <c r="R32" s="556">
        <f t="shared" si="1"/>
        <v>60</v>
      </c>
      <c r="S32" s="556">
        <f t="shared" si="2"/>
        <v>661</v>
      </c>
      <c r="T32" s="556">
        <v>319</v>
      </c>
      <c r="U32" s="556">
        <f t="shared" si="8"/>
        <v>342</v>
      </c>
      <c r="V32" s="556">
        <f t="shared" si="3"/>
        <v>-537</v>
      </c>
      <c r="W32" s="60">
        <v>-255</v>
      </c>
      <c r="X32" s="556">
        <f t="shared" si="4"/>
        <v>-282</v>
      </c>
      <c r="Y32" s="505">
        <f t="shared" si="5"/>
        <v>-1.5951758555133078</v>
      </c>
      <c r="Z32" s="505">
        <f t="shared" si="6"/>
        <v>-1.6565971545507696</v>
      </c>
      <c r="AA32" s="505">
        <f t="shared" si="7"/>
        <v>-1.5434294784084068</v>
      </c>
      <c r="AC32" s="24">
        <v>33664</v>
      </c>
      <c r="AD32" s="24">
        <v>15393</v>
      </c>
      <c r="AE32" s="24">
        <v>18271</v>
      </c>
    </row>
    <row r="33" spans="1:31" s="24" customFormat="1" ht="18" customHeight="1">
      <c r="A33" s="686"/>
      <c r="B33" s="137" t="s">
        <v>28</v>
      </c>
      <c r="C33" s="514">
        <v>51</v>
      </c>
      <c r="D33" s="525">
        <v>23</v>
      </c>
      <c r="E33" s="525">
        <v>28</v>
      </c>
      <c r="F33" s="518">
        <v>248</v>
      </c>
      <c r="G33" s="525">
        <v>107</v>
      </c>
      <c r="H33" s="582">
        <v>141</v>
      </c>
      <c r="I33" s="518">
        <v>-197</v>
      </c>
      <c r="J33" s="525">
        <v>-84</v>
      </c>
      <c r="K33" s="582">
        <v>-113</v>
      </c>
      <c r="L33" s="583">
        <v>-1.5804251905334938</v>
      </c>
      <c r="M33" s="540">
        <v>-1.3862081066853833</v>
      </c>
      <c r="N33" s="584">
        <v>-1.182382500738989</v>
      </c>
      <c r="P33" s="556">
        <f t="shared" si="0"/>
        <v>51</v>
      </c>
      <c r="Q33" s="60">
        <v>23</v>
      </c>
      <c r="R33" s="556">
        <f t="shared" si="1"/>
        <v>28</v>
      </c>
      <c r="S33" s="556">
        <f t="shared" si="2"/>
        <v>248</v>
      </c>
      <c r="T33" s="556">
        <v>107</v>
      </c>
      <c r="U33" s="556">
        <f t="shared" si="8"/>
        <v>141</v>
      </c>
      <c r="V33" s="556">
        <f t="shared" si="3"/>
        <v>-197</v>
      </c>
      <c r="W33" s="60">
        <v>-84</v>
      </c>
      <c r="X33" s="556">
        <f t="shared" si="4"/>
        <v>-113</v>
      </c>
      <c r="Y33" s="505">
        <f t="shared" si="5"/>
        <v>-1.5804251905334938</v>
      </c>
      <c r="Z33" s="505">
        <f t="shared" si="6"/>
        <v>-1.4739427969819265</v>
      </c>
      <c r="AA33" s="505">
        <f t="shared" si="7"/>
        <v>-1.6701152822938221</v>
      </c>
      <c r="AC33" s="24">
        <v>12465</v>
      </c>
      <c r="AD33" s="24">
        <v>5699</v>
      </c>
      <c r="AE33" s="24">
        <v>6766</v>
      </c>
    </row>
    <row r="34" spans="1:31" s="24" customFormat="1" ht="18" customHeight="1">
      <c r="A34" s="686"/>
      <c r="B34" s="137" t="s">
        <v>29</v>
      </c>
      <c r="C34" s="514">
        <v>45</v>
      </c>
      <c r="D34" s="525">
        <v>24</v>
      </c>
      <c r="E34" s="525">
        <v>21</v>
      </c>
      <c r="F34" s="518">
        <v>212</v>
      </c>
      <c r="G34" s="525">
        <v>103</v>
      </c>
      <c r="H34" s="582">
        <v>109</v>
      </c>
      <c r="I34" s="518">
        <v>-167</v>
      </c>
      <c r="J34" s="525">
        <v>-79</v>
      </c>
      <c r="K34" s="582">
        <v>-88</v>
      </c>
      <c r="L34" s="583">
        <v>-1.4141756287577272</v>
      </c>
      <c r="M34" s="540">
        <v>-1.7059150750973484</v>
      </c>
      <c r="N34" s="584">
        <v>-1.1377805486284289</v>
      </c>
      <c r="P34" s="556">
        <f t="shared" si="0"/>
        <v>45</v>
      </c>
      <c r="Q34" s="60">
        <v>24</v>
      </c>
      <c r="R34" s="556">
        <f t="shared" si="1"/>
        <v>21</v>
      </c>
      <c r="S34" s="556">
        <f t="shared" si="2"/>
        <v>212</v>
      </c>
      <c r="T34" s="556">
        <v>103</v>
      </c>
      <c r="U34" s="556">
        <f t="shared" si="8"/>
        <v>109</v>
      </c>
      <c r="V34" s="556">
        <f t="shared" si="3"/>
        <v>-167</v>
      </c>
      <c r="W34" s="60">
        <v>-79</v>
      </c>
      <c r="X34" s="556">
        <f t="shared" si="4"/>
        <v>-88</v>
      </c>
      <c r="Y34" s="505">
        <f t="shared" si="5"/>
        <v>-1.4141756287577272</v>
      </c>
      <c r="Z34" s="505">
        <f t="shared" si="6"/>
        <v>-1.4648618579640273</v>
      </c>
      <c r="AA34" s="505">
        <f t="shared" si="7"/>
        <v>-1.3715710723192018</v>
      </c>
      <c r="AC34" s="24">
        <v>11809</v>
      </c>
      <c r="AD34" s="24">
        <v>5393</v>
      </c>
      <c r="AE34" s="24">
        <v>6416</v>
      </c>
    </row>
    <row r="35" spans="1:31" s="24" customFormat="1" ht="18" customHeight="1">
      <c r="A35" s="687"/>
      <c r="B35" s="139" t="s">
        <v>30</v>
      </c>
      <c r="C35" s="515">
        <v>28</v>
      </c>
      <c r="D35" s="526">
        <v>17</v>
      </c>
      <c r="E35" s="526">
        <v>11</v>
      </c>
      <c r="F35" s="522">
        <v>201</v>
      </c>
      <c r="G35" s="526">
        <v>109</v>
      </c>
      <c r="H35" s="585">
        <v>92</v>
      </c>
      <c r="I35" s="522">
        <v>-173</v>
      </c>
      <c r="J35" s="526">
        <v>-92</v>
      </c>
      <c r="K35" s="585">
        <v>-81</v>
      </c>
      <c r="L35" s="586">
        <v>-1.8423855165069221</v>
      </c>
      <c r="M35" s="541">
        <v>-1.8367821436875147</v>
      </c>
      <c r="N35" s="587">
        <v>-1.8274710159166832</v>
      </c>
      <c r="P35" s="556">
        <f t="shared" si="0"/>
        <v>28</v>
      </c>
      <c r="Q35" s="60">
        <v>17</v>
      </c>
      <c r="R35" s="556">
        <f t="shared" si="1"/>
        <v>11</v>
      </c>
      <c r="S35" s="556">
        <f t="shared" si="2"/>
        <v>201</v>
      </c>
      <c r="T35" s="556">
        <v>109</v>
      </c>
      <c r="U35" s="556">
        <f t="shared" si="8"/>
        <v>92</v>
      </c>
      <c r="V35" s="556">
        <f t="shared" si="3"/>
        <v>-173</v>
      </c>
      <c r="W35" s="60">
        <v>-92</v>
      </c>
      <c r="X35" s="556">
        <f t="shared" si="4"/>
        <v>-81</v>
      </c>
      <c r="Y35" s="505">
        <f t="shared" si="5"/>
        <v>-1.8423855165069221</v>
      </c>
      <c r="Z35" s="505">
        <f t="shared" si="6"/>
        <v>-2.1390374331550799</v>
      </c>
      <c r="AA35" s="505">
        <f t="shared" si="7"/>
        <v>-1.5916683041854982</v>
      </c>
      <c r="AC35" s="24">
        <v>9390</v>
      </c>
      <c r="AD35" s="24">
        <v>4301</v>
      </c>
      <c r="AE35" s="24">
        <v>5089</v>
      </c>
    </row>
    <row r="36" spans="1:31" s="24" customFormat="1" ht="18" customHeight="1">
      <c r="A36" s="680" t="s">
        <v>85</v>
      </c>
      <c r="B36" s="138" t="s">
        <v>31</v>
      </c>
      <c r="C36" s="517">
        <v>520</v>
      </c>
      <c r="D36" s="528">
        <v>278</v>
      </c>
      <c r="E36" s="528">
        <v>242</v>
      </c>
      <c r="F36" s="517">
        <v>1461</v>
      </c>
      <c r="G36" s="528">
        <v>718</v>
      </c>
      <c r="H36" s="588">
        <v>743</v>
      </c>
      <c r="I36" s="517">
        <v>-941</v>
      </c>
      <c r="J36" s="528">
        <v>-440</v>
      </c>
      <c r="K36" s="588">
        <v>-501</v>
      </c>
      <c r="L36" s="589">
        <v>-1.0241396573866479</v>
      </c>
      <c r="M36" s="543">
        <v>-0.99309730572255617</v>
      </c>
      <c r="N36" s="590">
        <v>-1.0005960998041388</v>
      </c>
      <c r="P36" s="556">
        <f t="shared" si="0"/>
        <v>520</v>
      </c>
      <c r="Q36" s="60">
        <v>278</v>
      </c>
      <c r="R36" s="556">
        <f t="shared" si="1"/>
        <v>242</v>
      </c>
      <c r="S36" s="556">
        <f t="shared" si="2"/>
        <v>1461</v>
      </c>
      <c r="T36" s="556">
        <v>718</v>
      </c>
      <c r="U36" s="556">
        <f t="shared" si="8"/>
        <v>743</v>
      </c>
      <c r="V36" s="556">
        <f t="shared" si="3"/>
        <v>-941</v>
      </c>
      <c r="W36" s="60">
        <v>-440</v>
      </c>
      <c r="X36" s="556">
        <f t="shared" si="4"/>
        <v>-501</v>
      </c>
      <c r="Y36" s="505">
        <f t="shared" si="5"/>
        <v>-1.0241396573866479</v>
      </c>
      <c r="Z36" s="505">
        <f t="shared" si="6"/>
        <v>-0.97973725228234243</v>
      </c>
      <c r="AA36" s="505">
        <f t="shared" si="7"/>
        <v>-1.0665928638337734</v>
      </c>
      <c r="AC36" s="24">
        <v>91882</v>
      </c>
      <c r="AD36" s="24">
        <v>44910</v>
      </c>
      <c r="AE36" s="24">
        <v>46972</v>
      </c>
    </row>
    <row r="37" spans="1:31" s="24" customFormat="1" ht="18" customHeight="1">
      <c r="A37" s="681"/>
      <c r="B37" s="137" t="s">
        <v>32</v>
      </c>
      <c r="C37" s="518">
        <v>36</v>
      </c>
      <c r="D37" s="525">
        <v>20</v>
      </c>
      <c r="E37" s="525">
        <v>16</v>
      </c>
      <c r="F37" s="518">
        <v>239</v>
      </c>
      <c r="G37" s="525">
        <v>118</v>
      </c>
      <c r="H37" s="582">
        <v>121</v>
      </c>
      <c r="I37" s="518">
        <v>-203</v>
      </c>
      <c r="J37" s="525">
        <v>-98</v>
      </c>
      <c r="K37" s="582">
        <v>-105</v>
      </c>
      <c r="L37" s="583">
        <v>-1.6692706191925004</v>
      </c>
      <c r="M37" s="540">
        <v>-1.2700652672429</v>
      </c>
      <c r="N37" s="584">
        <v>-1.1706715958102278</v>
      </c>
      <c r="P37" s="556">
        <f t="shared" si="0"/>
        <v>36</v>
      </c>
      <c r="Q37" s="60">
        <v>20</v>
      </c>
      <c r="R37" s="556">
        <f t="shared" si="1"/>
        <v>16</v>
      </c>
      <c r="S37" s="556">
        <f t="shared" si="2"/>
        <v>239</v>
      </c>
      <c r="T37" s="556">
        <v>118</v>
      </c>
      <c r="U37" s="556">
        <f t="shared" si="8"/>
        <v>121</v>
      </c>
      <c r="V37" s="556">
        <f t="shared" si="3"/>
        <v>-203</v>
      </c>
      <c r="W37" s="60">
        <v>-98</v>
      </c>
      <c r="X37" s="556">
        <f t="shared" si="4"/>
        <v>-105</v>
      </c>
      <c r="Y37" s="505">
        <f t="shared" si="5"/>
        <v>-1.6692706191925004</v>
      </c>
      <c r="Z37" s="505">
        <f t="shared" si="6"/>
        <v>-1.7286999470806137</v>
      </c>
      <c r="AA37" s="505">
        <f t="shared" si="7"/>
        <v>-1.6173752310536045</v>
      </c>
      <c r="AC37" s="24">
        <v>12161</v>
      </c>
      <c r="AD37" s="24">
        <v>5669</v>
      </c>
      <c r="AE37" s="24">
        <v>6492</v>
      </c>
    </row>
    <row r="38" spans="1:31" s="24" customFormat="1" ht="18" customHeight="1">
      <c r="A38" s="681"/>
      <c r="B38" s="137" t="s">
        <v>33</v>
      </c>
      <c r="C38" s="514">
        <v>46</v>
      </c>
      <c r="D38" s="525">
        <v>27</v>
      </c>
      <c r="E38" s="525">
        <v>19</v>
      </c>
      <c r="F38" s="518">
        <v>276</v>
      </c>
      <c r="G38" s="525">
        <v>139</v>
      </c>
      <c r="H38" s="582">
        <v>137</v>
      </c>
      <c r="I38" s="518">
        <v>-230</v>
      </c>
      <c r="J38" s="525">
        <v>-112</v>
      </c>
      <c r="K38" s="582">
        <v>-118</v>
      </c>
      <c r="L38" s="583">
        <v>-1.6078294302691365</v>
      </c>
      <c r="M38" s="540">
        <v>-1.6788321167883213</v>
      </c>
      <c r="N38" s="584">
        <v>-1.3682092555331993</v>
      </c>
      <c r="P38" s="556">
        <f t="shared" si="0"/>
        <v>46</v>
      </c>
      <c r="Q38" s="60">
        <v>27</v>
      </c>
      <c r="R38" s="556">
        <f t="shared" si="1"/>
        <v>19</v>
      </c>
      <c r="S38" s="556">
        <f t="shared" si="2"/>
        <v>276</v>
      </c>
      <c r="T38" s="556">
        <v>139</v>
      </c>
      <c r="U38" s="556">
        <f t="shared" si="8"/>
        <v>137</v>
      </c>
      <c r="V38" s="556">
        <f t="shared" si="3"/>
        <v>-230</v>
      </c>
      <c r="W38" s="60">
        <v>-112</v>
      </c>
      <c r="X38" s="556">
        <f t="shared" si="4"/>
        <v>-118</v>
      </c>
      <c r="Y38" s="505">
        <f t="shared" si="5"/>
        <v>-1.6078294302691365</v>
      </c>
      <c r="Z38" s="505">
        <f t="shared" si="6"/>
        <v>-1.6350364963503652</v>
      </c>
      <c r="AA38" s="505">
        <f t="shared" si="7"/>
        <v>-1.5828303152246814</v>
      </c>
      <c r="AC38" s="24">
        <v>14305</v>
      </c>
      <c r="AD38" s="24">
        <v>6850</v>
      </c>
      <c r="AE38" s="24">
        <v>7455</v>
      </c>
    </row>
    <row r="39" spans="1:31" s="24" customFormat="1" ht="18" customHeight="1">
      <c r="A39" s="681"/>
      <c r="B39" s="137" t="s">
        <v>34</v>
      </c>
      <c r="C39" s="514">
        <v>54</v>
      </c>
      <c r="D39" s="525">
        <v>30</v>
      </c>
      <c r="E39" s="525">
        <v>24</v>
      </c>
      <c r="F39" s="518">
        <v>156</v>
      </c>
      <c r="G39" s="525">
        <v>74</v>
      </c>
      <c r="H39" s="582">
        <v>82</v>
      </c>
      <c r="I39" s="518">
        <v>-102</v>
      </c>
      <c r="J39" s="525">
        <v>-44</v>
      </c>
      <c r="K39" s="582">
        <v>-58</v>
      </c>
      <c r="L39" s="583">
        <v>-0.97738597163664243</v>
      </c>
      <c r="M39" s="540">
        <v>-0.90515545060999603</v>
      </c>
      <c r="N39" s="584">
        <v>-0.91520358610384756</v>
      </c>
      <c r="P39" s="556">
        <f t="shared" si="0"/>
        <v>54</v>
      </c>
      <c r="Q39" s="60">
        <v>30</v>
      </c>
      <c r="R39" s="556">
        <f t="shared" si="1"/>
        <v>24</v>
      </c>
      <c r="S39" s="556">
        <f t="shared" si="2"/>
        <v>156</v>
      </c>
      <c r="T39" s="556">
        <v>74</v>
      </c>
      <c r="U39" s="556">
        <f t="shared" si="8"/>
        <v>82</v>
      </c>
      <c r="V39" s="556">
        <f t="shared" si="3"/>
        <v>-102</v>
      </c>
      <c r="W39" s="60">
        <v>-44</v>
      </c>
      <c r="X39" s="556">
        <f t="shared" si="4"/>
        <v>-58</v>
      </c>
      <c r="Y39" s="505">
        <f t="shared" si="5"/>
        <v>-0.97738597163664243</v>
      </c>
      <c r="Z39" s="505">
        <f t="shared" si="6"/>
        <v>-0.86580086580086579</v>
      </c>
      <c r="AA39" s="505">
        <f t="shared" si="7"/>
        <v>-1.0833022039596563</v>
      </c>
      <c r="AC39" s="24">
        <v>10436</v>
      </c>
      <c r="AD39" s="24">
        <v>5082</v>
      </c>
      <c r="AE39" s="24">
        <v>5354</v>
      </c>
    </row>
    <row r="40" spans="1:31" s="24" customFormat="1" ht="18" customHeight="1">
      <c r="A40" s="681"/>
      <c r="B40" s="137" t="s">
        <v>35</v>
      </c>
      <c r="C40" s="514">
        <v>23</v>
      </c>
      <c r="D40" s="525">
        <v>13</v>
      </c>
      <c r="E40" s="525">
        <v>10</v>
      </c>
      <c r="F40" s="518">
        <v>71</v>
      </c>
      <c r="G40" s="525">
        <v>24</v>
      </c>
      <c r="H40" s="582">
        <v>47</v>
      </c>
      <c r="I40" s="518">
        <v>-48</v>
      </c>
      <c r="J40" s="525">
        <v>-11</v>
      </c>
      <c r="K40" s="582">
        <v>-37</v>
      </c>
      <c r="L40" s="583">
        <v>-1.1541235874008176</v>
      </c>
      <c r="M40" s="540">
        <v>-1.2266928361138372</v>
      </c>
      <c r="N40" s="584">
        <v>-1.7444601603017444</v>
      </c>
      <c r="P40" s="556">
        <f t="shared" si="0"/>
        <v>23</v>
      </c>
      <c r="Q40" s="60">
        <v>13</v>
      </c>
      <c r="R40" s="556">
        <f t="shared" si="1"/>
        <v>10</v>
      </c>
      <c r="S40" s="556">
        <f t="shared" si="2"/>
        <v>71</v>
      </c>
      <c r="T40" s="556">
        <v>24</v>
      </c>
      <c r="U40" s="556">
        <f t="shared" si="8"/>
        <v>47</v>
      </c>
      <c r="V40" s="556">
        <f t="shared" si="3"/>
        <v>-48</v>
      </c>
      <c r="W40" s="60">
        <v>-11</v>
      </c>
      <c r="X40" s="556">
        <f t="shared" si="4"/>
        <v>-37</v>
      </c>
      <c r="Y40" s="505">
        <f t="shared" si="5"/>
        <v>-1.1541235874008176</v>
      </c>
      <c r="Z40" s="505">
        <f t="shared" si="6"/>
        <v>-0.53974484789008836</v>
      </c>
      <c r="AA40" s="505">
        <f t="shared" si="7"/>
        <v>-1.7444601603017444</v>
      </c>
      <c r="AC40" s="24">
        <v>4159</v>
      </c>
      <c r="AD40" s="24">
        <v>2038</v>
      </c>
      <c r="AE40" s="24">
        <v>2121</v>
      </c>
    </row>
    <row r="41" spans="1:31" s="24" customFormat="1" ht="18" customHeight="1">
      <c r="A41" s="681"/>
      <c r="B41" s="137" t="s">
        <v>36</v>
      </c>
      <c r="C41" s="514">
        <v>84</v>
      </c>
      <c r="D41" s="525">
        <v>40</v>
      </c>
      <c r="E41" s="525">
        <v>44</v>
      </c>
      <c r="F41" s="518">
        <v>292</v>
      </c>
      <c r="G41" s="525">
        <v>139</v>
      </c>
      <c r="H41" s="582">
        <v>153</v>
      </c>
      <c r="I41" s="518">
        <v>-208</v>
      </c>
      <c r="J41" s="525">
        <v>-99</v>
      </c>
      <c r="K41" s="582">
        <v>-109</v>
      </c>
      <c r="L41" s="583">
        <v>-1.2835544585004628</v>
      </c>
      <c r="M41" s="540">
        <v>-1.4137483787289236</v>
      </c>
      <c r="N41" s="584">
        <v>-1.1889346674514421</v>
      </c>
      <c r="P41" s="556">
        <f t="shared" si="0"/>
        <v>84</v>
      </c>
      <c r="Q41" s="60">
        <v>40</v>
      </c>
      <c r="R41" s="556">
        <f t="shared" si="1"/>
        <v>44</v>
      </c>
      <c r="S41" s="556">
        <f t="shared" si="2"/>
        <v>292</v>
      </c>
      <c r="T41" s="556">
        <v>139</v>
      </c>
      <c r="U41" s="556">
        <f t="shared" si="8"/>
        <v>153</v>
      </c>
      <c r="V41" s="556">
        <f t="shared" si="3"/>
        <v>-208</v>
      </c>
      <c r="W41" s="60">
        <v>-99</v>
      </c>
      <c r="X41" s="556">
        <f t="shared" si="4"/>
        <v>-109</v>
      </c>
      <c r="Y41" s="505">
        <f t="shared" si="5"/>
        <v>-1.2835544585004628</v>
      </c>
      <c r="Z41" s="505">
        <f t="shared" si="6"/>
        <v>-1.2840466926070038</v>
      </c>
      <c r="AA41" s="505">
        <f t="shared" si="7"/>
        <v>-1.283107710417893</v>
      </c>
      <c r="AC41" s="24">
        <v>16205</v>
      </c>
      <c r="AD41" s="24">
        <v>7710</v>
      </c>
      <c r="AE41" s="24">
        <v>8495</v>
      </c>
    </row>
    <row r="42" spans="1:31" s="24" customFormat="1" ht="18" customHeight="1">
      <c r="A42" s="681"/>
      <c r="B42" s="137" t="s">
        <v>37</v>
      </c>
      <c r="C42" s="514">
        <v>78</v>
      </c>
      <c r="D42" s="525">
        <v>41</v>
      </c>
      <c r="E42" s="525">
        <v>37</v>
      </c>
      <c r="F42" s="518">
        <v>154</v>
      </c>
      <c r="G42" s="525">
        <v>76</v>
      </c>
      <c r="H42" s="582">
        <v>78</v>
      </c>
      <c r="I42" s="518">
        <v>-76</v>
      </c>
      <c r="J42" s="525">
        <v>-35</v>
      </c>
      <c r="K42" s="582">
        <v>-41</v>
      </c>
      <c r="L42" s="583">
        <v>-0.73922770158544893</v>
      </c>
      <c r="M42" s="540">
        <v>-0.50787201625190448</v>
      </c>
      <c r="N42" s="584">
        <v>-0.96021947873799729</v>
      </c>
      <c r="P42" s="556">
        <f t="shared" si="0"/>
        <v>78</v>
      </c>
      <c r="Q42" s="60">
        <v>41</v>
      </c>
      <c r="R42" s="556">
        <f t="shared" si="1"/>
        <v>37</v>
      </c>
      <c r="S42" s="556">
        <f t="shared" si="2"/>
        <v>154</v>
      </c>
      <c r="T42" s="556">
        <v>76</v>
      </c>
      <c r="U42" s="556">
        <f t="shared" si="8"/>
        <v>78</v>
      </c>
      <c r="V42" s="556">
        <f t="shared" si="3"/>
        <v>-76</v>
      </c>
      <c r="W42" s="60">
        <v>-35</v>
      </c>
      <c r="X42" s="556">
        <f t="shared" si="4"/>
        <v>-41</v>
      </c>
      <c r="Y42" s="505">
        <f t="shared" si="5"/>
        <v>-0.73922770158544893</v>
      </c>
      <c r="Z42" s="505">
        <f t="shared" si="6"/>
        <v>-0.59251735229388869</v>
      </c>
      <c r="AA42" s="505">
        <f t="shared" si="7"/>
        <v>-0.93735711019661638</v>
      </c>
      <c r="AC42" s="24">
        <v>10281</v>
      </c>
      <c r="AD42" s="24">
        <v>5907</v>
      </c>
      <c r="AE42" s="24">
        <v>4374</v>
      </c>
    </row>
    <row r="43" spans="1:31" s="24" customFormat="1" ht="18" customHeight="1">
      <c r="A43" s="682"/>
      <c r="B43" s="139" t="s">
        <v>38</v>
      </c>
      <c r="C43" s="515">
        <v>199</v>
      </c>
      <c r="D43" s="526">
        <v>107</v>
      </c>
      <c r="E43" s="526">
        <v>92</v>
      </c>
      <c r="F43" s="522">
        <v>273</v>
      </c>
      <c r="G43" s="526">
        <v>148</v>
      </c>
      <c r="H43" s="585">
        <v>125</v>
      </c>
      <c r="I43" s="522">
        <v>-74</v>
      </c>
      <c r="J43" s="526">
        <v>-41</v>
      </c>
      <c r="K43" s="585">
        <v>-33</v>
      </c>
      <c r="L43" s="586">
        <v>-0.30408876104376414</v>
      </c>
      <c r="M43" s="541">
        <v>-0.42045649562382015</v>
      </c>
      <c r="N43" s="587">
        <v>-0.49680624556422998</v>
      </c>
      <c r="P43" s="556">
        <f t="shared" si="0"/>
        <v>199</v>
      </c>
      <c r="Q43" s="60">
        <v>107</v>
      </c>
      <c r="R43" s="556">
        <f t="shared" si="1"/>
        <v>92</v>
      </c>
      <c r="S43" s="556">
        <f t="shared" si="2"/>
        <v>273</v>
      </c>
      <c r="T43" s="556">
        <v>148</v>
      </c>
      <c r="U43" s="556">
        <f t="shared" si="8"/>
        <v>125</v>
      </c>
      <c r="V43" s="556">
        <f t="shared" si="3"/>
        <v>-74</v>
      </c>
      <c r="W43" s="60">
        <v>-41</v>
      </c>
      <c r="X43" s="556">
        <f t="shared" si="4"/>
        <v>-33</v>
      </c>
      <c r="Y43" s="505">
        <f t="shared" si="5"/>
        <v>-0.30408876104376414</v>
      </c>
      <c r="Z43" s="505">
        <f t="shared" si="6"/>
        <v>-0.35181053715462501</v>
      </c>
      <c r="AA43" s="505">
        <f t="shared" si="7"/>
        <v>-0.26023184291459661</v>
      </c>
      <c r="AC43" s="24">
        <v>24335</v>
      </c>
      <c r="AD43" s="24">
        <v>11654</v>
      </c>
      <c r="AE43" s="24">
        <v>12681</v>
      </c>
    </row>
    <row r="44" spans="1:31" s="24" customFormat="1" ht="18" customHeight="1">
      <c r="A44" s="680" t="s">
        <v>86</v>
      </c>
      <c r="B44" s="138" t="s">
        <v>39</v>
      </c>
      <c r="C44" s="516">
        <v>62</v>
      </c>
      <c r="D44" s="528">
        <v>31</v>
      </c>
      <c r="E44" s="528">
        <v>31</v>
      </c>
      <c r="F44" s="517">
        <v>281</v>
      </c>
      <c r="G44" s="528">
        <v>148</v>
      </c>
      <c r="H44" s="588">
        <v>133</v>
      </c>
      <c r="I44" s="517">
        <v>-219</v>
      </c>
      <c r="J44" s="528">
        <v>-117</v>
      </c>
      <c r="K44" s="588">
        <v>-102</v>
      </c>
      <c r="L44" s="589">
        <v>-1.6061606160616062</v>
      </c>
      <c r="M44" s="543">
        <v>-2.0863309352517989</v>
      </c>
      <c r="N44" s="590">
        <v>-1.8548990276738966</v>
      </c>
      <c r="P44" s="556">
        <f t="shared" si="0"/>
        <v>62</v>
      </c>
      <c r="Q44" s="60">
        <v>31</v>
      </c>
      <c r="R44" s="556">
        <f t="shared" si="1"/>
        <v>31</v>
      </c>
      <c r="S44" s="556">
        <f t="shared" si="2"/>
        <v>281</v>
      </c>
      <c r="T44" s="556">
        <v>148</v>
      </c>
      <c r="U44" s="556">
        <f t="shared" si="8"/>
        <v>133</v>
      </c>
      <c r="V44" s="556">
        <f t="shared" si="3"/>
        <v>-219</v>
      </c>
      <c r="W44" s="60">
        <v>-117</v>
      </c>
      <c r="X44" s="556">
        <f t="shared" si="4"/>
        <v>-102</v>
      </c>
      <c r="Y44" s="505">
        <f t="shared" si="5"/>
        <v>-1.6061606160616062</v>
      </c>
      <c r="Z44" s="505">
        <f t="shared" si="6"/>
        <v>-1.6834532374100719</v>
      </c>
      <c r="AA44" s="505">
        <f t="shared" si="7"/>
        <v>-1.5258040388930441</v>
      </c>
      <c r="AC44" s="24">
        <v>13635</v>
      </c>
      <c r="AD44" s="24">
        <v>6950</v>
      </c>
      <c r="AE44" s="24">
        <v>6685</v>
      </c>
    </row>
    <row r="45" spans="1:31" s="24" customFormat="1" ht="18" customHeight="1">
      <c r="A45" s="681"/>
      <c r="B45" s="137" t="s">
        <v>40</v>
      </c>
      <c r="C45" s="514">
        <v>26</v>
      </c>
      <c r="D45" s="525">
        <v>12</v>
      </c>
      <c r="E45" s="525">
        <v>14</v>
      </c>
      <c r="F45" s="518">
        <v>75</v>
      </c>
      <c r="G45" s="525">
        <v>36</v>
      </c>
      <c r="H45" s="582">
        <v>39</v>
      </c>
      <c r="I45" s="518">
        <v>-49</v>
      </c>
      <c r="J45" s="525">
        <v>-24</v>
      </c>
      <c r="K45" s="582">
        <v>-25</v>
      </c>
      <c r="L45" s="583">
        <v>-1.0724447362661416</v>
      </c>
      <c r="M45" s="540">
        <v>-2.1481806225339763</v>
      </c>
      <c r="N45" s="584">
        <v>-1.0052447552447552</v>
      </c>
      <c r="P45" s="556">
        <f t="shared" si="0"/>
        <v>26</v>
      </c>
      <c r="Q45" s="60">
        <v>12</v>
      </c>
      <c r="R45" s="556">
        <f t="shared" si="1"/>
        <v>14</v>
      </c>
      <c r="S45" s="556">
        <f t="shared" si="2"/>
        <v>75</v>
      </c>
      <c r="T45" s="556">
        <v>36</v>
      </c>
      <c r="U45" s="556">
        <f t="shared" si="8"/>
        <v>39</v>
      </c>
      <c r="V45" s="556">
        <f t="shared" si="3"/>
        <v>-49</v>
      </c>
      <c r="W45" s="60">
        <v>-24</v>
      </c>
      <c r="X45" s="556">
        <f t="shared" si="4"/>
        <v>-25</v>
      </c>
      <c r="Y45" s="505">
        <f t="shared" si="5"/>
        <v>-1.0724447362661416</v>
      </c>
      <c r="Z45" s="505">
        <f t="shared" si="6"/>
        <v>-1.052170100832968</v>
      </c>
      <c r="AA45" s="505">
        <f t="shared" si="7"/>
        <v>-1.0926573426573427</v>
      </c>
      <c r="AC45" s="24">
        <v>4569</v>
      </c>
      <c r="AD45" s="24">
        <v>2281</v>
      </c>
      <c r="AE45" s="24">
        <v>2288</v>
      </c>
    </row>
    <row r="46" spans="1:31" s="24" customFormat="1" ht="18" customHeight="1">
      <c r="A46" s="681"/>
      <c r="B46" s="137" t="s">
        <v>41</v>
      </c>
      <c r="C46" s="514">
        <v>23</v>
      </c>
      <c r="D46" s="525">
        <v>12</v>
      </c>
      <c r="E46" s="525">
        <v>11</v>
      </c>
      <c r="F46" s="518">
        <v>112</v>
      </c>
      <c r="G46" s="525">
        <v>61</v>
      </c>
      <c r="H46" s="582">
        <v>51</v>
      </c>
      <c r="I46" s="518">
        <v>-89</v>
      </c>
      <c r="J46" s="525">
        <v>-49</v>
      </c>
      <c r="K46" s="582">
        <v>-40</v>
      </c>
      <c r="L46" s="583">
        <v>-1.5373985144239073</v>
      </c>
      <c r="M46" s="540">
        <v>-1.7909475740801044</v>
      </c>
      <c r="N46" s="584">
        <v>-1.5820456217807211</v>
      </c>
      <c r="P46" s="556">
        <f t="shared" si="0"/>
        <v>23</v>
      </c>
      <c r="Q46" s="60">
        <v>12</v>
      </c>
      <c r="R46" s="556">
        <f t="shared" si="1"/>
        <v>11</v>
      </c>
      <c r="S46" s="556">
        <f t="shared" si="2"/>
        <v>112</v>
      </c>
      <c r="T46" s="556">
        <v>61</v>
      </c>
      <c r="U46" s="556">
        <f t="shared" si="8"/>
        <v>51</v>
      </c>
      <c r="V46" s="556">
        <f t="shared" si="3"/>
        <v>-89</v>
      </c>
      <c r="W46" s="60">
        <v>-49</v>
      </c>
      <c r="X46" s="556">
        <f t="shared" si="4"/>
        <v>-40</v>
      </c>
      <c r="Y46" s="505">
        <f t="shared" si="5"/>
        <v>-1.5373985144239073</v>
      </c>
      <c r="Z46" s="505">
        <f t="shared" si="6"/>
        <v>-1.5955714750895473</v>
      </c>
      <c r="AA46" s="505">
        <f t="shared" si="7"/>
        <v>-1.4716703458425313</v>
      </c>
      <c r="AC46" s="24">
        <v>5789</v>
      </c>
      <c r="AD46" s="24">
        <v>3071</v>
      </c>
      <c r="AE46" s="24">
        <v>2718</v>
      </c>
    </row>
    <row r="47" spans="1:31" s="24" customFormat="1" ht="18" customHeight="1">
      <c r="A47" s="681"/>
      <c r="B47" s="137" t="s">
        <v>6</v>
      </c>
      <c r="C47" s="514">
        <v>3</v>
      </c>
      <c r="D47" s="525">
        <v>2</v>
      </c>
      <c r="E47" s="525">
        <v>1</v>
      </c>
      <c r="F47" s="518">
        <v>41</v>
      </c>
      <c r="G47" s="525">
        <v>22</v>
      </c>
      <c r="H47" s="582">
        <v>19</v>
      </c>
      <c r="I47" s="518">
        <v>-38</v>
      </c>
      <c r="J47" s="525">
        <v>-20</v>
      </c>
      <c r="K47" s="582">
        <v>-18</v>
      </c>
      <c r="L47" s="583">
        <v>-2.4173027989821882</v>
      </c>
      <c r="M47" s="540">
        <v>-2.3809523809523809</v>
      </c>
      <c r="N47" s="584">
        <v>-3.5539215686274508</v>
      </c>
      <c r="P47" s="556">
        <f t="shared" si="0"/>
        <v>3</v>
      </c>
      <c r="Q47" s="60">
        <v>2</v>
      </c>
      <c r="R47" s="556">
        <f t="shared" si="1"/>
        <v>1</v>
      </c>
      <c r="S47" s="556">
        <f t="shared" si="2"/>
        <v>41</v>
      </c>
      <c r="T47" s="556">
        <v>22</v>
      </c>
      <c r="U47" s="556">
        <f t="shared" si="8"/>
        <v>19</v>
      </c>
      <c r="V47" s="556">
        <f t="shared" si="3"/>
        <v>-38</v>
      </c>
      <c r="W47" s="60">
        <v>-20</v>
      </c>
      <c r="X47" s="556">
        <f t="shared" si="4"/>
        <v>-18</v>
      </c>
      <c r="Y47" s="505">
        <f t="shared" si="5"/>
        <v>-2.4173027989821882</v>
      </c>
      <c r="Z47" s="505">
        <f t="shared" si="6"/>
        <v>-2.6455026455026456</v>
      </c>
      <c r="AA47" s="505">
        <f t="shared" si="7"/>
        <v>-2.2058823529411766</v>
      </c>
      <c r="AC47" s="24">
        <v>1572</v>
      </c>
      <c r="AD47" s="24">
        <v>756</v>
      </c>
      <c r="AE47" s="24">
        <v>816</v>
      </c>
    </row>
    <row r="48" spans="1:31" s="24" customFormat="1" ht="18" customHeight="1">
      <c r="A48" s="682"/>
      <c r="B48" s="139" t="s">
        <v>42</v>
      </c>
      <c r="C48" s="515">
        <v>10</v>
      </c>
      <c r="D48" s="526">
        <v>5</v>
      </c>
      <c r="E48" s="526">
        <v>5</v>
      </c>
      <c r="F48" s="522">
        <v>53</v>
      </c>
      <c r="G48" s="526">
        <v>29</v>
      </c>
      <c r="H48" s="585">
        <v>24</v>
      </c>
      <c r="I48" s="522">
        <v>-43</v>
      </c>
      <c r="J48" s="526">
        <v>-24</v>
      </c>
      <c r="K48" s="585">
        <v>-19</v>
      </c>
      <c r="L48" s="586">
        <v>-2.5219941348973607</v>
      </c>
      <c r="M48" s="541">
        <v>-2.7315914489311166</v>
      </c>
      <c r="N48" s="587">
        <v>-3.3603707995365011</v>
      </c>
      <c r="P48" s="556">
        <f t="shared" si="0"/>
        <v>10</v>
      </c>
      <c r="Q48" s="60">
        <v>5</v>
      </c>
      <c r="R48" s="556">
        <f t="shared" si="1"/>
        <v>5</v>
      </c>
      <c r="S48" s="556">
        <f t="shared" si="2"/>
        <v>53</v>
      </c>
      <c r="T48" s="556">
        <v>29</v>
      </c>
      <c r="U48" s="556">
        <f t="shared" si="8"/>
        <v>24</v>
      </c>
      <c r="V48" s="556">
        <f t="shared" si="3"/>
        <v>-43</v>
      </c>
      <c r="W48" s="60">
        <v>-24</v>
      </c>
      <c r="X48" s="556">
        <f t="shared" si="4"/>
        <v>-19</v>
      </c>
      <c r="Y48" s="505">
        <f t="shared" si="5"/>
        <v>-2.5219941348973607</v>
      </c>
      <c r="Z48" s="505">
        <f t="shared" si="6"/>
        <v>-2.8503562945368173</v>
      </c>
      <c r="AA48" s="505">
        <f t="shared" si="7"/>
        <v>-2.2016222479721899</v>
      </c>
      <c r="AC48" s="24">
        <v>1705</v>
      </c>
      <c r="AD48" s="24">
        <v>842</v>
      </c>
      <c r="AE48" s="24">
        <v>863</v>
      </c>
    </row>
    <row r="49" spans="1:31" s="24" customFormat="1" ht="18" customHeight="1">
      <c r="A49" s="680" t="s">
        <v>87</v>
      </c>
      <c r="B49" s="138" t="s">
        <v>43</v>
      </c>
      <c r="C49" s="516">
        <v>218</v>
      </c>
      <c r="D49" s="528">
        <v>112</v>
      </c>
      <c r="E49" s="528">
        <v>106</v>
      </c>
      <c r="F49" s="517">
        <v>1185</v>
      </c>
      <c r="G49" s="528">
        <v>588</v>
      </c>
      <c r="H49" s="588">
        <v>597</v>
      </c>
      <c r="I49" s="517">
        <v>-967</v>
      </c>
      <c r="J49" s="528">
        <v>-476</v>
      </c>
      <c r="K49" s="588">
        <v>-491</v>
      </c>
      <c r="L49" s="589">
        <v>-1.5766904175702336</v>
      </c>
      <c r="M49" s="543">
        <v>-1.5182323437711807</v>
      </c>
      <c r="N49" s="590">
        <v>-1.2852339502875278</v>
      </c>
      <c r="P49" s="556">
        <f t="shared" si="0"/>
        <v>218</v>
      </c>
      <c r="Q49" s="60">
        <v>112</v>
      </c>
      <c r="R49" s="556">
        <f t="shared" si="1"/>
        <v>106</v>
      </c>
      <c r="S49" s="556">
        <f t="shared" si="2"/>
        <v>1185</v>
      </c>
      <c r="T49" s="556">
        <v>588</v>
      </c>
      <c r="U49" s="556">
        <f t="shared" si="8"/>
        <v>597</v>
      </c>
      <c r="V49" s="556">
        <f t="shared" si="3"/>
        <v>-967</v>
      </c>
      <c r="W49" s="60">
        <v>-476</v>
      </c>
      <c r="X49" s="556">
        <f t="shared" si="4"/>
        <v>-491</v>
      </c>
      <c r="Y49" s="505">
        <f t="shared" si="5"/>
        <v>-1.5766904175702336</v>
      </c>
      <c r="Z49" s="505">
        <f t="shared" si="6"/>
        <v>-1.6131218652568793</v>
      </c>
      <c r="AA49" s="505">
        <f t="shared" si="7"/>
        <v>-1.5429092166043428</v>
      </c>
      <c r="AC49" s="24">
        <v>61331</v>
      </c>
      <c r="AD49" s="24">
        <v>29508</v>
      </c>
      <c r="AE49" s="24">
        <v>31823</v>
      </c>
    </row>
    <row r="50" spans="1:31" s="24" customFormat="1" ht="18" customHeight="1">
      <c r="A50" s="681"/>
      <c r="B50" s="137" t="s">
        <v>44</v>
      </c>
      <c r="C50" s="514">
        <v>28</v>
      </c>
      <c r="D50" s="525">
        <v>14</v>
      </c>
      <c r="E50" s="525">
        <v>14</v>
      </c>
      <c r="F50" s="518">
        <v>188</v>
      </c>
      <c r="G50" s="525">
        <v>89</v>
      </c>
      <c r="H50" s="582">
        <v>99</v>
      </c>
      <c r="I50" s="518">
        <v>-160</v>
      </c>
      <c r="J50" s="525">
        <v>-75</v>
      </c>
      <c r="K50" s="582">
        <v>-85</v>
      </c>
      <c r="L50" s="583">
        <v>-1.8113891090229821</v>
      </c>
      <c r="M50" s="540">
        <v>-1.7266187050359711</v>
      </c>
      <c r="N50" s="584">
        <v>-1.5011794981771391</v>
      </c>
      <c r="P50" s="556">
        <f t="shared" si="0"/>
        <v>28</v>
      </c>
      <c r="Q50" s="60">
        <v>14</v>
      </c>
      <c r="R50" s="556">
        <f t="shared" si="1"/>
        <v>14</v>
      </c>
      <c r="S50" s="556">
        <f t="shared" si="2"/>
        <v>188</v>
      </c>
      <c r="T50" s="556">
        <v>89</v>
      </c>
      <c r="U50" s="556">
        <f t="shared" si="8"/>
        <v>99</v>
      </c>
      <c r="V50" s="556">
        <f t="shared" si="3"/>
        <v>-160</v>
      </c>
      <c r="W50" s="60">
        <v>-75</v>
      </c>
      <c r="X50" s="556">
        <f t="shared" si="4"/>
        <v>-85</v>
      </c>
      <c r="Y50" s="505">
        <f t="shared" si="5"/>
        <v>-1.8113891090229821</v>
      </c>
      <c r="Z50" s="505">
        <f t="shared" si="6"/>
        <v>-1.7985611510791366</v>
      </c>
      <c r="AA50" s="505">
        <f t="shared" si="7"/>
        <v>-1.8228608192150977</v>
      </c>
      <c r="AC50" s="24">
        <v>8833</v>
      </c>
      <c r="AD50" s="24">
        <v>4170</v>
      </c>
      <c r="AE50" s="24">
        <v>4663</v>
      </c>
    </row>
    <row r="51" spans="1:31" s="24" customFormat="1" ht="18" customHeight="1">
      <c r="A51" s="681"/>
      <c r="B51" s="137" t="s">
        <v>45</v>
      </c>
      <c r="C51" s="514">
        <v>55</v>
      </c>
      <c r="D51" s="525">
        <v>33</v>
      </c>
      <c r="E51" s="525">
        <v>22</v>
      </c>
      <c r="F51" s="518">
        <v>286</v>
      </c>
      <c r="G51" s="525">
        <v>134</v>
      </c>
      <c r="H51" s="582">
        <v>152</v>
      </c>
      <c r="I51" s="518">
        <v>-231</v>
      </c>
      <c r="J51" s="525">
        <v>-101</v>
      </c>
      <c r="K51" s="582">
        <v>-130</v>
      </c>
      <c r="L51" s="583">
        <v>-1.4684381158222617</v>
      </c>
      <c r="M51" s="540">
        <v>-1.4776357827476039</v>
      </c>
      <c r="N51" s="584">
        <v>-1.204526098065458</v>
      </c>
      <c r="P51" s="556">
        <f t="shared" si="0"/>
        <v>55</v>
      </c>
      <c r="Q51" s="60">
        <v>33</v>
      </c>
      <c r="R51" s="556">
        <f t="shared" si="1"/>
        <v>22</v>
      </c>
      <c r="S51" s="556">
        <f t="shared" si="2"/>
        <v>286</v>
      </c>
      <c r="T51" s="556">
        <v>134</v>
      </c>
      <c r="U51" s="556">
        <f t="shared" si="8"/>
        <v>152</v>
      </c>
      <c r="V51" s="556">
        <f t="shared" si="3"/>
        <v>-231</v>
      </c>
      <c r="W51" s="60">
        <v>-101</v>
      </c>
      <c r="X51" s="556">
        <f t="shared" si="4"/>
        <v>-130</v>
      </c>
      <c r="Y51" s="505">
        <f t="shared" si="5"/>
        <v>-1.4684381158222617</v>
      </c>
      <c r="Z51" s="505">
        <f t="shared" si="6"/>
        <v>-1.3445154419595313</v>
      </c>
      <c r="AA51" s="505">
        <f t="shared" si="7"/>
        <v>-1.5817009368536319</v>
      </c>
      <c r="AC51" s="24">
        <v>15731</v>
      </c>
      <c r="AD51" s="24">
        <v>7512</v>
      </c>
      <c r="AE51" s="24">
        <v>8219</v>
      </c>
    </row>
    <row r="52" spans="1:31" s="24" customFormat="1" ht="18" customHeight="1">
      <c r="A52" s="681"/>
      <c r="B52" s="137" t="s">
        <v>46</v>
      </c>
      <c r="C52" s="514">
        <v>17</v>
      </c>
      <c r="D52" s="525">
        <v>6</v>
      </c>
      <c r="E52" s="525">
        <v>11</v>
      </c>
      <c r="F52" s="518">
        <v>105</v>
      </c>
      <c r="G52" s="525">
        <v>53</v>
      </c>
      <c r="H52" s="582">
        <v>52</v>
      </c>
      <c r="I52" s="518">
        <v>-88</v>
      </c>
      <c r="J52" s="525">
        <v>-47</v>
      </c>
      <c r="K52" s="582">
        <v>-41</v>
      </c>
      <c r="L52" s="583">
        <v>-1.8261050010375597</v>
      </c>
      <c r="M52" s="540">
        <v>-2.3871527777777777</v>
      </c>
      <c r="N52" s="584">
        <v>-1.7495029821073558</v>
      </c>
      <c r="P52" s="556">
        <f t="shared" si="0"/>
        <v>17</v>
      </c>
      <c r="Q52" s="60">
        <v>6</v>
      </c>
      <c r="R52" s="556">
        <f t="shared" si="1"/>
        <v>11</v>
      </c>
      <c r="S52" s="556">
        <f t="shared" si="2"/>
        <v>105</v>
      </c>
      <c r="T52" s="556">
        <v>53</v>
      </c>
      <c r="U52" s="556">
        <f t="shared" si="8"/>
        <v>52</v>
      </c>
      <c r="V52" s="556">
        <f t="shared" si="3"/>
        <v>-88</v>
      </c>
      <c r="W52" s="60">
        <v>-47</v>
      </c>
      <c r="X52" s="556">
        <f t="shared" si="4"/>
        <v>-41</v>
      </c>
      <c r="Y52" s="505">
        <f t="shared" si="5"/>
        <v>-1.8261050010375597</v>
      </c>
      <c r="Z52" s="505">
        <f t="shared" si="6"/>
        <v>-2.0399305555555558</v>
      </c>
      <c r="AA52" s="505">
        <f t="shared" si="7"/>
        <v>-1.6302186878727636</v>
      </c>
      <c r="AC52" s="24">
        <v>4819</v>
      </c>
      <c r="AD52" s="24">
        <v>2304</v>
      </c>
      <c r="AE52" s="24">
        <v>2515</v>
      </c>
    </row>
    <row r="53" spans="1:31" s="24" customFormat="1" ht="18" customHeight="1">
      <c r="A53" s="681"/>
      <c r="B53" s="137" t="s">
        <v>47</v>
      </c>
      <c r="C53" s="514">
        <v>56</v>
      </c>
      <c r="D53" s="525">
        <v>22</v>
      </c>
      <c r="E53" s="525">
        <v>34</v>
      </c>
      <c r="F53" s="518">
        <v>361</v>
      </c>
      <c r="G53" s="525">
        <v>186</v>
      </c>
      <c r="H53" s="582">
        <v>175</v>
      </c>
      <c r="I53" s="518">
        <v>-305</v>
      </c>
      <c r="J53" s="525">
        <v>-164</v>
      </c>
      <c r="K53" s="582">
        <v>-141</v>
      </c>
      <c r="L53" s="583">
        <v>-1.8482608168706824</v>
      </c>
      <c r="M53" s="540">
        <v>-1.5887367605269955</v>
      </c>
      <c r="N53" s="584">
        <v>-1.4611872146118721</v>
      </c>
      <c r="P53" s="556">
        <f t="shared" si="0"/>
        <v>56</v>
      </c>
      <c r="Q53" s="60">
        <v>22</v>
      </c>
      <c r="R53" s="556">
        <f t="shared" si="1"/>
        <v>34</v>
      </c>
      <c r="S53" s="556">
        <f t="shared" si="2"/>
        <v>361</v>
      </c>
      <c r="T53" s="556">
        <v>186</v>
      </c>
      <c r="U53" s="556">
        <f t="shared" si="8"/>
        <v>175</v>
      </c>
      <c r="V53" s="556">
        <f t="shared" si="3"/>
        <v>-305</v>
      </c>
      <c r="W53" s="60">
        <v>-164</v>
      </c>
      <c r="X53" s="556">
        <f t="shared" si="4"/>
        <v>-141</v>
      </c>
      <c r="Y53" s="505">
        <f t="shared" si="5"/>
        <v>-1.8482608168706824</v>
      </c>
      <c r="Z53" s="505">
        <f t="shared" si="6"/>
        <v>-2.1183156807026609</v>
      </c>
      <c r="AA53" s="505">
        <f t="shared" si="7"/>
        <v>-1.6095890410958904</v>
      </c>
      <c r="AC53" s="24">
        <v>16502</v>
      </c>
      <c r="AD53" s="24">
        <v>7742</v>
      </c>
      <c r="AE53" s="24">
        <v>8760</v>
      </c>
    </row>
    <row r="54" spans="1:31" s="24" customFormat="1" ht="18" customHeight="1">
      <c r="A54" s="681"/>
      <c r="B54" s="137" t="s">
        <v>48</v>
      </c>
      <c r="C54" s="514">
        <v>54</v>
      </c>
      <c r="D54" s="525">
        <v>34</v>
      </c>
      <c r="E54" s="525">
        <v>20</v>
      </c>
      <c r="F54" s="518">
        <v>180</v>
      </c>
      <c r="G54" s="525">
        <v>94</v>
      </c>
      <c r="H54" s="582">
        <v>86</v>
      </c>
      <c r="I54" s="518">
        <v>-126</v>
      </c>
      <c r="J54" s="525">
        <v>-60</v>
      </c>
      <c r="K54" s="582">
        <v>-66</v>
      </c>
      <c r="L54" s="583">
        <v>-0.94772470853704394</v>
      </c>
      <c r="M54" s="540">
        <v>-1.0401188707280831</v>
      </c>
      <c r="N54" s="584">
        <v>-0.83777608530083769</v>
      </c>
      <c r="P54" s="556">
        <f t="shared" si="0"/>
        <v>54</v>
      </c>
      <c r="Q54" s="60">
        <v>34</v>
      </c>
      <c r="R54" s="556">
        <f t="shared" si="1"/>
        <v>20</v>
      </c>
      <c r="S54" s="556">
        <f t="shared" si="2"/>
        <v>180</v>
      </c>
      <c r="T54" s="556">
        <v>94</v>
      </c>
      <c r="U54" s="556">
        <f t="shared" si="8"/>
        <v>86</v>
      </c>
      <c r="V54" s="556">
        <f t="shared" si="3"/>
        <v>-126</v>
      </c>
      <c r="W54" s="60">
        <v>-60</v>
      </c>
      <c r="X54" s="556">
        <f t="shared" si="4"/>
        <v>-66</v>
      </c>
      <c r="Y54" s="505">
        <f t="shared" si="5"/>
        <v>-0.94772470853704394</v>
      </c>
      <c r="Z54" s="505">
        <f t="shared" si="6"/>
        <v>-0.89153046062407126</v>
      </c>
      <c r="AA54" s="505">
        <f t="shared" si="7"/>
        <v>-1.0053313023610053</v>
      </c>
      <c r="AC54" s="24">
        <v>13295</v>
      </c>
      <c r="AD54" s="24">
        <v>6730</v>
      </c>
      <c r="AE54" s="24">
        <v>6565</v>
      </c>
    </row>
    <row r="55" spans="1:31" s="24" customFormat="1" ht="18" customHeight="1">
      <c r="A55" s="682"/>
      <c r="B55" s="139" t="s">
        <v>49</v>
      </c>
      <c r="C55" s="515">
        <v>8</v>
      </c>
      <c r="D55" s="526">
        <v>3</v>
      </c>
      <c r="E55" s="526">
        <v>5</v>
      </c>
      <c r="F55" s="522">
        <v>65</v>
      </c>
      <c r="G55" s="526">
        <v>32</v>
      </c>
      <c r="H55" s="585">
        <v>33</v>
      </c>
      <c r="I55" s="522">
        <v>-57</v>
      </c>
      <c r="J55" s="526">
        <v>-29</v>
      </c>
      <c r="K55" s="585">
        <v>-28</v>
      </c>
      <c r="L55" s="586">
        <v>-2.6499302649930265</v>
      </c>
      <c r="M55" s="541">
        <v>-1.6190476190476188</v>
      </c>
      <c r="N55" s="587">
        <v>-1.1807447774750226</v>
      </c>
      <c r="P55" s="556">
        <f t="shared" si="0"/>
        <v>8</v>
      </c>
      <c r="Q55" s="60">
        <v>3</v>
      </c>
      <c r="R55" s="556">
        <f t="shared" si="1"/>
        <v>5</v>
      </c>
      <c r="S55" s="556">
        <f t="shared" si="2"/>
        <v>65</v>
      </c>
      <c r="T55" s="556">
        <v>32</v>
      </c>
      <c r="U55" s="556">
        <f t="shared" si="8"/>
        <v>33</v>
      </c>
      <c r="V55" s="556">
        <f t="shared" si="3"/>
        <v>-57</v>
      </c>
      <c r="W55" s="60">
        <v>-29</v>
      </c>
      <c r="X55" s="556">
        <f t="shared" si="4"/>
        <v>-28</v>
      </c>
      <c r="Y55" s="505">
        <f t="shared" si="5"/>
        <v>-2.6499302649930265</v>
      </c>
      <c r="Z55" s="505">
        <f t="shared" si="6"/>
        <v>-2.7619047619047619</v>
      </c>
      <c r="AA55" s="505">
        <f t="shared" si="7"/>
        <v>-2.5431425976385107</v>
      </c>
      <c r="AC55" s="24">
        <v>2151</v>
      </c>
      <c r="AD55" s="24">
        <v>1050</v>
      </c>
      <c r="AE55" s="24">
        <v>1101</v>
      </c>
    </row>
    <row r="56" spans="1:31" ht="24.95" customHeight="1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31" ht="24.95" customHeight="1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31" ht="24.95" customHeight="1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31" ht="24.95" customHeight="1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31" ht="24.95" customHeight="1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31" ht="24.95" customHeight="1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31" ht="24.95" customHeight="1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:31" ht="24.95" customHeight="1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31" ht="24.95" customHeight="1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3:14" ht="24.95" customHeight="1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3:14" ht="24.95" customHeight="1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3:14" ht="24.95" customHeight="1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3:14" ht="24.95" customHeight="1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3:14" ht="24.95" customHeight="1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3:14" ht="24.95" customHeight="1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</sheetData>
  <mergeCells count="14">
    <mergeCell ref="L3:N3"/>
    <mergeCell ref="A8:A17"/>
    <mergeCell ref="A18:A22"/>
    <mergeCell ref="A23:A25"/>
    <mergeCell ref="A3:B3"/>
    <mergeCell ref="C3:E3"/>
    <mergeCell ref="F3:H3"/>
    <mergeCell ref="I3:K3"/>
    <mergeCell ref="A26:A27"/>
    <mergeCell ref="A49:A55"/>
    <mergeCell ref="A28:A31"/>
    <mergeCell ref="A32:A35"/>
    <mergeCell ref="A36:A43"/>
    <mergeCell ref="A44:A48"/>
  </mergeCells>
  <phoneticPr fontId="11"/>
  <pageMargins left="1.1023622047244095" right="0.9055118110236221" top="0.74803149606299213" bottom="0.74803149606299213" header="0.31496062992125984" footer="0.31496062992125984"/>
  <pageSetup paperSize="9" scale="75" firstPageNumber="28" orientation="portrait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44" transitionEvaluation="1" codeName="Sheet19"/>
  <dimension ref="A1:AE70"/>
  <sheetViews>
    <sheetView showGridLines="0" view="pageBreakPreview" zoomScaleNormal="85" zoomScaleSheetLayoutView="100" workbookViewId="0">
      <pane xSplit="2" ySplit="4" topLeftCell="C44" activePane="bottomRight" state="frozen"/>
      <selection activeCell="F18" sqref="F18"/>
      <selection pane="topRight" activeCell="F18" sqref="F18"/>
      <selection pane="bottomLeft" activeCell="F18" sqref="F18"/>
      <selection pane="bottomRight" activeCell="P4" sqref="P4:AA55"/>
    </sheetView>
  </sheetViews>
  <sheetFormatPr defaultColWidth="10.5" defaultRowHeight="24.95" customHeight="1"/>
  <cols>
    <col min="1" max="1" width="2" style="25" customWidth="1"/>
    <col min="2" max="2" width="9.5" style="26" customWidth="1"/>
    <col min="3" max="14" width="5.69921875" style="28" customWidth="1"/>
    <col min="15" max="15" width="4.19921875" style="28" customWidth="1"/>
    <col min="16" max="24" width="5.59765625" style="28" customWidth="1"/>
    <col min="25" max="27" width="5.59765625" style="563" customWidth="1"/>
    <col min="28" max="28" width="3.59765625" style="28" customWidth="1"/>
    <col min="29" max="31" width="8.19921875" style="28" customWidth="1"/>
    <col min="32" max="16384" width="10.5" style="28"/>
  </cols>
  <sheetData>
    <row r="1" spans="1:31" s="31" customFormat="1" ht="23.25" customHeight="1">
      <c r="A1" s="256" t="s">
        <v>321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Y1" s="559"/>
      <c r="Z1" s="559"/>
      <c r="AA1" s="559"/>
    </row>
    <row r="2" spans="1:31" s="60" customFormat="1" ht="23.25" customHeight="1">
      <c r="A2" s="56"/>
      <c r="B2" s="57"/>
      <c r="C2" s="58"/>
      <c r="D2" s="58"/>
      <c r="E2" s="58"/>
      <c r="F2" s="58"/>
      <c r="G2" s="58"/>
      <c r="H2" s="58"/>
      <c r="I2" s="58"/>
      <c r="J2" s="59"/>
      <c r="K2" s="58"/>
      <c r="L2" s="58"/>
      <c r="M2" s="59"/>
      <c r="N2" s="348" t="s">
        <v>92</v>
      </c>
      <c r="Y2" s="560"/>
      <c r="Z2" s="560"/>
      <c r="AA2" s="560"/>
    </row>
    <row r="3" spans="1:31" s="24" customFormat="1" ht="26.25" customHeight="1">
      <c r="A3" s="683" t="s">
        <v>74</v>
      </c>
      <c r="B3" s="684"/>
      <c r="C3" s="693" t="s">
        <v>97</v>
      </c>
      <c r="D3" s="689"/>
      <c r="E3" s="696"/>
      <c r="F3" s="688" t="s">
        <v>98</v>
      </c>
      <c r="G3" s="689"/>
      <c r="H3" s="696"/>
      <c r="I3" s="688" t="s">
        <v>99</v>
      </c>
      <c r="J3" s="689"/>
      <c r="K3" s="696"/>
      <c r="L3" s="688" t="s">
        <v>100</v>
      </c>
      <c r="M3" s="689"/>
      <c r="N3" s="690"/>
      <c r="P3" s="24" t="s">
        <v>319</v>
      </c>
      <c r="S3" s="24" t="s">
        <v>320</v>
      </c>
      <c r="V3" s="24" t="s">
        <v>312</v>
      </c>
      <c r="Y3" s="561" t="s">
        <v>313</v>
      </c>
      <c r="Z3" s="561"/>
      <c r="AA3" s="561"/>
      <c r="AC3" s="24" t="s">
        <v>325</v>
      </c>
    </row>
    <row r="4" spans="1:31" s="24" customFormat="1" ht="17.25" customHeight="1">
      <c r="A4" s="1"/>
      <c r="B4" s="2"/>
      <c r="C4" s="6"/>
      <c r="D4" s="3" t="s">
        <v>0</v>
      </c>
      <c r="E4" s="7" t="s">
        <v>1</v>
      </c>
      <c r="F4" s="9"/>
      <c r="G4" s="3" t="s">
        <v>0</v>
      </c>
      <c r="H4" s="4" t="s">
        <v>1</v>
      </c>
      <c r="I4" s="8"/>
      <c r="J4" s="3" t="s">
        <v>0</v>
      </c>
      <c r="K4" s="4" t="s">
        <v>1</v>
      </c>
      <c r="L4" s="8"/>
      <c r="M4" s="3" t="s">
        <v>0</v>
      </c>
      <c r="N4" s="5" t="s">
        <v>1</v>
      </c>
      <c r="Q4" s="24" t="s">
        <v>314</v>
      </c>
      <c r="R4" s="24" t="s">
        <v>315</v>
      </c>
      <c r="T4" s="24" t="s">
        <v>314</v>
      </c>
      <c r="U4" s="24" t="s">
        <v>315</v>
      </c>
      <c r="W4" s="24" t="s">
        <v>314</v>
      </c>
      <c r="X4" s="24" t="s">
        <v>315</v>
      </c>
      <c r="Y4" s="561" t="s">
        <v>318</v>
      </c>
      <c r="Z4" s="561" t="s">
        <v>314</v>
      </c>
      <c r="AA4" s="561" t="s">
        <v>315</v>
      </c>
      <c r="AC4" s="24" t="s">
        <v>322</v>
      </c>
      <c r="AD4" s="24" t="s">
        <v>323</v>
      </c>
      <c r="AE4" s="24" t="s">
        <v>324</v>
      </c>
    </row>
    <row r="5" spans="1:31" s="32" customFormat="1" ht="18" customHeight="1" thickBot="1">
      <c r="A5" s="121"/>
      <c r="B5" s="122" t="s">
        <v>76</v>
      </c>
      <c r="C5" s="523">
        <v>19605</v>
      </c>
      <c r="D5" s="564">
        <v>11295</v>
      </c>
      <c r="E5" s="564">
        <v>8310</v>
      </c>
      <c r="F5" s="524">
        <v>23318</v>
      </c>
      <c r="G5" s="564">
        <v>12681</v>
      </c>
      <c r="H5" s="565">
        <v>10637</v>
      </c>
      <c r="I5" s="524">
        <v>-3713</v>
      </c>
      <c r="J5" s="564">
        <v>-1386</v>
      </c>
      <c r="K5" s="565">
        <v>-2327</v>
      </c>
      <c r="L5" s="566">
        <v>-0.3040190615775748</v>
      </c>
      <c r="M5" s="567">
        <v>-0.34159758553405467</v>
      </c>
      <c r="N5" s="568">
        <v>-0.39270704611830148</v>
      </c>
      <c r="P5" s="32">
        <f>C5</f>
        <v>19605</v>
      </c>
      <c r="Q5" s="32">
        <v>11295</v>
      </c>
      <c r="R5" s="32">
        <f>P5-Q5</f>
        <v>8310</v>
      </c>
      <c r="S5" s="32">
        <f>F5</f>
        <v>23318</v>
      </c>
      <c r="T5" s="32">
        <v>12681</v>
      </c>
      <c r="U5" s="32">
        <f>S5-T5</f>
        <v>10637</v>
      </c>
      <c r="V5" s="32">
        <f>I5</f>
        <v>-3713</v>
      </c>
      <c r="W5" s="32">
        <v>-1386</v>
      </c>
      <c r="X5" s="32">
        <f>V5-W5</f>
        <v>-2327</v>
      </c>
      <c r="Y5" s="557">
        <f>I5/AC5*100</f>
        <v>-0.3040190615775748</v>
      </c>
      <c r="Z5" s="557">
        <f t="shared" ref="Z5:AA5" si="0">J5/AD5*100</f>
        <v>-0.24082108522390627</v>
      </c>
      <c r="AA5" s="557">
        <f t="shared" si="0"/>
        <v>-0.36034278245949825</v>
      </c>
      <c r="AC5" s="32">
        <v>1221305</v>
      </c>
      <c r="AD5" s="32">
        <v>575531</v>
      </c>
      <c r="AE5" s="32">
        <v>645774</v>
      </c>
    </row>
    <row r="6" spans="1:31" s="32" customFormat="1" ht="18" customHeight="1" thickTop="1">
      <c r="A6" s="123"/>
      <c r="B6" s="124" t="s">
        <v>77</v>
      </c>
      <c r="C6" s="511">
        <v>27968</v>
      </c>
      <c r="D6" s="569">
        <v>15521</v>
      </c>
      <c r="E6" s="569">
        <v>12447</v>
      </c>
      <c r="F6" s="519">
        <v>30577</v>
      </c>
      <c r="G6" s="569">
        <v>16446</v>
      </c>
      <c r="H6" s="570">
        <v>14131</v>
      </c>
      <c r="I6" s="519">
        <v>-2609</v>
      </c>
      <c r="J6" s="569">
        <v>-925</v>
      </c>
      <c r="K6" s="570">
        <v>-1684</v>
      </c>
      <c r="L6" s="571">
        <v>-0.27356955314526343</v>
      </c>
      <c r="M6" s="572">
        <v>-0.32712598372414164</v>
      </c>
      <c r="N6" s="573">
        <v>-0.36767466028125828</v>
      </c>
      <c r="P6" s="32">
        <f t="shared" ref="P6:P55" si="1">C6</f>
        <v>27968</v>
      </c>
      <c r="Q6" s="32">
        <v>15521</v>
      </c>
      <c r="R6" s="32">
        <f t="shared" ref="R6:R55" si="2">P6-Q6</f>
        <v>12447</v>
      </c>
      <c r="S6" s="32">
        <f t="shared" ref="S6:S55" si="3">F6</f>
        <v>30577</v>
      </c>
      <c r="T6" s="32">
        <v>16446</v>
      </c>
      <c r="U6" s="32">
        <f t="shared" ref="U6:U55" si="4">S6-T6</f>
        <v>14131</v>
      </c>
      <c r="V6" s="32">
        <f t="shared" ref="V6:V55" si="5">I6</f>
        <v>-2609</v>
      </c>
      <c r="W6" s="32">
        <v>-925</v>
      </c>
      <c r="X6" s="32">
        <f t="shared" ref="X6:X55" si="6">V6-W6</f>
        <v>-1684</v>
      </c>
      <c r="Y6" s="557">
        <f t="shared" ref="Y6:Y55" si="7">I6/AC6*100</f>
        <v>-0.27356955314526343</v>
      </c>
      <c r="Z6" s="557">
        <f t="shared" ref="Z6:Z55" si="8">J6/AD6*100</f>
        <v>-0.20668820692952938</v>
      </c>
      <c r="AA6" s="557">
        <f t="shared" ref="AA6:AA55" si="9">K6/AE6*100</f>
        <v>-0.33270506604709238</v>
      </c>
      <c r="AC6" s="32">
        <v>953688</v>
      </c>
      <c r="AD6" s="32">
        <v>447534</v>
      </c>
      <c r="AE6" s="32">
        <v>506154</v>
      </c>
    </row>
    <row r="7" spans="1:31" s="24" customFormat="1" ht="18" customHeight="1">
      <c r="A7" s="125"/>
      <c r="B7" s="126" t="s">
        <v>78</v>
      </c>
      <c r="C7" s="512">
        <v>6959</v>
      </c>
      <c r="D7" s="574">
        <v>3627</v>
      </c>
      <c r="E7" s="574">
        <v>3332</v>
      </c>
      <c r="F7" s="520">
        <v>8017</v>
      </c>
      <c r="G7" s="574">
        <v>4047</v>
      </c>
      <c r="H7" s="575">
        <v>3970</v>
      </c>
      <c r="I7" s="520">
        <v>-1058</v>
      </c>
      <c r="J7" s="574">
        <v>-420</v>
      </c>
      <c r="K7" s="575">
        <v>-638</v>
      </c>
      <c r="L7" s="576">
        <v>-0.39536621823617335</v>
      </c>
      <c r="M7" s="577">
        <v>-0.40788579197824609</v>
      </c>
      <c r="N7" s="578">
        <v>-0.48129606153713927</v>
      </c>
      <c r="P7" s="32">
        <f t="shared" si="1"/>
        <v>6959</v>
      </c>
      <c r="Q7" s="32">
        <v>3627</v>
      </c>
      <c r="R7" s="32">
        <f t="shared" si="2"/>
        <v>3332</v>
      </c>
      <c r="S7" s="32">
        <f t="shared" si="3"/>
        <v>8017</v>
      </c>
      <c r="T7" s="32">
        <v>4047</v>
      </c>
      <c r="U7" s="32">
        <f t="shared" si="4"/>
        <v>3970</v>
      </c>
      <c r="V7" s="32">
        <f t="shared" si="5"/>
        <v>-1058</v>
      </c>
      <c r="W7" s="32">
        <v>-420</v>
      </c>
      <c r="X7" s="32">
        <f t="shared" si="6"/>
        <v>-638</v>
      </c>
      <c r="Y7" s="557">
        <f t="shared" si="7"/>
        <v>-0.39536621823617335</v>
      </c>
      <c r="Z7" s="557">
        <f t="shared" si="8"/>
        <v>-0.32818397055720949</v>
      </c>
      <c r="AA7" s="557">
        <f t="shared" si="9"/>
        <v>-0.45694477270936734</v>
      </c>
      <c r="AC7" s="24">
        <v>267600</v>
      </c>
      <c r="AD7" s="24">
        <v>127977</v>
      </c>
      <c r="AE7" s="24">
        <v>139623</v>
      </c>
    </row>
    <row r="8" spans="1:31" s="24" customFormat="1" ht="18" customHeight="1">
      <c r="A8" s="680" t="s">
        <v>79</v>
      </c>
      <c r="B8" s="136" t="s">
        <v>7</v>
      </c>
      <c r="C8" s="513">
        <v>7158</v>
      </c>
      <c r="D8" s="527">
        <v>4040</v>
      </c>
      <c r="E8" s="527">
        <v>3118</v>
      </c>
      <c r="F8" s="521">
        <v>8005</v>
      </c>
      <c r="G8" s="527">
        <v>4357</v>
      </c>
      <c r="H8" s="579">
        <v>3648</v>
      </c>
      <c r="I8" s="521">
        <v>-847</v>
      </c>
      <c r="J8" s="527">
        <v>-317</v>
      </c>
      <c r="K8" s="579">
        <v>-530</v>
      </c>
      <c r="L8" s="580">
        <v>-0.31141766734563314</v>
      </c>
      <c r="M8" s="542">
        <v>-0.35741679384483999</v>
      </c>
      <c r="N8" s="581">
        <v>-0.26525745778901721</v>
      </c>
      <c r="P8" s="32">
        <f t="shared" si="1"/>
        <v>7158</v>
      </c>
      <c r="Q8" s="32">
        <v>4040</v>
      </c>
      <c r="R8" s="32">
        <f t="shared" si="2"/>
        <v>3118</v>
      </c>
      <c r="S8" s="32">
        <f t="shared" si="3"/>
        <v>8005</v>
      </c>
      <c r="T8" s="32">
        <v>4357</v>
      </c>
      <c r="U8" s="32">
        <f t="shared" si="4"/>
        <v>3648</v>
      </c>
      <c r="V8" s="32">
        <f t="shared" si="5"/>
        <v>-847</v>
      </c>
      <c r="W8" s="32">
        <v>-317</v>
      </c>
      <c r="X8" s="32">
        <f t="shared" si="6"/>
        <v>-530</v>
      </c>
      <c r="Y8" s="557">
        <f t="shared" si="7"/>
        <v>-0.31141766734563314</v>
      </c>
      <c r="Z8" s="557">
        <f t="shared" si="8"/>
        <v>-0.25066620276286344</v>
      </c>
      <c r="AA8" s="557">
        <f t="shared" si="9"/>
        <v>-0.36421360784502366</v>
      </c>
      <c r="AC8" s="24">
        <v>271982</v>
      </c>
      <c r="AD8" s="24">
        <v>126463</v>
      </c>
      <c r="AE8" s="24">
        <v>145519</v>
      </c>
    </row>
    <row r="9" spans="1:31" s="24" customFormat="1" ht="18" customHeight="1">
      <c r="A9" s="681"/>
      <c r="B9" s="137" t="s">
        <v>8</v>
      </c>
      <c r="C9" s="514">
        <v>4699</v>
      </c>
      <c r="D9" s="525">
        <v>2398</v>
      </c>
      <c r="E9" s="525">
        <v>2301</v>
      </c>
      <c r="F9" s="518">
        <v>5169</v>
      </c>
      <c r="G9" s="525">
        <v>2581</v>
      </c>
      <c r="H9" s="582">
        <v>2588</v>
      </c>
      <c r="I9" s="518">
        <v>-470</v>
      </c>
      <c r="J9" s="525">
        <v>-183</v>
      </c>
      <c r="K9" s="582">
        <v>-287</v>
      </c>
      <c r="L9" s="583">
        <v>-0.28233484913106949</v>
      </c>
      <c r="M9" s="540">
        <v>-0.22665339062991302</v>
      </c>
      <c r="N9" s="584">
        <v>-0.24295270742503411</v>
      </c>
      <c r="P9" s="32">
        <f t="shared" si="1"/>
        <v>4699</v>
      </c>
      <c r="Q9" s="32">
        <v>2398</v>
      </c>
      <c r="R9" s="32">
        <f t="shared" si="2"/>
        <v>2301</v>
      </c>
      <c r="S9" s="32">
        <f t="shared" si="3"/>
        <v>5169</v>
      </c>
      <c r="T9" s="32">
        <v>2581</v>
      </c>
      <c r="U9" s="32">
        <f t="shared" si="4"/>
        <v>2588</v>
      </c>
      <c r="V9" s="32">
        <f t="shared" si="5"/>
        <v>-470</v>
      </c>
      <c r="W9" s="32">
        <v>-183</v>
      </c>
      <c r="X9" s="32">
        <f t="shared" si="6"/>
        <v>-287</v>
      </c>
      <c r="Y9" s="557">
        <f t="shared" si="7"/>
        <v>-0.28233484913106949</v>
      </c>
      <c r="Z9" s="557">
        <f t="shared" si="8"/>
        <v>-0.23975474268944555</v>
      </c>
      <c r="AA9" s="557">
        <f t="shared" si="9"/>
        <v>-0.31839007776705386</v>
      </c>
      <c r="AC9" s="24">
        <v>166469</v>
      </c>
      <c r="AD9" s="24">
        <v>76328</v>
      </c>
      <c r="AE9" s="24">
        <v>90141</v>
      </c>
    </row>
    <row r="10" spans="1:31" s="24" customFormat="1" ht="18" customHeight="1">
      <c r="A10" s="681"/>
      <c r="B10" s="137" t="s">
        <v>9</v>
      </c>
      <c r="C10" s="514">
        <v>6838</v>
      </c>
      <c r="D10" s="525">
        <v>3936</v>
      </c>
      <c r="E10" s="525">
        <v>2902</v>
      </c>
      <c r="F10" s="518">
        <v>7092</v>
      </c>
      <c r="G10" s="525">
        <v>3907</v>
      </c>
      <c r="H10" s="582">
        <v>3185</v>
      </c>
      <c r="I10" s="518">
        <v>-254</v>
      </c>
      <c r="J10" s="525">
        <v>29</v>
      </c>
      <c r="K10" s="582">
        <v>-283</v>
      </c>
      <c r="L10" s="583">
        <v>-0.11485417137689351</v>
      </c>
      <c r="M10" s="540">
        <v>-0.2754351591560894</v>
      </c>
      <c r="N10" s="584">
        <v>-0.26666897548896529</v>
      </c>
      <c r="P10" s="32">
        <f t="shared" si="1"/>
        <v>6838</v>
      </c>
      <c r="Q10" s="32">
        <v>3936</v>
      </c>
      <c r="R10" s="32">
        <f t="shared" si="2"/>
        <v>2902</v>
      </c>
      <c r="S10" s="32">
        <f t="shared" si="3"/>
        <v>7092</v>
      </c>
      <c r="T10" s="32">
        <v>3907</v>
      </c>
      <c r="U10" s="32">
        <f t="shared" si="4"/>
        <v>3185</v>
      </c>
      <c r="V10" s="32">
        <f t="shared" si="5"/>
        <v>-254</v>
      </c>
      <c r="W10" s="32">
        <v>29</v>
      </c>
      <c r="X10" s="32">
        <f t="shared" si="6"/>
        <v>-283</v>
      </c>
      <c r="Y10" s="557">
        <f t="shared" si="7"/>
        <v>-0.11485417137689351</v>
      </c>
      <c r="Z10" s="557">
        <f t="shared" si="8"/>
        <v>2.7448864658166986E-2</v>
      </c>
      <c r="AA10" s="557">
        <f t="shared" si="9"/>
        <v>-0.24502376643953627</v>
      </c>
      <c r="AC10" s="24">
        <v>221150</v>
      </c>
      <c r="AD10" s="24">
        <v>105651</v>
      </c>
      <c r="AE10" s="24">
        <v>115499</v>
      </c>
    </row>
    <row r="11" spans="1:31" s="24" customFormat="1" ht="18" customHeight="1">
      <c r="A11" s="681"/>
      <c r="B11" s="137" t="s">
        <v>10</v>
      </c>
      <c r="C11" s="514">
        <v>788</v>
      </c>
      <c r="D11" s="525">
        <v>382</v>
      </c>
      <c r="E11" s="525">
        <v>406</v>
      </c>
      <c r="F11" s="518">
        <v>850</v>
      </c>
      <c r="G11" s="525">
        <v>437</v>
      </c>
      <c r="H11" s="582">
        <v>413</v>
      </c>
      <c r="I11" s="518">
        <v>-62</v>
      </c>
      <c r="J11" s="525">
        <v>-55</v>
      </c>
      <c r="K11" s="582">
        <v>-7</v>
      </c>
      <c r="L11" s="583">
        <v>-0.19784918786099498</v>
      </c>
      <c r="M11" s="540">
        <v>-0.80511973575557394</v>
      </c>
      <c r="N11" s="584">
        <v>-0.86283844094019635</v>
      </c>
      <c r="P11" s="32">
        <f t="shared" si="1"/>
        <v>788</v>
      </c>
      <c r="Q11" s="32">
        <v>382</v>
      </c>
      <c r="R11" s="32">
        <f t="shared" si="2"/>
        <v>406</v>
      </c>
      <c r="S11" s="32">
        <f t="shared" si="3"/>
        <v>850</v>
      </c>
      <c r="T11" s="32">
        <v>437</v>
      </c>
      <c r="U11" s="32">
        <f t="shared" si="4"/>
        <v>413</v>
      </c>
      <c r="V11" s="32">
        <f t="shared" si="5"/>
        <v>-62</v>
      </c>
      <c r="W11" s="32">
        <v>-55</v>
      </c>
      <c r="X11" s="32">
        <f t="shared" si="6"/>
        <v>-7</v>
      </c>
      <c r="Y11" s="557">
        <f t="shared" si="7"/>
        <v>-0.19784918786099498</v>
      </c>
      <c r="Z11" s="557">
        <f t="shared" si="8"/>
        <v>-0.37847508945774838</v>
      </c>
      <c r="AA11" s="557">
        <f t="shared" si="9"/>
        <v>-4.1654269562630165E-2</v>
      </c>
      <c r="AC11" s="24">
        <v>31337</v>
      </c>
      <c r="AD11" s="24">
        <v>14532</v>
      </c>
      <c r="AE11" s="24">
        <v>16805</v>
      </c>
    </row>
    <row r="12" spans="1:31" s="24" customFormat="1" ht="18" customHeight="1">
      <c r="A12" s="681"/>
      <c r="B12" s="137" t="s">
        <v>2</v>
      </c>
      <c r="C12" s="514">
        <v>1335</v>
      </c>
      <c r="D12" s="525">
        <v>701</v>
      </c>
      <c r="E12" s="525">
        <v>634</v>
      </c>
      <c r="F12" s="518">
        <v>1489</v>
      </c>
      <c r="G12" s="525">
        <v>769</v>
      </c>
      <c r="H12" s="582">
        <v>720</v>
      </c>
      <c r="I12" s="518">
        <v>-154</v>
      </c>
      <c r="J12" s="525">
        <v>-68</v>
      </c>
      <c r="K12" s="582">
        <v>-86</v>
      </c>
      <c r="L12" s="583">
        <v>-0.30402337426461878</v>
      </c>
      <c r="M12" s="540">
        <v>-0.35800043658589825</v>
      </c>
      <c r="N12" s="584">
        <v>-0.3531658798515262</v>
      </c>
      <c r="P12" s="32">
        <f t="shared" si="1"/>
        <v>1335</v>
      </c>
      <c r="Q12" s="32">
        <v>701</v>
      </c>
      <c r="R12" s="32">
        <f t="shared" si="2"/>
        <v>634</v>
      </c>
      <c r="S12" s="32">
        <f t="shared" si="3"/>
        <v>1489</v>
      </c>
      <c r="T12" s="32">
        <v>769</v>
      </c>
      <c r="U12" s="32">
        <f t="shared" si="4"/>
        <v>720</v>
      </c>
      <c r="V12" s="32">
        <f t="shared" si="5"/>
        <v>-154</v>
      </c>
      <c r="W12" s="32">
        <v>-68</v>
      </c>
      <c r="X12" s="32">
        <f t="shared" si="6"/>
        <v>-86</v>
      </c>
      <c r="Y12" s="557">
        <f t="shared" si="7"/>
        <v>-0.30402337426461878</v>
      </c>
      <c r="Z12" s="557">
        <f t="shared" si="8"/>
        <v>-0.29687841082733024</v>
      </c>
      <c r="AA12" s="557">
        <f t="shared" si="9"/>
        <v>-0.30992107823705356</v>
      </c>
      <c r="AC12" s="24">
        <v>50654</v>
      </c>
      <c r="AD12" s="24">
        <v>22905</v>
      </c>
      <c r="AE12" s="24">
        <v>27749</v>
      </c>
    </row>
    <row r="13" spans="1:31" s="24" customFormat="1" ht="18" customHeight="1">
      <c r="A13" s="681"/>
      <c r="B13" s="137" t="s">
        <v>3</v>
      </c>
      <c r="C13" s="514">
        <v>1708</v>
      </c>
      <c r="D13" s="525">
        <v>903</v>
      </c>
      <c r="E13" s="525">
        <v>805</v>
      </c>
      <c r="F13" s="518">
        <v>1784</v>
      </c>
      <c r="G13" s="525">
        <v>958</v>
      </c>
      <c r="H13" s="582">
        <v>826</v>
      </c>
      <c r="I13" s="518">
        <v>-76</v>
      </c>
      <c r="J13" s="525">
        <v>-55</v>
      </c>
      <c r="K13" s="582">
        <v>-21</v>
      </c>
      <c r="L13" s="583">
        <v>-0.12733304292463893</v>
      </c>
      <c r="M13" s="540">
        <v>1.4083515245405255E-2</v>
      </c>
      <c r="N13" s="584">
        <v>-0.40595831735072246</v>
      </c>
      <c r="P13" s="32">
        <f t="shared" si="1"/>
        <v>1708</v>
      </c>
      <c r="Q13" s="32">
        <v>903</v>
      </c>
      <c r="R13" s="32">
        <f t="shared" si="2"/>
        <v>805</v>
      </c>
      <c r="S13" s="32">
        <f t="shared" si="3"/>
        <v>1784</v>
      </c>
      <c r="T13" s="32">
        <v>958</v>
      </c>
      <c r="U13" s="32">
        <f t="shared" si="4"/>
        <v>826</v>
      </c>
      <c r="V13" s="32">
        <f t="shared" si="5"/>
        <v>-76</v>
      </c>
      <c r="W13" s="32">
        <v>-55</v>
      </c>
      <c r="X13" s="32">
        <f t="shared" si="6"/>
        <v>-21</v>
      </c>
      <c r="Y13" s="557">
        <f t="shared" si="7"/>
        <v>-0.12733304292463893</v>
      </c>
      <c r="Z13" s="557">
        <f t="shared" si="8"/>
        <v>-0.19364833462432224</v>
      </c>
      <c r="AA13" s="557">
        <f t="shared" si="9"/>
        <v>-6.712696586114307E-2</v>
      </c>
      <c r="AC13" s="24">
        <v>59686</v>
      </c>
      <c r="AD13" s="24">
        <v>28402</v>
      </c>
      <c r="AE13" s="24">
        <v>31284</v>
      </c>
    </row>
    <row r="14" spans="1:31" s="24" customFormat="1" ht="18" customHeight="1">
      <c r="A14" s="681"/>
      <c r="B14" s="137" t="s">
        <v>11</v>
      </c>
      <c r="C14" s="514">
        <v>2058</v>
      </c>
      <c r="D14" s="525">
        <v>1158</v>
      </c>
      <c r="E14" s="525">
        <v>900</v>
      </c>
      <c r="F14" s="518">
        <v>2354</v>
      </c>
      <c r="G14" s="525">
        <v>1322</v>
      </c>
      <c r="H14" s="582">
        <v>1032</v>
      </c>
      <c r="I14" s="518">
        <v>-296</v>
      </c>
      <c r="J14" s="525">
        <v>-164</v>
      </c>
      <c r="K14" s="582">
        <v>-132</v>
      </c>
      <c r="L14" s="583">
        <v>-0.76553044018000305</v>
      </c>
      <c r="M14" s="540">
        <v>-0.57669532979764171</v>
      </c>
      <c r="N14" s="584">
        <v>-1.2470771628994544</v>
      </c>
      <c r="P14" s="32">
        <f t="shared" si="1"/>
        <v>2058</v>
      </c>
      <c r="Q14" s="32">
        <v>1158</v>
      </c>
      <c r="R14" s="32">
        <f t="shared" si="2"/>
        <v>900</v>
      </c>
      <c r="S14" s="32">
        <f t="shared" si="3"/>
        <v>2354</v>
      </c>
      <c r="T14" s="32">
        <v>1322</v>
      </c>
      <c r="U14" s="32">
        <f t="shared" si="4"/>
        <v>1032</v>
      </c>
      <c r="V14" s="32">
        <f t="shared" si="5"/>
        <v>-296</v>
      </c>
      <c r="W14" s="32">
        <v>-164</v>
      </c>
      <c r="X14" s="32">
        <f t="shared" si="6"/>
        <v>-132</v>
      </c>
      <c r="Y14" s="557">
        <f t="shared" si="7"/>
        <v>-0.76553044018000305</v>
      </c>
      <c r="Z14" s="557">
        <f t="shared" si="8"/>
        <v>-0.84444673291797534</v>
      </c>
      <c r="AA14" s="557">
        <f t="shared" si="9"/>
        <v>-0.68589243959469992</v>
      </c>
      <c r="AC14" s="24">
        <v>38666</v>
      </c>
      <c r="AD14" s="24">
        <v>19421</v>
      </c>
      <c r="AE14" s="24">
        <v>19245</v>
      </c>
    </row>
    <row r="15" spans="1:31" s="24" customFormat="1" ht="18" customHeight="1">
      <c r="A15" s="681"/>
      <c r="B15" s="137" t="s">
        <v>12</v>
      </c>
      <c r="C15" s="514">
        <v>2004</v>
      </c>
      <c r="D15" s="525">
        <v>1307</v>
      </c>
      <c r="E15" s="525">
        <v>697</v>
      </c>
      <c r="F15" s="518">
        <v>2358</v>
      </c>
      <c r="G15" s="525">
        <v>1442</v>
      </c>
      <c r="H15" s="582">
        <v>916</v>
      </c>
      <c r="I15" s="518">
        <v>-354</v>
      </c>
      <c r="J15" s="525">
        <v>-135</v>
      </c>
      <c r="K15" s="582">
        <v>-219</v>
      </c>
      <c r="L15" s="583">
        <v>-0.66625261137146408</v>
      </c>
      <c r="M15" s="540">
        <v>-0.44717502041451185</v>
      </c>
      <c r="N15" s="584">
        <v>-0.91187627662678727</v>
      </c>
      <c r="P15" s="32">
        <f t="shared" si="1"/>
        <v>2004</v>
      </c>
      <c r="Q15" s="32">
        <v>1307</v>
      </c>
      <c r="R15" s="32">
        <f t="shared" si="2"/>
        <v>697</v>
      </c>
      <c r="S15" s="32">
        <f t="shared" si="3"/>
        <v>2358</v>
      </c>
      <c r="T15" s="32">
        <v>1442</v>
      </c>
      <c r="U15" s="32">
        <f t="shared" si="4"/>
        <v>916</v>
      </c>
      <c r="V15" s="32">
        <f t="shared" si="5"/>
        <v>-354</v>
      </c>
      <c r="W15" s="32">
        <v>-135</v>
      </c>
      <c r="X15" s="32">
        <f t="shared" si="6"/>
        <v>-219</v>
      </c>
      <c r="Y15" s="557">
        <f t="shared" si="7"/>
        <v>-0.66625261137146408</v>
      </c>
      <c r="Z15" s="557">
        <f t="shared" si="8"/>
        <v>-0.52494458918225295</v>
      </c>
      <c r="AA15" s="557">
        <f t="shared" si="9"/>
        <v>-0.79880361832506563</v>
      </c>
      <c r="AC15" s="24">
        <v>53133</v>
      </c>
      <c r="AD15" s="24">
        <v>25717</v>
      </c>
      <c r="AE15" s="24">
        <v>27416</v>
      </c>
    </row>
    <row r="16" spans="1:31" s="24" customFormat="1" ht="18" customHeight="1">
      <c r="A16" s="681"/>
      <c r="B16" s="137" t="s">
        <v>13</v>
      </c>
      <c r="C16" s="514">
        <v>666</v>
      </c>
      <c r="D16" s="525">
        <v>348</v>
      </c>
      <c r="E16" s="525">
        <v>318</v>
      </c>
      <c r="F16" s="518">
        <v>789</v>
      </c>
      <c r="G16" s="525">
        <v>363</v>
      </c>
      <c r="H16" s="582">
        <v>426</v>
      </c>
      <c r="I16" s="518">
        <v>-123</v>
      </c>
      <c r="J16" s="525">
        <v>-15</v>
      </c>
      <c r="K16" s="582">
        <v>-108</v>
      </c>
      <c r="L16" s="583">
        <v>-0.405565813769454</v>
      </c>
      <c r="M16" s="540">
        <v>-1.0405530610790392</v>
      </c>
      <c r="N16" s="584">
        <v>-0.46634349880346077</v>
      </c>
      <c r="P16" s="32">
        <f t="shared" si="1"/>
        <v>666</v>
      </c>
      <c r="Q16" s="32">
        <v>348</v>
      </c>
      <c r="R16" s="32">
        <f t="shared" si="2"/>
        <v>318</v>
      </c>
      <c r="S16" s="32">
        <f t="shared" si="3"/>
        <v>789</v>
      </c>
      <c r="T16" s="32">
        <v>363</v>
      </c>
      <c r="U16" s="32">
        <f t="shared" si="4"/>
        <v>426</v>
      </c>
      <c r="V16" s="32">
        <f t="shared" si="5"/>
        <v>-123</v>
      </c>
      <c r="W16" s="32">
        <v>-15</v>
      </c>
      <c r="X16" s="32">
        <f t="shared" si="6"/>
        <v>-108</v>
      </c>
      <c r="Y16" s="557">
        <f t="shared" si="7"/>
        <v>-0.405565813769454</v>
      </c>
      <c r="Z16" s="557">
        <f t="shared" si="8"/>
        <v>-0.10690613641223007</v>
      </c>
      <c r="AA16" s="557">
        <f t="shared" si="9"/>
        <v>-0.66269865619439161</v>
      </c>
      <c r="AC16" s="24">
        <v>30328</v>
      </c>
      <c r="AD16" s="24">
        <v>14031</v>
      </c>
      <c r="AE16" s="24">
        <v>16297</v>
      </c>
    </row>
    <row r="17" spans="1:31" s="24" customFormat="1" ht="18" customHeight="1">
      <c r="A17" s="682"/>
      <c r="B17" s="137" t="s">
        <v>14</v>
      </c>
      <c r="C17" s="515">
        <v>714</v>
      </c>
      <c r="D17" s="526">
        <v>348</v>
      </c>
      <c r="E17" s="526">
        <v>366</v>
      </c>
      <c r="F17" s="522">
        <v>687</v>
      </c>
      <c r="G17" s="526">
        <v>310</v>
      </c>
      <c r="H17" s="585">
        <v>377</v>
      </c>
      <c r="I17" s="522">
        <v>27</v>
      </c>
      <c r="J17" s="526">
        <v>38</v>
      </c>
      <c r="K17" s="585">
        <v>-11</v>
      </c>
      <c r="L17" s="586">
        <v>8.9158934055410616E-2</v>
      </c>
      <c r="M17" s="541">
        <v>0.14200511218403861</v>
      </c>
      <c r="N17" s="587">
        <v>-7.4078646830051248E-2</v>
      </c>
      <c r="P17" s="32">
        <f t="shared" si="1"/>
        <v>714</v>
      </c>
      <c r="Q17" s="32">
        <v>348</v>
      </c>
      <c r="R17" s="32">
        <f t="shared" si="2"/>
        <v>366</v>
      </c>
      <c r="S17" s="32">
        <f t="shared" si="3"/>
        <v>687</v>
      </c>
      <c r="T17" s="32">
        <v>310</v>
      </c>
      <c r="U17" s="32">
        <f t="shared" si="4"/>
        <v>377</v>
      </c>
      <c r="V17" s="32">
        <f t="shared" si="5"/>
        <v>27</v>
      </c>
      <c r="W17" s="32">
        <v>38</v>
      </c>
      <c r="X17" s="32">
        <f t="shared" si="6"/>
        <v>-11</v>
      </c>
      <c r="Y17" s="557">
        <f t="shared" si="7"/>
        <v>8.9158934055410616E-2</v>
      </c>
      <c r="Z17" s="557">
        <f t="shared" si="8"/>
        <v>0.26980971314967339</v>
      </c>
      <c r="AA17" s="557">
        <f t="shared" si="9"/>
        <v>-6.7905426260880294E-2</v>
      </c>
      <c r="AC17" s="24">
        <v>30283</v>
      </c>
      <c r="AD17" s="24">
        <v>14084</v>
      </c>
      <c r="AE17" s="24">
        <v>16199</v>
      </c>
    </row>
    <row r="18" spans="1:31" s="24" customFormat="1" ht="18" customHeight="1">
      <c r="A18" s="680" t="s">
        <v>80</v>
      </c>
      <c r="B18" s="138" t="s">
        <v>15</v>
      </c>
      <c r="C18" s="516">
        <v>371</v>
      </c>
      <c r="D18" s="528">
        <v>198</v>
      </c>
      <c r="E18" s="528">
        <v>173</v>
      </c>
      <c r="F18" s="517">
        <v>534</v>
      </c>
      <c r="G18" s="528">
        <v>275</v>
      </c>
      <c r="H18" s="588">
        <v>259</v>
      </c>
      <c r="I18" s="517">
        <v>-163</v>
      </c>
      <c r="J18" s="528">
        <v>-77</v>
      </c>
      <c r="K18" s="588">
        <v>-86</v>
      </c>
      <c r="L18" s="589">
        <v>-0.81991951710261557</v>
      </c>
      <c r="M18" s="543">
        <v>-0.9237630070078573</v>
      </c>
      <c r="N18" s="590">
        <v>-0.78378895048747854</v>
      </c>
      <c r="P18" s="32">
        <f t="shared" si="1"/>
        <v>371</v>
      </c>
      <c r="Q18" s="32">
        <v>198</v>
      </c>
      <c r="R18" s="32">
        <f t="shared" si="2"/>
        <v>173</v>
      </c>
      <c r="S18" s="32">
        <f t="shared" si="3"/>
        <v>534</v>
      </c>
      <c r="T18" s="32">
        <v>275</v>
      </c>
      <c r="U18" s="32">
        <f t="shared" si="4"/>
        <v>259</v>
      </c>
      <c r="V18" s="32">
        <f t="shared" si="5"/>
        <v>-163</v>
      </c>
      <c r="W18" s="32">
        <v>-77</v>
      </c>
      <c r="X18" s="32">
        <f t="shared" si="6"/>
        <v>-86</v>
      </c>
      <c r="Y18" s="557">
        <f t="shared" si="7"/>
        <v>-0.81991951710261557</v>
      </c>
      <c r="Z18" s="557">
        <f t="shared" si="8"/>
        <v>-0.81758335102994262</v>
      </c>
      <c r="AA18" s="557">
        <f t="shared" si="9"/>
        <v>-0.82202255782833111</v>
      </c>
      <c r="AC18" s="24">
        <v>19880</v>
      </c>
      <c r="AD18" s="24">
        <v>9418</v>
      </c>
      <c r="AE18" s="24">
        <v>10462</v>
      </c>
    </row>
    <row r="19" spans="1:31" s="24" customFormat="1" ht="18" customHeight="1">
      <c r="A19" s="681"/>
      <c r="B19" s="137" t="s">
        <v>16</v>
      </c>
      <c r="C19" s="514">
        <v>187</v>
      </c>
      <c r="D19" s="525">
        <v>94</v>
      </c>
      <c r="E19" s="525">
        <v>93</v>
      </c>
      <c r="F19" s="518">
        <v>243</v>
      </c>
      <c r="G19" s="525">
        <v>120</v>
      </c>
      <c r="H19" s="582">
        <v>123</v>
      </c>
      <c r="I19" s="518">
        <v>-56</v>
      </c>
      <c r="J19" s="525">
        <v>-26</v>
      </c>
      <c r="K19" s="582">
        <v>-30</v>
      </c>
      <c r="L19" s="583">
        <v>-0.56651492159838135</v>
      </c>
      <c r="M19" s="540">
        <v>-1.0846448319863886</v>
      </c>
      <c r="N19" s="584">
        <v>-1.0804553347482153</v>
      </c>
      <c r="P19" s="32">
        <f t="shared" si="1"/>
        <v>187</v>
      </c>
      <c r="Q19" s="32">
        <v>94</v>
      </c>
      <c r="R19" s="32">
        <f t="shared" si="2"/>
        <v>93</v>
      </c>
      <c r="S19" s="32">
        <f t="shared" si="3"/>
        <v>243</v>
      </c>
      <c r="T19" s="32">
        <v>120</v>
      </c>
      <c r="U19" s="32">
        <f t="shared" si="4"/>
        <v>123</v>
      </c>
      <c r="V19" s="32">
        <f t="shared" si="5"/>
        <v>-56</v>
      </c>
      <c r="W19" s="32">
        <v>-26</v>
      </c>
      <c r="X19" s="32">
        <f t="shared" si="6"/>
        <v>-30</v>
      </c>
      <c r="Y19" s="557">
        <f t="shared" si="7"/>
        <v>-0.56651492159838135</v>
      </c>
      <c r="Z19" s="557">
        <f t="shared" si="8"/>
        <v>-0.552956188855806</v>
      </c>
      <c r="AA19" s="557">
        <f t="shared" si="9"/>
        <v>-0.57881535790082961</v>
      </c>
      <c r="AC19" s="24">
        <v>9885</v>
      </c>
      <c r="AD19" s="24">
        <v>4702</v>
      </c>
      <c r="AE19" s="24">
        <v>5183</v>
      </c>
    </row>
    <row r="20" spans="1:31" s="24" customFormat="1" ht="18" customHeight="1">
      <c r="A20" s="681"/>
      <c r="B20" s="137" t="s">
        <v>17</v>
      </c>
      <c r="C20" s="514">
        <v>39</v>
      </c>
      <c r="D20" s="525">
        <v>21</v>
      </c>
      <c r="E20" s="525">
        <v>18</v>
      </c>
      <c r="F20" s="518">
        <v>88</v>
      </c>
      <c r="G20" s="525">
        <v>51</v>
      </c>
      <c r="H20" s="582">
        <v>37</v>
      </c>
      <c r="I20" s="518">
        <v>-49</v>
      </c>
      <c r="J20" s="525">
        <v>-30</v>
      </c>
      <c r="K20" s="582">
        <v>-19</v>
      </c>
      <c r="L20" s="583">
        <v>-2.1624007060900263</v>
      </c>
      <c r="M20" s="540">
        <v>-0.64397424103035883</v>
      </c>
      <c r="N20" s="584">
        <v>-0.16963528413910092</v>
      </c>
      <c r="P20" s="32">
        <f t="shared" si="1"/>
        <v>39</v>
      </c>
      <c r="Q20" s="32">
        <v>21</v>
      </c>
      <c r="R20" s="32">
        <f t="shared" si="2"/>
        <v>18</v>
      </c>
      <c r="S20" s="32">
        <f t="shared" si="3"/>
        <v>88</v>
      </c>
      <c r="T20" s="32">
        <v>51</v>
      </c>
      <c r="U20" s="32">
        <f t="shared" si="4"/>
        <v>37</v>
      </c>
      <c r="V20" s="32">
        <f t="shared" si="5"/>
        <v>-49</v>
      </c>
      <c r="W20" s="32">
        <v>-30</v>
      </c>
      <c r="X20" s="32">
        <f t="shared" si="6"/>
        <v>-19</v>
      </c>
      <c r="Y20" s="557">
        <f t="shared" si="7"/>
        <v>-2.1624007060900263</v>
      </c>
      <c r="Z20" s="557">
        <f t="shared" si="8"/>
        <v>-2.7598896044158234</v>
      </c>
      <c r="AA20" s="557">
        <f t="shared" si="9"/>
        <v>-1.6115351993214586</v>
      </c>
      <c r="AC20" s="24">
        <v>2266</v>
      </c>
      <c r="AD20" s="24">
        <v>1087</v>
      </c>
      <c r="AE20" s="24">
        <v>1179</v>
      </c>
    </row>
    <row r="21" spans="1:31" s="24" customFormat="1" ht="18" customHeight="1">
      <c r="A21" s="681"/>
      <c r="B21" s="137" t="s">
        <v>18</v>
      </c>
      <c r="C21" s="514">
        <v>26</v>
      </c>
      <c r="D21" s="525">
        <v>12</v>
      </c>
      <c r="E21" s="525">
        <v>14</v>
      </c>
      <c r="F21" s="518">
        <v>46</v>
      </c>
      <c r="G21" s="525">
        <v>21</v>
      </c>
      <c r="H21" s="582">
        <v>25</v>
      </c>
      <c r="I21" s="518">
        <v>-20</v>
      </c>
      <c r="J21" s="525">
        <v>-9</v>
      </c>
      <c r="K21" s="582">
        <v>-11</v>
      </c>
      <c r="L21" s="583">
        <v>-0.79649542015133401</v>
      </c>
      <c r="M21" s="540">
        <v>-0.25167785234899326</v>
      </c>
      <c r="N21" s="584">
        <v>0.15163002274450341</v>
      </c>
      <c r="P21" s="32">
        <f t="shared" si="1"/>
        <v>26</v>
      </c>
      <c r="Q21" s="32">
        <v>12</v>
      </c>
      <c r="R21" s="32">
        <f t="shared" si="2"/>
        <v>14</v>
      </c>
      <c r="S21" s="32">
        <f t="shared" si="3"/>
        <v>46</v>
      </c>
      <c r="T21" s="32">
        <v>21</v>
      </c>
      <c r="U21" s="32">
        <f t="shared" si="4"/>
        <v>25</v>
      </c>
      <c r="V21" s="32">
        <f t="shared" si="5"/>
        <v>-20</v>
      </c>
      <c r="W21" s="32">
        <v>-9</v>
      </c>
      <c r="X21" s="32">
        <f t="shared" si="6"/>
        <v>-11</v>
      </c>
      <c r="Y21" s="557">
        <f t="shared" si="7"/>
        <v>-0.79649542015133401</v>
      </c>
      <c r="Z21" s="557">
        <f t="shared" si="8"/>
        <v>-0.75503355704697994</v>
      </c>
      <c r="AA21" s="557">
        <f t="shared" si="9"/>
        <v>-0.83396512509476883</v>
      </c>
      <c r="AC21" s="24">
        <v>2511</v>
      </c>
      <c r="AD21" s="24">
        <v>1192</v>
      </c>
      <c r="AE21" s="24">
        <v>1319</v>
      </c>
    </row>
    <row r="22" spans="1:31" s="24" customFormat="1" ht="18" customHeight="1">
      <c r="A22" s="682"/>
      <c r="B22" s="139" t="s">
        <v>19</v>
      </c>
      <c r="C22" s="515">
        <v>119</v>
      </c>
      <c r="D22" s="526">
        <v>71</v>
      </c>
      <c r="E22" s="526">
        <v>48</v>
      </c>
      <c r="F22" s="522">
        <v>157</v>
      </c>
      <c r="G22" s="526">
        <v>83</v>
      </c>
      <c r="H22" s="585">
        <v>74</v>
      </c>
      <c r="I22" s="522">
        <v>-38</v>
      </c>
      <c r="J22" s="526">
        <v>-12</v>
      </c>
      <c r="K22" s="585">
        <v>-26</v>
      </c>
      <c r="L22" s="586">
        <v>-0.72824837102338058</v>
      </c>
      <c r="M22" s="541">
        <v>-1.0668855149774312</v>
      </c>
      <c r="N22" s="587">
        <v>-0.93491549802229412</v>
      </c>
      <c r="P22" s="32">
        <f t="shared" si="1"/>
        <v>119</v>
      </c>
      <c r="Q22" s="32">
        <v>71</v>
      </c>
      <c r="R22" s="32">
        <f t="shared" si="2"/>
        <v>48</v>
      </c>
      <c r="S22" s="32">
        <f t="shared" si="3"/>
        <v>157</v>
      </c>
      <c r="T22" s="32">
        <v>83</v>
      </c>
      <c r="U22" s="32">
        <f t="shared" si="4"/>
        <v>74</v>
      </c>
      <c r="V22" s="32">
        <f t="shared" si="5"/>
        <v>-38</v>
      </c>
      <c r="W22" s="32">
        <v>-12</v>
      </c>
      <c r="X22" s="32">
        <f t="shared" si="6"/>
        <v>-26</v>
      </c>
      <c r="Y22" s="557">
        <f t="shared" si="7"/>
        <v>-0.72824837102338058</v>
      </c>
      <c r="Z22" s="557">
        <f t="shared" si="8"/>
        <v>-0.49240869922035291</v>
      </c>
      <c r="AA22" s="557">
        <f t="shared" si="9"/>
        <v>-0.93491549802229412</v>
      </c>
      <c r="AC22" s="24">
        <v>5218</v>
      </c>
      <c r="AD22" s="24">
        <v>2437</v>
      </c>
      <c r="AE22" s="24">
        <v>2781</v>
      </c>
    </row>
    <row r="23" spans="1:31" s="24" customFormat="1" ht="18" customHeight="1">
      <c r="A23" s="664" t="s">
        <v>81</v>
      </c>
      <c r="B23" s="138" t="s">
        <v>20</v>
      </c>
      <c r="C23" s="516">
        <v>281</v>
      </c>
      <c r="D23" s="528">
        <v>148</v>
      </c>
      <c r="E23" s="528">
        <v>133</v>
      </c>
      <c r="F23" s="517">
        <v>410</v>
      </c>
      <c r="G23" s="528">
        <v>197</v>
      </c>
      <c r="H23" s="588">
        <v>213</v>
      </c>
      <c r="I23" s="517">
        <v>-129</v>
      </c>
      <c r="J23" s="528">
        <v>-49</v>
      </c>
      <c r="K23" s="588">
        <v>-80</v>
      </c>
      <c r="L23" s="589">
        <v>-0.81065795261735696</v>
      </c>
      <c r="M23" s="543">
        <v>-0.60076460950300381</v>
      </c>
      <c r="N23" s="590">
        <v>-1.0129235068110374</v>
      </c>
      <c r="P23" s="32">
        <f t="shared" si="1"/>
        <v>281</v>
      </c>
      <c r="Q23" s="32">
        <v>148</v>
      </c>
      <c r="R23" s="32">
        <f t="shared" si="2"/>
        <v>133</v>
      </c>
      <c r="S23" s="32">
        <f t="shared" si="3"/>
        <v>410</v>
      </c>
      <c r="T23" s="32">
        <v>197</v>
      </c>
      <c r="U23" s="32">
        <f t="shared" si="4"/>
        <v>213</v>
      </c>
      <c r="V23" s="32">
        <f t="shared" si="5"/>
        <v>-129</v>
      </c>
      <c r="W23" s="32">
        <v>-49</v>
      </c>
      <c r="X23" s="32">
        <f t="shared" si="6"/>
        <v>-80</v>
      </c>
      <c r="Y23" s="557">
        <f t="shared" si="7"/>
        <v>-0.81065795261735696</v>
      </c>
      <c r="Z23" s="557">
        <f t="shared" si="8"/>
        <v>-0.66903331512834519</v>
      </c>
      <c r="AA23" s="557">
        <f t="shared" si="9"/>
        <v>-0.93142391430899985</v>
      </c>
      <c r="AC23" s="24">
        <v>15913</v>
      </c>
      <c r="AD23" s="24">
        <v>7324</v>
      </c>
      <c r="AE23" s="24">
        <v>8589</v>
      </c>
    </row>
    <row r="24" spans="1:31" s="24" customFormat="1" ht="18" customHeight="1">
      <c r="A24" s="666"/>
      <c r="B24" s="137" t="s">
        <v>21</v>
      </c>
      <c r="C24" s="514">
        <v>168</v>
      </c>
      <c r="D24" s="525">
        <v>90</v>
      </c>
      <c r="E24" s="525">
        <v>78</v>
      </c>
      <c r="F24" s="518">
        <v>215</v>
      </c>
      <c r="G24" s="525">
        <v>105</v>
      </c>
      <c r="H24" s="582">
        <v>110</v>
      </c>
      <c r="I24" s="518">
        <v>-47</v>
      </c>
      <c r="J24" s="525">
        <v>-15</v>
      </c>
      <c r="K24" s="582">
        <v>-32</v>
      </c>
      <c r="L24" s="583">
        <v>-0.53342412892974689</v>
      </c>
      <c r="M24" s="540">
        <v>-0.57171265224956502</v>
      </c>
      <c r="N24" s="584">
        <v>-0.50125313283208017</v>
      </c>
      <c r="P24" s="32">
        <f t="shared" si="1"/>
        <v>168</v>
      </c>
      <c r="Q24" s="32">
        <v>90</v>
      </c>
      <c r="R24" s="32">
        <f t="shared" si="2"/>
        <v>78</v>
      </c>
      <c r="S24" s="32">
        <f t="shared" si="3"/>
        <v>215</v>
      </c>
      <c r="T24" s="32">
        <v>105</v>
      </c>
      <c r="U24" s="32">
        <f t="shared" si="4"/>
        <v>110</v>
      </c>
      <c r="V24" s="32">
        <f t="shared" si="5"/>
        <v>-47</v>
      </c>
      <c r="W24" s="32">
        <v>-15</v>
      </c>
      <c r="X24" s="32">
        <f t="shared" si="6"/>
        <v>-32</v>
      </c>
      <c r="Y24" s="557">
        <f t="shared" si="7"/>
        <v>-0.53342412892974689</v>
      </c>
      <c r="Z24" s="557">
        <f t="shared" si="8"/>
        <v>-0.37285607755406414</v>
      </c>
      <c r="AA24" s="557">
        <f t="shared" si="9"/>
        <v>-0.66833751044277356</v>
      </c>
      <c r="AC24" s="24">
        <v>8811</v>
      </c>
      <c r="AD24" s="24">
        <v>4023</v>
      </c>
      <c r="AE24" s="24">
        <v>4788</v>
      </c>
    </row>
    <row r="25" spans="1:31" s="24" customFormat="1" ht="18" customHeight="1">
      <c r="A25" s="665"/>
      <c r="B25" s="139" t="s">
        <v>22</v>
      </c>
      <c r="C25" s="515">
        <v>113</v>
      </c>
      <c r="D25" s="526">
        <v>58</v>
      </c>
      <c r="E25" s="526">
        <v>55</v>
      </c>
      <c r="F25" s="522">
        <v>195</v>
      </c>
      <c r="G25" s="526">
        <v>92</v>
      </c>
      <c r="H25" s="585">
        <v>103</v>
      </c>
      <c r="I25" s="522">
        <v>-82</v>
      </c>
      <c r="J25" s="526">
        <v>-34</v>
      </c>
      <c r="K25" s="585">
        <v>-48</v>
      </c>
      <c r="L25" s="586">
        <v>-1.1546043368065333</v>
      </c>
      <c r="M25" s="541">
        <v>-0.6361708573159649</v>
      </c>
      <c r="N25" s="587">
        <v>-1.6574585635359116</v>
      </c>
      <c r="P25" s="32">
        <f t="shared" si="1"/>
        <v>113</v>
      </c>
      <c r="Q25" s="32">
        <v>58</v>
      </c>
      <c r="R25" s="32">
        <f t="shared" si="2"/>
        <v>55</v>
      </c>
      <c r="S25" s="32">
        <f t="shared" si="3"/>
        <v>195</v>
      </c>
      <c r="T25" s="32">
        <v>92</v>
      </c>
      <c r="U25" s="32">
        <f t="shared" si="4"/>
        <v>103</v>
      </c>
      <c r="V25" s="32">
        <f t="shared" si="5"/>
        <v>-82</v>
      </c>
      <c r="W25" s="32">
        <v>-34</v>
      </c>
      <c r="X25" s="32">
        <f t="shared" si="6"/>
        <v>-48</v>
      </c>
      <c r="Y25" s="557">
        <f t="shared" si="7"/>
        <v>-1.1546043368065333</v>
      </c>
      <c r="Z25" s="557">
        <f t="shared" si="8"/>
        <v>-1.0299909118448956</v>
      </c>
      <c r="AA25" s="557">
        <f t="shared" si="9"/>
        <v>-1.2628255722178374</v>
      </c>
      <c r="AC25" s="24">
        <v>7102</v>
      </c>
      <c r="AD25" s="24">
        <v>3301</v>
      </c>
      <c r="AE25" s="24">
        <v>3801</v>
      </c>
    </row>
    <row r="26" spans="1:31" s="24" customFormat="1" ht="18" customHeight="1">
      <c r="A26" s="680" t="s">
        <v>82</v>
      </c>
      <c r="B26" s="138" t="s">
        <v>23</v>
      </c>
      <c r="C26" s="516">
        <v>27</v>
      </c>
      <c r="D26" s="528">
        <v>9</v>
      </c>
      <c r="E26" s="528">
        <v>18</v>
      </c>
      <c r="F26" s="517">
        <v>35</v>
      </c>
      <c r="G26" s="528">
        <v>17</v>
      </c>
      <c r="H26" s="588">
        <v>18</v>
      </c>
      <c r="I26" s="517">
        <v>-8</v>
      </c>
      <c r="J26" s="528">
        <v>-8</v>
      </c>
      <c r="K26" s="588">
        <v>0</v>
      </c>
      <c r="L26" s="589">
        <v>-0.64308681672025725</v>
      </c>
      <c r="M26" s="543">
        <v>-1.2089810017271159</v>
      </c>
      <c r="N26" s="590">
        <v>0.15037593984962408</v>
      </c>
      <c r="P26" s="32">
        <f t="shared" si="1"/>
        <v>27</v>
      </c>
      <c r="Q26" s="32">
        <v>9</v>
      </c>
      <c r="R26" s="32">
        <f t="shared" si="2"/>
        <v>18</v>
      </c>
      <c r="S26" s="32">
        <f t="shared" si="3"/>
        <v>35</v>
      </c>
      <c r="T26" s="32">
        <v>17</v>
      </c>
      <c r="U26" s="32">
        <f t="shared" si="4"/>
        <v>18</v>
      </c>
      <c r="V26" s="32">
        <f t="shared" si="5"/>
        <v>-8</v>
      </c>
      <c r="W26" s="32">
        <v>-8</v>
      </c>
      <c r="X26" s="32">
        <f t="shared" si="6"/>
        <v>0</v>
      </c>
      <c r="Y26" s="557">
        <f t="shared" si="7"/>
        <v>-0.64308681672025725</v>
      </c>
      <c r="Z26" s="557">
        <f t="shared" si="8"/>
        <v>-1.3816925734024179</v>
      </c>
      <c r="AA26" s="557">
        <f t="shared" si="9"/>
        <v>0</v>
      </c>
      <c r="AC26" s="24">
        <v>1244</v>
      </c>
      <c r="AD26" s="24">
        <v>579</v>
      </c>
      <c r="AE26" s="24">
        <v>665</v>
      </c>
    </row>
    <row r="27" spans="1:31" s="24" customFormat="1" ht="18" customHeight="1">
      <c r="A27" s="682"/>
      <c r="B27" s="139" t="s">
        <v>4</v>
      </c>
      <c r="C27" s="515">
        <v>27</v>
      </c>
      <c r="D27" s="526">
        <v>9</v>
      </c>
      <c r="E27" s="526">
        <v>18</v>
      </c>
      <c r="F27" s="522">
        <v>35</v>
      </c>
      <c r="G27" s="526">
        <v>17</v>
      </c>
      <c r="H27" s="585">
        <v>18</v>
      </c>
      <c r="I27" s="522">
        <v>-8</v>
      </c>
      <c r="J27" s="526">
        <v>-8</v>
      </c>
      <c r="K27" s="585">
        <v>0</v>
      </c>
      <c r="L27" s="586">
        <v>-0.64308681672025725</v>
      </c>
      <c r="M27" s="541">
        <v>-1.2089810017271159</v>
      </c>
      <c r="N27" s="587">
        <v>0.15037593984962408</v>
      </c>
      <c r="P27" s="32">
        <f t="shared" si="1"/>
        <v>27</v>
      </c>
      <c r="Q27" s="32">
        <v>9</v>
      </c>
      <c r="R27" s="32">
        <f t="shared" si="2"/>
        <v>18</v>
      </c>
      <c r="S27" s="32">
        <f t="shared" si="3"/>
        <v>35</v>
      </c>
      <c r="T27" s="32">
        <v>17</v>
      </c>
      <c r="U27" s="32">
        <f t="shared" si="4"/>
        <v>18</v>
      </c>
      <c r="V27" s="32">
        <f t="shared" si="5"/>
        <v>-8</v>
      </c>
      <c r="W27" s="32">
        <v>-8</v>
      </c>
      <c r="X27" s="32">
        <f t="shared" si="6"/>
        <v>0</v>
      </c>
      <c r="Y27" s="557">
        <f t="shared" si="7"/>
        <v>-0.64308681672025725</v>
      </c>
      <c r="Z27" s="557">
        <f t="shared" si="8"/>
        <v>-1.3816925734024179</v>
      </c>
      <c r="AA27" s="557">
        <f t="shared" si="9"/>
        <v>0</v>
      </c>
      <c r="AC27" s="24">
        <v>1244</v>
      </c>
      <c r="AD27" s="24">
        <v>579</v>
      </c>
      <c r="AE27" s="24">
        <v>665</v>
      </c>
    </row>
    <row r="28" spans="1:31" s="24" customFormat="1" ht="18" customHeight="1">
      <c r="A28" s="680" t="s">
        <v>83</v>
      </c>
      <c r="B28" s="138" t="s">
        <v>24</v>
      </c>
      <c r="C28" s="516">
        <v>684</v>
      </c>
      <c r="D28" s="528">
        <v>322</v>
      </c>
      <c r="E28" s="528">
        <v>362</v>
      </c>
      <c r="F28" s="517">
        <v>744</v>
      </c>
      <c r="G28" s="528">
        <v>329</v>
      </c>
      <c r="H28" s="588">
        <v>415</v>
      </c>
      <c r="I28" s="517">
        <v>-60</v>
      </c>
      <c r="J28" s="528">
        <v>-7</v>
      </c>
      <c r="K28" s="588">
        <v>-53</v>
      </c>
      <c r="L28" s="589">
        <v>-0.19966057701906759</v>
      </c>
      <c r="M28" s="543">
        <v>-0.33105433609211948</v>
      </c>
      <c r="N28" s="590">
        <v>-0.594206486754147</v>
      </c>
      <c r="P28" s="32">
        <f t="shared" si="1"/>
        <v>684</v>
      </c>
      <c r="Q28" s="32">
        <v>322</v>
      </c>
      <c r="R28" s="32">
        <f t="shared" si="2"/>
        <v>362</v>
      </c>
      <c r="S28" s="32">
        <f t="shared" si="3"/>
        <v>744</v>
      </c>
      <c r="T28" s="32">
        <v>329</v>
      </c>
      <c r="U28" s="32">
        <f t="shared" si="4"/>
        <v>415</v>
      </c>
      <c r="V28" s="32">
        <f t="shared" si="5"/>
        <v>-60</v>
      </c>
      <c r="W28" s="32">
        <v>-7</v>
      </c>
      <c r="X28" s="32">
        <f t="shared" si="6"/>
        <v>-53</v>
      </c>
      <c r="Y28" s="557">
        <f t="shared" si="7"/>
        <v>-0.19966057701906759</v>
      </c>
      <c r="Z28" s="557">
        <f t="shared" si="8"/>
        <v>-5.037783375314861E-2</v>
      </c>
      <c r="AA28" s="557">
        <f t="shared" si="9"/>
        <v>-0.32805149789551868</v>
      </c>
      <c r="AC28" s="24">
        <v>30051</v>
      </c>
      <c r="AD28" s="24">
        <v>13895</v>
      </c>
      <c r="AE28" s="24">
        <v>16156</v>
      </c>
    </row>
    <row r="29" spans="1:31" s="24" customFormat="1" ht="18" customHeight="1">
      <c r="A29" s="681"/>
      <c r="B29" s="137" t="s">
        <v>25</v>
      </c>
      <c r="C29" s="514">
        <v>387</v>
      </c>
      <c r="D29" s="525">
        <v>182</v>
      </c>
      <c r="E29" s="525">
        <v>205</v>
      </c>
      <c r="F29" s="518">
        <v>353</v>
      </c>
      <c r="G29" s="525">
        <v>164</v>
      </c>
      <c r="H29" s="582">
        <v>189</v>
      </c>
      <c r="I29" s="518">
        <v>34</v>
      </c>
      <c r="J29" s="525">
        <v>18</v>
      </c>
      <c r="K29" s="582">
        <v>16</v>
      </c>
      <c r="L29" s="583">
        <v>0.23593088612865173</v>
      </c>
      <c r="M29" s="540">
        <v>-0.10475905417539659</v>
      </c>
      <c r="N29" s="584">
        <v>-0.27170397205330571</v>
      </c>
      <c r="P29" s="32">
        <f t="shared" si="1"/>
        <v>387</v>
      </c>
      <c r="Q29" s="32">
        <v>182</v>
      </c>
      <c r="R29" s="32">
        <f t="shared" si="2"/>
        <v>205</v>
      </c>
      <c r="S29" s="32">
        <f t="shared" si="3"/>
        <v>353</v>
      </c>
      <c r="T29" s="32">
        <v>164</v>
      </c>
      <c r="U29" s="32">
        <f t="shared" si="4"/>
        <v>189</v>
      </c>
      <c r="V29" s="32">
        <f t="shared" si="5"/>
        <v>34</v>
      </c>
      <c r="W29" s="32">
        <v>18</v>
      </c>
      <c r="X29" s="32">
        <f t="shared" si="6"/>
        <v>16</v>
      </c>
      <c r="Y29" s="557">
        <f t="shared" si="7"/>
        <v>0.23593088612865173</v>
      </c>
      <c r="Z29" s="557">
        <f t="shared" si="8"/>
        <v>0.26938042502244836</v>
      </c>
      <c r="AA29" s="557">
        <f t="shared" si="9"/>
        <v>0.20701255013585196</v>
      </c>
      <c r="AC29" s="24">
        <v>14411</v>
      </c>
      <c r="AD29" s="24">
        <v>6682</v>
      </c>
      <c r="AE29" s="24">
        <v>7729</v>
      </c>
    </row>
    <row r="30" spans="1:31" s="24" customFormat="1" ht="18" customHeight="1">
      <c r="A30" s="681"/>
      <c r="B30" s="137" t="s">
        <v>26</v>
      </c>
      <c r="C30" s="514">
        <v>151</v>
      </c>
      <c r="D30" s="525">
        <v>69</v>
      </c>
      <c r="E30" s="525">
        <v>82</v>
      </c>
      <c r="F30" s="518">
        <v>191</v>
      </c>
      <c r="G30" s="525">
        <v>76</v>
      </c>
      <c r="H30" s="582">
        <v>115</v>
      </c>
      <c r="I30" s="518">
        <v>-40</v>
      </c>
      <c r="J30" s="525">
        <v>-7</v>
      </c>
      <c r="K30" s="582">
        <v>-33</v>
      </c>
      <c r="L30" s="583">
        <v>-0.47460844803037494</v>
      </c>
      <c r="M30" s="540">
        <v>-1.1512297226582942</v>
      </c>
      <c r="N30" s="584">
        <v>-1.1289622231871472</v>
      </c>
      <c r="P30" s="32">
        <f t="shared" si="1"/>
        <v>151</v>
      </c>
      <c r="Q30" s="32">
        <v>69</v>
      </c>
      <c r="R30" s="32">
        <f t="shared" si="2"/>
        <v>82</v>
      </c>
      <c r="S30" s="32">
        <f t="shared" si="3"/>
        <v>191</v>
      </c>
      <c r="T30" s="32">
        <v>76</v>
      </c>
      <c r="U30" s="32">
        <f t="shared" si="4"/>
        <v>115</v>
      </c>
      <c r="V30" s="32">
        <f t="shared" si="5"/>
        <v>-40</v>
      </c>
      <c r="W30" s="32">
        <v>-7</v>
      </c>
      <c r="X30" s="32">
        <f t="shared" si="6"/>
        <v>-33</v>
      </c>
      <c r="Y30" s="557">
        <f t="shared" si="7"/>
        <v>-0.47460844803037494</v>
      </c>
      <c r="Z30" s="557">
        <f t="shared" si="8"/>
        <v>-0.18315018315018314</v>
      </c>
      <c r="AA30" s="557">
        <f t="shared" si="9"/>
        <v>-0.71645679548415109</v>
      </c>
      <c r="AC30" s="24">
        <v>8428</v>
      </c>
      <c r="AD30" s="24">
        <v>3822</v>
      </c>
      <c r="AE30" s="24">
        <v>4606</v>
      </c>
    </row>
    <row r="31" spans="1:31" s="24" customFormat="1" ht="18" customHeight="1">
      <c r="A31" s="682"/>
      <c r="B31" s="139" t="s">
        <v>5</v>
      </c>
      <c r="C31" s="515">
        <v>146</v>
      </c>
      <c r="D31" s="526">
        <v>71</v>
      </c>
      <c r="E31" s="526">
        <v>75</v>
      </c>
      <c r="F31" s="522">
        <v>200</v>
      </c>
      <c r="G31" s="526">
        <v>89</v>
      </c>
      <c r="H31" s="585">
        <v>111</v>
      </c>
      <c r="I31" s="522">
        <v>-54</v>
      </c>
      <c r="J31" s="526">
        <v>-18</v>
      </c>
      <c r="K31" s="585">
        <v>-36</v>
      </c>
      <c r="L31" s="586">
        <v>-0.74875207986688852</v>
      </c>
      <c r="M31" s="541">
        <v>0.14744913005013272</v>
      </c>
      <c r="N31" s="587">
        <v>-0.60193666579429461</v>
      </c>
      <c r="P31" s="32">
        <f t="shared" si="1"/>
        <v>146</v>
      </c>
      <c r="Q31" s="32">
        <v>71</v>
      </c>
      <c r="R31" s="32">
        <f t="shared" si="2"/>
        <v>75</v>
      </c>
      <c r="S31" s="32">
        <f t="shared" si="3"/>
        <v>200</v>
      </c>
      <c r="T31" s="32">
        <v>89</v>
      </c>
      <c r="U31" s="32">
        <f t="shared" si="4"/>
        <v>111</v>
      </c>
      <c r="V31" s="32">
        <f t="shared" si="5"/>
        <v>-54</v>
      </c>
      <c r="W31" s="32">
        <v>-18</v>
      </c>
      <c r="X31" s="32">
        <f t="shared" si="6"/>
        <v>-36</v>
      </c>
      <c r="Y31" s="557">
        <f t="shared" si="7"/>
        <v>-0.74875207986688852</v>
      </c>
      <c r="Z31" s="557">
        <f t="shared" si="8"/>
        <v>-0.53081686818047769</v>
      </c>
      <c r="AA31" s="557">
        <f t="shared" si="9"/>
        <v>-0.94216173776498302</v>
      </c>
      <c r="AC31" s="24">
        <v>7212</v>
      </c>
      <c r="AD31" s="24">
        <v>3391</v>
      </c>
      <c r="AE31" s="24">
        <v>3821</v>
      </c>
    </row>
    <row r="32" spans="1:31" s="24" customFormat="1" ht="18" customHeight="1">
      <c r="A32" s="685" t="s">
        <v>84</v>
      </c>
      <c r="B32" s="138" t="s">
        <v>27</v>
      </c>
      <c r="C32" s="516">
        <v>660</v>
      </c>
      <c r="D32" s="528">
        <v>334</v>
      </c>
      <c r="E32" s="528">
        <v>326</v>
      </c>
      <c r="F32" s="517">
        <v>859</v>
      </c>
      <c r="G32" s="528">
        <v>418</v>
      </c>
      <c r="H32" s="588">
        <v>441</v>
      </c>
      <c r="I32" s="517">
        <v>-199</v>
      </c>
      <c r="J32" s="528">
        <v>-84</v>
      </c>
      <c r="K32" s="588">
        <v>-115</v>
      </c>
      <c r="L32" s="589">
        <v>-0.5911359315589354</v>
      </c>
      <c r="M32" s="543">
        <v>-0.96147599558240771</v>
      </c>
      <c r="N32" s="590">
        <v>-0.67319796398664544</v>
      </c>
      <c r="P32" s="32">
        <f t="shared" si="1"/>
        <v>660</v>
      </c>
      <c r="Q32" s="32">
        <v>334</v>
      </c>
      <c r="R32" s="32">
        <f t="shared" si="2"/>
        <v>326</v>
      </c>
      <c r="S32" s="32">
        <f t="shared" si="3"/>
        <v>859</v>
      </c>
      <c r="T32" s="32">
        <v>418</v>
      </c>
      <c r="U32" s="32">
        <f t="shared" si="4"/>
        <v>441</v>
      </c>
      <c r="V32" s="32">
        <f t="shared" si="5"/>
        <v>-199</v>
      </c>
      <c r="W32" s="32">
        <v>-84</v>
      </c>
      <c r="X32" s="32">
        <f t="shared" si="6"/>
        <v>-115</v>
      </c>
      <c r="Y32" s="557">
        <f t="shared" si="7"/>
        <v>-0.5911359315589354</v>
      </c>
      <c r="Z32" s="557">
        <f t="shared" si="8"/>
        <v>-0.54570259208731242</v>
      </c>
      <c r="AA32" s="557">
        <f t="shared" si="9"/>
        <v>-0.62941273055661973</v>
      </c>
      <c r="AC32" s="24">
        <v>33664</v>
      </c>
      <c r="AD32" s="24">
        <v>15393</v>
      </c>
      <c r="AE32" s="24">
        <v>18271</v>
      </c>
    </row>
    <row r="33" spans="1:31" s="24" customFormat="1" ht="18" customHeight="1">
      <c r="A33" s="686"/>
      <c r="B33" s="137" t="s">
        <v>28</v>
      </c>
      <c r="C33" s="514">
        <v>243</v>
      </c>
      <c r="D33" s="525">
        <v>119</v>
      </c>
      <c r="E33" s="525">
        <v>124</v>
      </c>
      <c r="F33" s="518">
        <v>313</v>
      </c>
      <c r="G33" s="525">
        <v>144</v>
      </c>
      <c r="H33" s="582">
        <v>169</v>
      </c>
      <c r="I33" s="518">
        <v>-70</v>
      </c>
      <c r="J33" s="525">
        <v>-25</v>
      </c>
      <c r="K33" s="582">
        <v>-45</v>
      </c>
      <c r="L33" s="583">
        <v>-0.56157240272763742</v>
      </c>
      <c r="M33" s="540">
        <v>-0.49131426566064224</v>
      </c>
      <c r="N33" s="584">
        <v>-0.70942950044339348</v>
      </c>
      <c r="P33" s="32">
        <f t="shared" si="1"/>
        <v>243</v>
      </c>
      <c r="Q33" s="32">
        <v>119</v>
      </c>
      <c r="R33" s="32">
        <f t="shared" si="2"/>
        <v>124</v>
      </c>
      <c r="S33" s="32">
        <f t="shared" si="3"/>
        <v>313</v>
      </c>
      <c r="T33" s="32">
        <v>144</v>
      </c>
      <c r="U33" s="32">
        <f t="shared" si="4"/>
        <v>169</v>
      </c>
      <c r="V33" s="32">
        <f t="shared" si="5"/>
        <v>-70</v>
      </c>
      <c r="W33" s="32">
        <v>-25</v>
      </c>
      <c r="X33" s="32">
        <f t="shared" si="6"/>
        <v>-45</v>
      </c>
      <c r="Y33" s="557">
        <f t="shared" si="7"/>
        <v>-0.56157240272763742</v>
      </c>
      <c r="Z33" s="557">
        <f t="shared" si="8"/>
        <v>-0.43867345148271625</v>
      </c>
      <c r="AA33" s="557">
        <f t="shared" si="9"/>
        <v>-0.66509015666568139</v>
      </c>
      <c r="AC33" s="24">
        <v>12465</v>
      </c>
      <c r="AD33" s="24">
        <v>5699</v>
      </c>
      <c r="AE33" s="24">
        <v>6766</v>
      </c>
    </row>
    <row r="34" spans="1:31" s="24" customFormat="1" ht="18" customHeight="1">
      <c r="A34" s="686"/>
      <c r="B34" s="137" t="s">
        <v>29</v>
      </c>
      <c r="C34" s="514">
        <v>230</v>
      </c>
      <c r="D34" s="525">
        <v>112</v>
      </c>
      <c r="E34" s="525">
        <v>118</v>
      </c>
      <c r="F34" s="518">
        <v>296</v>
      </c>
      <c r="G34" s="525">
        <v>146</v>
      </c>
      <c r="H34" s="582">
        <v>150</v>
      </c>
      <c r="I34" s="518">
        <v>-66</v>
      </c>
      <c r="J34" s="525">
        <v>-34</v>
      </c>
      <c r="K34" s="582">
        <v>-32</v>
      </c>
      <c r="L34" s="583">
        <v>-0.55889575747311371</v>
      </c>
      <c r="M34" s="540">
        <v>-1.2608937511589096</v>
      </c>
      <c r="N34" s="584">
        <v>-0.49875311720698251</v>
      </c>
      <c r="P34" s="32">
        <f t="shared" si="1"/>
        <v>230</v>
      </c>
      <c r="Q34" s="32">
        <v>112</v>
      </c>
      <c r="R34" s="32">
        <f t="shared" si="2"/>
        <v>118</v>
      </c>
      <c r="S34" s="32">
        <f t="shared" si="3"/>
        <v>296</v>
      </c>
      <c r="T34" s="32">
        <v>146</v>
      </c>
      <c r="U34" s="32">
        <f t="shared" si="4"/>
        <v>150</v>
      </c>
      <c r="V34" s="32">
        <f t="shared" si="5"/>
        <v>-66</v>
      </c>
      <c r="W34" s="32">
        <v>-34</v>
      </c>
      <c r="X34" s="32">
        <f t="shared" si="6"/>
        <v>-32</v>
      </c>
      <c r="Y34" s="557">
        <f t="shared" si="7"/>
        <v>-0.55889575747311371</v>
      </c>
      <c r="Z34" s="557">
        <f t="shared" si="8"/>
        <v>-0.63044687557945478</v>
      </c>
      <c r="AA34" s="557">
        <f t="shared" si="9"/>
        <v>-0.49875311720698251</v>
      </c>
      <c r="AC34" s="24">
        <v>11809</v>
      </c>
      <c r="AD34" s="24">
        <v>5393</v>
      </c>
      <c r="AE34" s="24">
        <v>6416</v>
      </c>
    </row>
    <row r="35" spans="1:31" s="24" customFormat="1" ht="18" customHeight="1">
      <c r="A35" s="687"/>
      <c r="B35" s="139" t="s">
        <v>30</v>
      </c>
      <c r="C35" s="515">
        <v>187</v>
      </c>
      <c r="D35" s="526">
        <v>103</v>
      </c>
      <c r="E35" s="526">
        <v>84</v>
      </c>
      <c r="F35" s="522">
        <v>250</v>
      </c>
      <c r="G35" s="526">
        <v>128</v>
      </c>
      <c r="H35" s="585">
        <v>122</v>
      </c>
      <c r="I35" s="522">
        <v>-63</v>
      </c>
      <c r="J35" s="526">
        <v>-25</v>
      </c>
      <c r="K35" s="585">
        <v>-38</v>
      </c>
      <c r="L35" s="586">
        <v>-0.67092651757188504</v>
      </c>
      <c r="M35" s="541">
        <v>-1.2090211578702628</v>
      </c>
      <c r="N35" s="587">
        <v>-0.84495971703674599</v>
      </c>
      <c r="P35" s="32">
        <f t="shared" si="1"/>
        <v>187</v>
      </c>
      <c r="Q35" s="32">
        <v>103</v>
      </c>
      <c r="R35" s="32">
        <f t="shared" si="2"/>
        <v>84</v>
      </c>
      <c r="S35" s="32">
        <f t="shared" si="3"/>
        <v>250</v>
      </c>
      <c r="T35" s="32">
        <v>128</v>
      </c>
      <c r="U35" s="32">
        <f t="shared" si="4"/>
        <v>122</v>
      </c>
      <c r="V35" s="32">
        <f t="shared" si="5"/>
        <v>-63</v>
      </c>
      <c r="W35" s="32">
        <v>-25</v>
      </c>
      <c r="X35" s="32">
        <f t="shared" si="6"/>
        <v>-38</v>
      </c>
      <c r="Y35" s="557">
        <f t="shared" si="7"/>
        <v>-0.67092651757188504</v>
      </c>
      <c r="Z35" s="557">
        <f t="shared" si="8"/>
        <v>-0.58126017205301095</v>
      </c>
      <c r="AA35" s="557">
        <f t="shared" si="9"/>
        <v>-0.74670858714875221</v>
      </c>
      <c r="AC35" s="24">
        <v>9390</v>
      </c>
      <c r="AD35" s="24">
        <v>4301</v>
      </c>
      <c r="AE35" s="24">
        <v>5089</v>
      </c>
    </row>
    <row r="36" spans="1:31" s="24" customFormat="1" ht="18" customHeight="1">
      <c r="A36" s="680" t="s">
        <v>85</v>
      </c>
      <c r="B36" s="138" t="s">
        <v>31</v>
      </c>
      <c r="C36" s="517">
        <v>3054</v>
      </c>
      <c r="D36" s="528">
        <v>1588</v>
      </c>
      <c r="E36" s="528">
        <v>1466</v>
      </c>
      <c r="F36" s="517">
        <v>3193</v>
      </c>
      <c r="G36" s="528">
        <v>1635</v>
      </c>
      <c r="H36" s="588">
        <v>1558</v>
      </c>
      <c r="I36" s="517">
        <v>-139</v>
      </c>
      <c r="J36" s="528">
        <v>-47</v>
      </c>
      <c r="K36" s="588">
        <v>-92</v>
      </c>
      <c r="L36" s="589">
        <v>-0.15128099083607235</v>
      </c>
      <c r="M36" s="543">
        <v>0.17368069472277889</v>
      </c>
      <c r="N36" s="590">
        <v>9.7930682108490152E-2</v>
      </c>
      <c r="P36" s="32">
        <f t="shared" si="1"/>
        <v>3054</v>
      </c>
      <c r="Q36" s="32">
        <v>1588</v>
      </c>
      <c r="R36" s="32">
        <f t="shared" si="2"/>
        <v>1466</v>
      </c>
      <c r="S36" s="32">
        <f t="shared" si="3"/>
        <v>3193</v>
      </c>
      <c r="T36" s="32">
        <v>1635</v>
      </c>
      <c r="U36" s="32">
        <f t="shared" si="4"/>
        <v>1558</v>
      </c>
      <c r="V36" s="32">
        <f t="shared" si="5"/>
        <v>-139</v>
      </c>
      <c r="W36" s="32">
        <v>-47</v>
      </c>
      <c r="X36" s="32">
        <f t="shared" si="6"/>
        <v>-92</v>
      </c>
      <c r="Y36" s="557">
        <f t="shared" si="7"/>
        <v>-0.15128099083607235</v>
      </c>
      <c r="Z36" s="557">
        <f t="shared" si="8"/>
        <v>-0.10465375194834113</v>
      </c>
      <c r="AA36" s="557">
        <f t="shared" si="9"/>
        <v>-0.1958613642169803</v>
      </c>
      <c r="AC36" s="24">
        <v>91882</v>
      </c>
      <c r="AD36" s="24">
        <v>44910</v>
      </c>
      <c r="AE36" s="24">
        <v>46972</v>
      </c>
    </row>
    <row r="37" spans="1:31" s="24" customFormat="1" ht="18" customHeight="1">
      <c r="A37" s="681"/>
      <c r="B37" s="137" t="s">
        <v>32</v>
      </c>
      <c r="C37" s="518">
        <v>358</v>
      </c>
      <c r="D37" s="525">
        <v>164</v>
      </c>
      <c r="E37" s="525">
        <v>194</v>
      </c>
      <c r="F37" s="518">
        <v>462</v>
      </c>
      <c r="G37" s="525">
        <v>228</v>
      </c>
      <c r="H37" s="582">
        <v>234</v>
      </c>
      <c r="I37" s="518">
        <v>-104</v>
      </c>
      <c r="J37" s="525">
        <v>-64</v>
      </c>
      <c r="K37" s="582">
        <v>-40</v>
      </c>
      <c r="L37" s="583">
        <v>-0.85519282953704467</v>
      </c>
      <c r="M37" s="540">
        <v>-0.61739283824307634</v>
      </c>
      <c r="N37" s="584">
        <v>-0.46210720887245843</v>
      </c>
      <c r="P37" s="32">
        <f t="shared" si="1"/>
        <v>358</v>
      </c>
      <c r="Q37" s="32">
        <v>164</v>
      </c>
      <c r="R37" s="32">
        <f t="shared" si="2"/>
        <v>194</v>
      </c>
      <c r="S37" s="32">
        <f t="shared" si="3"/>
        <v>462</v>
      </c>
      <c r="T37" s="32">
        <v>228</v>
      </c>
      <c r="U37" s="32">
        <f t="shared" si="4"/>
        <v>234</v>
      </c>
      <c r="V37" s="32">
        <f t="shared" si="5"/>
        <v>-104</v>
      </c>
      <c r="W37" s="32">
        <v>-64</v>
      </c>
      <c r="X37" s="32">
        <f t="shared" si="6"/>
        <v>-40</v>
      </c>
      <c r="Y37" s="557">
        <f t="shared" si="7"/>
        <v>-0.85519282953704467</v>
      </c>
      <c r="Z37" s="557">
        <f t="shared" si="8"/>
        <v>-1.128946904215911</v>
      </c>
      <c r="AA37" s="557">
        <f t="shared" si="9"/>
        <v>-0.61614294516327783</v>
      </c>
      <c r="AC37" s="24">
        <v>12161</v>
      </c>
      <c r="AD37" s="24">
        <v>5669</v>
      </c>
      <c r="AE37" s="24">
        <v>6492</v>
      </c>
    </row>
    <row r="38" spans="1:31" s="24" customFormat="1" ht="18" customHeight="1">
      <c r="A38" s="681"/>
      <c r="B38" s="137" t="s">
        <v>33</v>
      </c>
      <c r="C38" s="514">
        <v>349</v>
      </c>
      <c r="D38" s="525">
        <v>165</v>
      </c>
      <c r="E38" s="525">
        <v>184</v>
      </c>
      <c r="F38" s="518">
        <v>369</v>
      </c>
      <c r="G38" s="525">
        <v>184</v>
      </c>
      <c r="H38" s="582">
        <v>185</v>
      </c>
      <c r="I38" s="518">
        <v>-20</v>
      </c>
      <c r="J38" s="525">
        <v>-19</v>
      </c>
      <c r="K38" s="582">
        <v>-1</v>
      </c>
      <c r="L38" s="583">
        <v>-0.13981125480601186</v>
      </c>
      <c r="M38" s="540">
        <v>1.4598540145985403E-2</v>
      </c>
      <c r="N38" s="584">
        <v>-0.46948356807511737</v>
      </c>
      <c r="P38" s="32">
        <f t="shared" si="1"/>
        <v>349</v>
      </c>
      <c r="Q38" s="32">
        <v>165</v>
      </c>
      <c r="R38" s="32">
        <f t="shared" si="2"/>
        <v>184</v>
      </c>
      <c r="S38" s="32">
        <f t="shared" si="3"/>
        <v>369</v>
      </c>
      <c r="T38" s="32">
        <v>184</v>
      </c>
      <c r="U38" s="32">
        <f t="shared" si="4"/>
        <v>185</v>
      </c>
      <c r="V38" s="32">
        <f t="shared" si="5"/>
        <v>-20</v>
      </c>
      <c r="W38" s="32">
        <v>-19</v>
      </c>
      <c r="X38" s="32">
        <f t="shared" si="6"/>
        <v>-1</v>
      </c>
      <c r="Y38" s="557">
        <f t="shared" si="7"/>
        <v>-0.13981125480601186</v>
      </c>
      <c r="Z38" s="557">
        <f t="shared" si="8"/>
        <v>-0.27737226277372262</v>
      </c>
      <c r="AA38" s="557">
        <f t="shared" si="9"/>
        <v>-1.3413816230717638E-2</v>
      </c>
      <c r="AC38" s="24">
        <v>14305</v>
      </c>
      <c r="AD38" s="24">
        <v>6850</v>
      </c>
      <c r="AE38" s="24">
        <v>7455</v>
      </c>
    </row>
    <row r="39" spans="1:31" s="24" customFormat="1" ht="18" customHeight="1">
      <c r="A39" s="681"/>
      <c r="B39" s="137" t="s">
        <v>34</v>
      </c>
      <c r="C39" s="514">
        <v>374</v>
      </c>
      <c r="D39" s="525">
        <v>186</v>
      </c>
      <c r="E39" s="525">
        <v>188</v>
      </c>
      <c r="F39" s="518">
        <v>347</v>
      </c>
      <c r="G39" s="525">
        <v>168</v>
      </c>
      <c r="H39" s="582">
        <v>179</v>
      </c>
      <c r="I39" s="518">
        <v>27</v>
      </c>
      <c r="J39" s="525">
        <v>18</v>
      </c>
      <c r="K39" s="582">
        <v>9</v>
      </c>
      <c r="L39" s="583">
        <v>0.25871981602146416</v>
      </c>
      <c r="M39" s="540">
        <v>0.86580086580086579</v>
      </c>
      <c r="N39" s="584">
        <v>0.74710496824803885</v>
      </c>
      <c r="P39" s="32">
        <f t="shared" si="1"/>
        <v>374</v>
      </c>
      <c r="Q39" s="32">
        <v>186</v>
      </c>
      <c r="R39" s="32">
        <f t="shared" si="2"/>
        <v>188</v>
      </c>
      <c r="S39" s="32">
        <f t="shared" si="3"/>
        <v>347</v>
      </c>
      <c r="T39" s="32">
        <v>168</v>
      </c>
      <c r="U39" s="32">
        <f t="shared" si="4"/>
        <v>179</v>
      </c>
      <c r="V39" s="32">
        <f t="shared" si="5"/>
        <v>27</v>
      </c>
      <c r="W39" s="32">
        <v>18</v>
      </c>
      <c r="X39" s="32">
        <f t="shared" si="6"/>
        <v>9</v>
      </c>
      <c r="Y39" s="557">
        <f t="shared" si="7"/>
        <v>0.25871981602146416</v>
      </c>
      <c r="Z39" s="557">
        <f t="shared" si="8"/>
        <v>0.35419126328217237</v>
      </c>
      <c r="AA39" s="557">
        <f t="shared" si="9"/>
        <v>0.16809861785580874</v>
      </c>
      <c r="AC39" s="24">
        <v>10436</v>
      </c>
      <c r="AD39" s="24">
        <v>5082</v>
      </c>
      <c r="AE39" s="24">
        <v>5354</v>
      </c>
    </row>
    <row r="40" spans="1:31" s="24" customFormat="1" ht="18" customHeight="1">
      <c r="A40" s="681"/>
      <c r="B40" s="137" t="s">
        <v>35</v>
      </c>
      <c r="C40" s="514">
        <v>139</v>
      </c>
      <c r="D40" s="525">
        <v>64</v>
      </c>
      <c r="E40" s="525">
        <v>75</v>
      </c>
      <c r="F40" s="518">
        <v>129</v>
      </c>
      <c r="G40" s="525">
        <v>65</v>
      </c>
      <c r="H40" s="582">
        <v>64</v>
      </c>
      <c r="I40" s="518">
        <v>10</v>
      </c>
      <c r="J40" s="525">
        <v>-1</v>
      </c>
      <c r="K40" s="582">
        <v>11</v>
      </c>
      <c r="L40" s="583">
        <v>0.24044241404183697</v>
      </c>
      <c r="M40" s="540">
        <v>-0.39254170755642787</v>
      </c>
      <c r="N40" s="584">
        <v>0</v>
      </c>
      <c r="P40" s="32">
        <f t="shared" si="1"/>
        <v>139</v>
      </c>
      <c r="Q40" s="32">
        <v>64</v>
      </c>
      <c r="R40" s="32">
        <f t="shared" si="2"/>
        <v>75</v>
      </c>
      <c r="S40" s="32">
        <f t="shared" si="3"/>
        <v>129</v>
      </c>
      <c r="T40" s="32">
        <v>65</v>
      </c>
      <c r="U40" s="32">
        <f t="shared" si="4"/>
        <v>64</v>
      </c>
      <c r="V40" s="32">
        <f t="shared" si="5"/>
        <v>10</v>
      </c>
      <c r="W40" s="32">
        <v>-1</v>
      </c>
      <c r="X40" s="32">
        <f t="shared" si="6"/>
        <v>11</v>
      </c>
      <c r="Y40" s="557">
        <f t="shared" si="7"/>
        <v>0.24044241404183697</v>
      </c>
      <c r="Z40" s="557">
        <f t="shared" si="8"/>
        <v>-4.9067713444553483E-2</v>
      </c>
      <c r="AA40" s="557">
        <f t="shared" si="9"/>
        <v>0.51862329090051862</v>
      </c>
      <c r="AC40" s="24">
        <v>4159</v>
      </c>
      <c r="AD40" s="24">
        <v>2038</v>
      </c>
      <c r="AE40" s="24">
        <v>2121</v>
      </c>
    </row>
    <row r="41" spans="1:31" s="24" customFormat="1" ht="18" customHeight="1">
      <c r="A41" s="681"/>
      <c r="B41" s="137" t="s">
        <v>36</v>
      </c>
      <c r="C41" s="514">
        <v>435</v>
      </c>
      <c r="D41" s="525">
        <v>222</v>
      </c>
      <c r="E41" s="525">
        <v>213</v>
      </c>
      <c r="F41" s="518">
        <v>455</v>
      </c>
      <c r="G41" s="525">
        <v>209</v>
      </c>
      <c r="H41" s="582">
        <v>246</v>
      </c>
      <c r="I41" s="518">
        <v>-20</v>
      </c>
      <c r="J41" s="525">
        <v>13</v>
      </c>
      <c r="K41" s="582">
        <v>-33</v>
      </c>
      <c r="L41" s="583">
        <v>-0.12341869793273681</v>
      </c>
      <c r="M41" s="540">
        <v>-0.35019455252918291</v>
      </c>
      <c r="N41" s="584">
        <v>0.164802825191289</v>
      </c>
      <c r="P41" s="32">
        <f t="shared" si="1"/>
        <v>435</v>
      </c>
      <c r="Q41" s="32">
        <v>222</v>
      </c>
      <c r="R41" s="32">
        <f t="shared" si="2"/>
        <v>213</v>
      </c>
      <c r="S41" s="32">
        <f t="shared" si="3"/>
        <v>455</v>
      </c>
      <c r="T41" s="32">
        <v>209</v>
      </c>
      <c r="U41" s="32">
        <f t="shared" si="4"/>
        <v>246</v>
      </c>
      <c r="V41" s="32">
        <f t="shared" si="5"/>
        <v>-20</v>
      </c>
      <c r="W41" s="32">
        <v>13</v>
      </c>
      <c r="X41" s="32">
        <f t="shared" si="6"/>
        <v>-33</v>
      </c>
      <c r="Y41" s="557">
        <f t="shared" si="7"/>
        <v>-0.12341869793273681</v>
      </c>
      <c r="Z41" s="557">
        <f t="shared" si="8"/>
        <v>0.16861219195849547</v>
      </c>
      <c r="AA41" s="557">
        <f t="shared" si="9"/>
        <v>-0.38846380223660981</v>
      </c>
      <c r="AC41" s="24">
        <v>16205</v>
      </c>
      <c r="AD41" s="24">
        <v>7710</v>
      </c>
      <c r="AE41" s="24">
        <v>8495</v>
      </c>
    </row>
    <row r="42" spans="1:31" s="24" customFormat="1" ht="18" customHeight="1">
      <c r="A42" s="681"/>
      <c r="B42" s="137" t="s">
        <v>37</v>
      </c>
      <c r="C42" s="514">
        <v>453</v>
      </c>
      <c r="D42" s="525">
        <v>304</v>
      </c>
      <c r="E42" s="525">
        <v>149</v>
      </c>
      <c r="F42" s="518">
        <v>484</v>
      </c>
      <c r="G42" s="525">
        <v>308</v>
      </c>
      <c r="H42" s="582">
        <v>176</v>
      </c>
      <c r="I42" s="518">
        <v>-31</v>
      </c>
      <c r="J42" s="525">
        <v>-4</v>
      </c>
      <c r="K42" s="582">
        <v>-27</v>
      </c>
      <c r="L42" s="583">
        <v>-0.301527088804591</v>
      </c>
      <c r="M42" s="540">
        <v>0.45708481462671408</v>
      </c>
      <c r="N42" s="584">
        <v>-0.93735711019661638</v>
      </c>
      <c r="P42" s="32">
        <f t="shared" si="1"/>
        <v>453</v>
      </c>
      <c r="Q42" s="32">
        <v>304</v>
      </c>
      <c r="R42" s="32">
        <f t="shared" si="2"/>
        <v>149</v>
      </c>
      <c r="S42" s="32">
        <f t="shared" si="3"/>
        <v>484</v>
      </c>
      <c r="T42" s="32">
        <v>308</v>
      </c>
      <c r="U42" s="32">
        <f t="shared" si="4"/>
        <v>176</v>
      </c>
      <c r="V42" s="32">
        <f t="shared" si="5"/>
        <v>-31</v>
      </c>
      <c r="W42" s="32">
        <v>-4</v>
      </c>
      <c r="X42" s="32">
        <f t="shared" si="6"/>
        <v>-27</v>
      </c>
      <c r="Y42" s="557">
        <f t="shared" si="7"/>
        <v>-0.301527088804591</v>
      </c>
      <c r="Z42" s="557">
        <f t="shared" si="8"/>
        <v>-6.7716268833587265E-2</v>
      </c>
      <c r="AA42" s="557">
        <f t="shared" si="9"/>
        <v>-0.61728395061728392</v>
      </c>
      <c r="AC42" s="24">
        <v>10281</v>
      </c>
      <c r="AD42" s="24">
        <v>5907</v>
      </c>
      <c r="AE42" s="24">
        <v>4374</v>
      </c>
    </row>
    <row r="43" spans="1:31" s="24" customFormat="1" ht="18" customHeight="1">
      <c r="A43" s="682"/>
      <c r="B43" s="139" t="s">
        <v>38</v>
      </c>
      <c r="C43" s="515">
        <v>946</v>
      </c>
      <c r="D43" s="526">
        <v>483</v>
      </c>
      <c r="E43" s="526">
        <v>463</v>
      </c>
      <c r="F43" s="522">
        <v>947</v>
      </c>
      <c r="G43" s="526">
        <v>473</v>
      </c>
      <c r="H43" s="585">
        <v>474</v>
      </c>
      <c r="I43" s="522">
        <v>-1</v>
      </c>
      <c r="J43" s="526">
        <v>10</v>
      </c>
      <c r="K43" s="585">
        <v>-11</v>
      </c>
      <c r="L43" s="586">
        <v>-4.1093075816724884E-3</v>
      </c>
      <c r="M43" s="541">
        <v>0.65213660545735375</v>
      </c>
      <c r="N43" s="587">
        <v>0.77280971532213549</v>
      </c>
      <c r="P43" s="32">
        <f t="shared" si="1"/>
        <v>946</v>
      </c>
      <c r="Q43" s="32">
        <v>483</v>
      </c>
      <c r="R43" s="32">
        <f t="shared" si="2"/>
        <v>463</v>
      </c>
      <c r="S43" s="32">
        <f t="shared" si="3"/>
        <v>947</v>
      </c>
      <c r="T43" s="32">
        <v>473</v>
      </c>
      <c r="U43" s="32">
        <f t="shared" si="4"/>
        <v>474</v>
      </c>
      <c r="V43" s="32">
        <f t="shared" si="5"/>
        <v>-1</v>
      </c>
      <c r="W43" s="32">
        <v>10</v>
      </c>
      <c r="X43" s="32">
        <f t="shared" si="6"/>
        <v>-11</v>
      </c>
      <c r="Y43" s="557">
        <f t="shared" si="7"/>
        <v>-4.1093075816724884E-3</v>
      </c>
      <c r="Z43" s="557">
        <f t="shared" si="8"/>
        <v>8.5807448086493904E-2</v>
      </c>
      <c r="AA43" s="557">
        <f t="shared" si="9"/>
        <v>-8.6743947638198871E-2</v>
      </c>
      <c r="AC43" s="24">
        <v>24335</v>
      </c>
      <c r="AD43" s="24">
        <v>11654</v>
      </c>
      <c r="AE43" s="24">
        <v>12681</v>
      </c>
    </row>
    <row r="44" spans="1:31" s="24" customFormat="1" ht="18" customHeight="1">
      <c r="A44" s="680" t="s">
        <v>86</v>
      </c>
      <c r="B44" s="138" t="s">
        <v>39</v>
      </c>
      <c r="C44" s="516">
        <v>431</v>
      </c>
      <c r="D44" s="528">
        <v>293</v>
      </c>
      <c r="E44" s="528">
        <v>138</v>
      </c>
      <c r="F44" s="517">
        <v>510</v>
      </c>
      <c r="G44" s="528">
        <v>306</v>
      </c>
      <c r="H44" s="588">
        <v>204</v>
      </c>
      <c r="I44" s="517">
        <v>-79</v>
      </c>
      <c r="J44" s="528">
        <v>-13</v>
      </c>
      <c r="K44" s="588">
        <v>-66</v>
      </c>
      <c r="L44" s="589">
        <v>-0.57939127246057942</v>
      </c>
      <c r="M44" s="543">
        <v>-1.4964028776978417</v>
      </c>
      <c r="N44" s="590">
        <v>-1.3313388182498129</v>
      </c>
      <c r="P44" s="32">
        <f t="shared" si="1"/>
        <v>431</v>
      </c>
      <c r="Q44" s="32">
        <v>293</v>
      </c>
      <c r="R44" s="32">
        <f t="shared" si="2"/>
        <v>138</v>
      </c>
      <c r="S44" s="32">
        <f t="shared" si="3"/>
        <v>510</v>
      </c>
      <c r="T44" s="32">
        <v>306</v>
      </c>
      <c r="U44" s="32">
        <f t="shared" si="4"/>
        <v>204</v>
      </c>
      <c r="V44" s="32">
        <f t="shared" si="5"/>
        <v>-79</v>
      </c>
      <c r="W44" s="32">
        <v>-13</v>
      </c>
      <c r="X44" s="32">
        <f t="shared" si="6"/>
        <v>-66</v>
      </c>
      <c r="Y44" s="557">
        <f t="shared" si="7"/>
        <v>-0.57939127246057942</v>
      </c>
      <c r="Z44" s="557">
        <f t="shared" si="8"/>
        <v>-0.18705035971223022</v>
      </c>
      <c r="AA44" s="557">
        <f t="shared" si="9"/>
        <v>-0.98728496634255791</v>
      </c>
      <c r="AC44" s="24">
        <v>13635</v>
      </c>
      <c r="AD44" s="24">
        <v>6950</v>
      </c>
      <c r="AE44" s="24">
        <v>6685</v>
      </c>
    </row>
    <row r="45" spans="1:31" s="24" customFormat="1" ht="18" customHeight="1">
      <c r="A45" s="681"/>
      <c r="B45" s="137" t="s">
        <v>40</v>
      </c>
      <c r="C45" s="514">
        <v>163</v>
      </c>
      <c r="D45" s="525">
        <v>113</v>
      </c>
      <c r="E45" s="525">
        <v>50</v>
      </c>
      <c r="F45" s="518">
        <v>186</v>
      </c>
      <c r="G45" s="525">
        <v>109</v>
      </c>
      <c r="H45" s="582">
        <v>77</v>
      </c>
      <c r="I45" s="518">
        <v>-23</v>
      </c>
      <c r="J45" s="525">
        <v>4</v>
      </c>
      <c r="K45" s="582">
        <v>-27</v>
      </c>
      <c r="L45" s="583">
        <v>-0.50339242722696431</v>
      </c>
      <c r="M45" s="540">
        <v>-1.9728189390618149</v>
      </c>
      <c r="N45" s="584">
        <v>-1.3986013986013985</v>
      </c>
      <c r="P45" s="32">
        <f t="shared" si="1"/>
        <v>163</v>
      </c>
      <c r="Q45" s="32">
        <v>113</v>
      </c>
      <c r="R45" s="32">
        <f t="shared" si="2"/>
        <v>50</v>
      </c>
      <c r="S45" s="32">
        <f t="shared" si="3"/>
        <v>186</v>
      </c>
      <c r="T45" s="32">
        <v>109</v>
      </c>
      <c r="U45" s="32">
        <f t="shared" si="4"/>
        <v>77</v>
      </c>
      <c r="V45" s="32">
        <f t="shared" si="5"/>
        <v>-23</v>
      </c>
      <c r="W45" s="32">
        <v>4</v>
      </c>
      <c r="X45" s="32">
        <f t="shared" si="6"/>
        <v>-27</v>
      </c>
      <c r="Y45" s="557">
        <f t="shared" si="7"/>
        <v>-0.50339242722696431</v>
      </c>
      <c r="Z45" s="557">
        <f t="shared" si="8"/>
        <v>0.17536168347216133</v>
      </c>
      <c r="AA45" s="557">
        <f t="shared" si="9"/>
        <v>-1.18006993006993</v>
      </c>
      <c r="AC45" s="24">
        <v>4569</v>
      </c>
      <c r="AD45" s="24">
        <v>2281</v>
      </c>
      <c r="AE45" s="24">
        <v>2288</v>
      </c>
    </row>
    <row r="46" spans="1:31" s="24" customFormat="1" ht="18" customHeight="1">
      <c r="A46" s="681"/>
      <c r="B46" s="137" t="s">
        <v>41</v>
      </c>
      <c r="C46" s="514">
        <v>205</v>
      </c>
      <c r="D46" s="525">
        <v>139</v>
      </c>
      <c r="E46" s="525">
        <v>66</v>
      </c>
      <c r="F46" s="518">
        <v>212</v>
      </c>
      <c r="G46" s="525">
        <v>139</v>
      </c>
      <c r="H46" s="582">
        <v>73</v>
      </c>
      <c r="I46" s="518">
        <v>-7</v>
      </c>
      <c r="J46" s="525">
        <v>0</v>
      </c>
      <c r="K46" s="582">
        <v>-7</v>
      </c>
      <c r="L46" s="583">
        <v>-0.12091898428053204</v>
      </c>
      <c r="M46" s="540">
        <v>-1.1722565939433409</v>
      </c>
      <c r="N46" s="584">
        <v>-1.177336276674025</v>
      </c>
      <c r="P46" s="32">
        <f t="shared" si="1"/>
        <v>205</v>
      </c>
      <c r="Q46" s="32">
        <v>139</v>
      </c>
      <c r="R46" s="32">
        <f t="shared" si="2"/>
        <v>66</v>
      </c>
      <c r="S46" s="32">
        <f t="shared" si="3"/>
        <v>212</v>
      </c>
      <c r="T46" s="32">
        <v>139</v>
      </c>
      <c r="U46" s="32">
        <f t="shared" si="4"/>
        <v>73</v>
      </c>
      <c r="V46" s="32">
        <f t="shared" si="5"/>
        <v>-7</v>
      </c>
      <c r="W46" s="32">
        <v>0</v>
      </c>
      <c r="X46" s="32">
        <f t="shared" si="6"/>
        <v>-7</v>
      </c>
      <c r="Y46" s="557">
        <f t="shared" si="7"/>
        <v>-0.12091898428053204</v>
      </c>
      <c r="Z46" s="557">
        <f t="shared" si="8"/>
        <v>0</v>
      </c>
      <c r="AA46" s="557">
        <f t="shared" si="9"/>
        <v>-0.25754231052244297</v>
      </c>
      <c r="AC46" s="24">
        <v>5789</v>
      </c>
      <c r="AD46" s="24">
        <v>3071</v>
      </c>
      <c r="AE46" s="24">
        <v>2718</v>
      </c>
    </row>
    <row r="47" spans="1:31" s="24" customFormat="1" ht="18" customHeight="1">
      <c r="A47" s="681"/>
      <c r="B47" s="137" t="s">
        <v>6</v>
      </c>
      <c r="C47" s="514">
        <v>37</v>
      </c>
      <c r="D47" s="525">
        <v>23</v>
      </c>
      <c r="E47" s="525">
        <v>14</v>
      </c>
      <c r="F47" s="518">
        <v>33</v>
      </c>
      <c r="G47" s="525">
        <v>20</v>
      </c>
      <c r="H47" s="582">
        <v>13</v>
      </c>
      <c r="I47" s="518">
        <v>4</v>
      </c>
      <c r="J47" s="525">
        <v>3</v>
      </c>
      <c r="K47" s="582">
        <v>1</v>
      </c>
      <c r="L47" s="583">
        <v>0.2544529262086514</v>
      </c>
      <c r="M47" s="540">
        <v>-0.66137566137566139</v>
      </c>
      <c r="N47" s="584">
        <v>-1.4705882352941175</v>
      </c>
      <c r="P47" s="32">
        <f t="shared" si="1"/>
        <v>37</v>
      </c>
      <c r="Q47" s="32">
        <v>23</v>
      </c>
      <c r="R47" s="32">
        <f t="shared" si="2"/>
        <v>14</v>
      </c>
      <c r="S47" s="32">
        <f t="shared" si="3"/>
        <v>33</v>
      </c>
      <c r="T47" s="32">
        <v>20</v>
      </c>
      <c r="U47" s="32">
        <f t="shared" si="4"/>
        <v>13</v>
      </c>
      <c r="V47" s="32">
        <f t="shared" si="5"/>
        <v>4</v>
      </c>
      <c r="W47" s="32">
        <v>3</v>
      </c>
      <c r="X47" s="32">
        <f t="shared" si="6"/>
        <v>1</v>
      </c>
      <c r="Y47" s="557">
        <f t="shared" si="7"/>
        <v>0.2544529262086514</v>
      </c>
      <c r="Z47" s="557">
        <f t="shared" si="8"/>
        <v>0.3968253968253968</v>
      </c>
      <c r="AA47" s="557">
        <f t="shared" si="9"/>
        <v>0.12254901960784313</v>
      </c>
      <c r="AC47" s="24">
        <v>1572</v>
      </c>
      <c r="AD47" s="24">
        <v>756</v>
      </c>
      <c r="AE47" s="24">
        <v>816</v>
      </c>
    </row>
    <row r="48" spans="1:31" s="24" customFormat="1" ht="18" customHeight="1">
      <c r="A48" s="682"/>
      <c r="B48" s="139" t="s">
        <v>42</v>
      </c>
      <c r="C48" s="515">
        <v>26</v>
      </c>
      <c r="D48" s="526">
        <v>18</v>
      </c>
      <c r="E48" s="526">
        <v>8</v>
      </c>
      <c r="F48" s="522">
        <v>79</v>
      </c>
      <c r="G48" s="526">
        <v>38</v>
      </c>
      <c r="H48" s="585">
        <v>41</v>
      </c>
      <c r="I48" s="522">
        <v>-53</v>
      </c>
      <c r="J48" s="526">
        <v>-20</v>
      </c>
      <c r="K48" s="585">
        <v>-33</v>
      </c>
      <c r="L48" s="586">
        <v>-3.1085043988269794</v>
      </c>
      <c r="M48" s="541">
        <v>-2.1377672209026128</v>
      </c>
      <c r="N48" s="587">
        <v>-1.5063731170336037</v>
      </c>
      <c r="P48" s="32">
        <f t="shared" si="1"/>
        <v>26</v>
      </c>
      <c r="Q48" s="32">
        <v>18</v>
      </c>
      <c r="R48" s="32">
        <f t="shared" si="2"/>
        <v>8</v>
      </c>
      <c r="S48" s="32">
        <f t="shared" si="3"/>
        <v>79</v>
      </c>
      <c r="T48" s="32">
        <v>38</v>
      </c>
      <c r="U48" s="32">
        <f t="shared" si="4"/>
        <v>41</v>
      </c>
      <c r="V48" s="32">
        <f t="shared" si="5"/>
        <v>-53</v>
      </c>
      <c r="W48" s="32">
        <v>-20</v>
      </c>
      <c r="X48" s="32">
        <f t="shared" si="6"/>
        <v>-33</v>
      </c>
      <c r="Y48" s="557">
        <f t="shared" si="7"/>
        <v>-3.1085043988269794</v>
      </c>
      <c r="Z48" s="557">
        <f t="shared" si="8"/>
        <v>-2.3752969121140142</v>
      </c>
      <c r="AA48" s="557">
        <f t="shared" si="9"/>
        <v>-3.8238702201622248</v>
      </c>
      <c r="AC48" s="24">
        <v>1705</v>
      </c>
      <c r="AD48" s="24">
        <v>842</v>
      </c>
      <c r="AE48" s="24">
        <v>863</v>
      </c>
    </row>
    <row r="49" spans="1:31" s="24" customFormat="1" ht="18" customHeight="1">
      <c r="A49" s="680" t="s">
        <v>87</v>
      </c>
      <c r="B49" s="138" t="s">
        <v>43</v>
      </c>
      <c r="C49" s="516">
        <v>1451</v>
      </c>
      <c r="D49" s="528">
        <v>744</v>
      </c>
      <c r="E49" s="528">
        <v>707</v>
      </c>
      <c r="F49" s="517">
        <v>1732</v>
      </c>
      <c r="G49" s="528">
        <v>887</v>
      </c>
      <c r="H49" s="588">
        <v>845</v>
      </c>
      <c r="I49" s="517">
        <v>-281</v>
      </c>
      <c r="J49" s="528">
        <v>-143</v>
      </c>
      <c r="K49" s="588">
        <v>-138</v>
      </c>
      <c r="L49" s="589">
        <v>-0.45816960427842368</v>
      </c>
      <c r="M49" s="543">
        <v>-0.55578148298766439</v>
      </c>
      <c r="N49" s="590">
        <v>-0.76045627376425851</v>
      </c>
      <c r="P49" s="32">
        <f t="shared" si="1"/>
        <v>1451</v>
      </c>
      <c r="Q49" s="32">
        <v>744</v>
      </c>
      <c r="R49" s="32">
        <f t="shared" si="2"/>
        <v>707</v>
      </c>
      <c r="S49" s="32">
        <f t="shared" si="3"/>
        <v>1732</v>
      </c>
      <c r="T49" s="32">
        <v>887</v>
      </c>
      <c r="U49" s="32">
        <f t="shared" si="4"/>
        <v>845</v>
      </c>
      <c r="V49" s="32">
        <f t="shared" si="5"/>
        <v>-281</v>
      </c>
      <c r="W49" s="32">
        <v>-143</v>
      </c>
      <c r="X49" s="32">
        <f t="shared" si="6"/>
        <v>-138</v>
      </c>
      <c r="Y49" s="557">
        <f t="shared" si="7"/>
        <v>-0.45816960427842368</v>
      </c>
      <c r="Z49" s="557">
        <f t="shared" si="8"/>
        <v>-0.48461434187339025</v>
      </c>
      <c r="AA49" s="557">
        <f t="shared" si="9"/>
        <v>-0.43364861892342016</v>
      </c>
      <c r="AC49" s="24">
        <v>61331</v>
      </c>
      <c r="AD49" s="24">
        <v>29508</v>
      </c>
      <c r="AE49" s="24">
        <v>31823</v>
      </c>
    </row>
    <row r="50" spans="1:31" s="24" customFormat="1" ht="18" customHeight="1">
      <c r="A50" s="681"/>
      <c r="B50" s="137" t="s">
        <v>44</v>
      </c>
      <c r="C50" s="514">
        <v>186</v>
      </c>
      <c r="D50" s="525">
        <v>98</v>
      </c>
      <c r="E50" s="525">
        <v>88</v>
      </c>
      <c r="F50" s="518">
        <v>280</v>
      </c>
      <c r="G50" s="525">
        <v>146</v>
      </c>
      <c r="H50" s="582">
        <v>134</v>
      </c>
      <c r="I50" s="518">
        <v>-94</v>
      </c>
      <c r="J50" s="525">
        <v>-48</v>
      </c>
      <c r="K50" s="582">
        <v>-46</v>
      </c>
      <c r="L50" s="583">
        <v>-1.0641911015510019</v>
      </c>
      <c r="M50" s="540">
        <v>-1.1031175059952039</v>
      </c>
      <c r="N50" s="584">
        <v>-1.3081707055543641</v>
      </c>
      <c r="P50" s="32">
        <f t="shared" si="1"/>
        <v>186</v>
      </c>
      <c r="Q50" s="32">
        <v>98</v>
      </c>
      <c r="R50" s="32">
        <f t="shared" si="2"/>
        <v>88</v>
      </c>
      <c r="S50" s="32">
        <f t="shared" si="3"/>
        <v>280</v>
      </c>
      <c r="T50" s="32">
        <v>146</v>
      </c>
      <c r="U50" s="32">
        <f t="shared" si="4"/>
        <v>134</v>
      </c>
      <c r="V50" s="32">
        <f t="shared" si="5"/>
        <v>-94</v>
      </c>
      <c r="W50" s="32">
        <v>-48</v>
      </c>
      <c r="X50" s="32">
        <f t="shared" si="6"/>
        <v>-46</v>
      </c>
      <c r="Y50" s="557">
        <f t="shared" si="7"/>
        <v>-1.0641911015510019</v>
      </c>
      <c r="Z50" s="557">
        <f t="shared" si="8"/>
        <v>-1.1510791366906474</v>
      </c>
      <c r="AA50" s="557">
        <f t="shared" si="9"/>
        <v>-0.98648938451640578</v>
      </c>
      <c r="AC50" s="24">
        <v>8833</v>
      </c>
      <c r="AD50" s="24">
        <v>4170</v>
      </c>
      <c r="AE50" s="24">
        <v>4663</v>
      </c>
    </row>
    <row r="51" spans="1:31" s="24" customFormat="1" ht="18" customHeight="1">
      <c r="A51" s="681"/>
      <c r="B51" s="137" t="s">
        <v>45</v>
      </c>
      <c r="C51" s="514">
        <v>300</v>
      </c>
      <c r="D51" s="525">
        <v>159</v>
      </c>
      <c r="E51" s="525">
        <v>141</v>
      </c>
      <c r="F51" s="518">
        <v>390</v>
      </c>
      <c r="G51" s="525">
        <v>185</v>
      </c>
      <c r="H51" s="582">
        <v>205</v>
      </c>
      <c r="I51" s="518">
        <v>-90</v>
      </c>
      <c r="J51" s="525">
        <v>-26</v>
      </c>
      <c r="K51" s="582">
        <v>-64</v>
      </c>
      <c r="L51" s="583">
        <v>-0.57211874642425786</v>
      </c>
      <c r="M51" s="540">
        <v>-0.70553780617678385</v>
      </c>
      <c r="N51" s="584">
        <v>-0.58401265360749488</v>
      </c>
      <c r="P51" s="32">
        <f t="shared" si="1"/>
        <v>300</v>
      </c>
      <c r="Q51" s="32">
        <v>159</v>
      </c>
      <c r="R51" s="32">
        <f t="shared" si="2"/>
        <v>141</v>
      </c>
      <c r="S51" s="32">
        <f t="shared" si="3"/>
        <v>390</v>
      </c>
      <c r="T51" s="32">
        <v>185</v>
      </c>
      <c r="U51" s="32">
        <f t="shared" si="4"/>
        <v>205</v>
      </c>
      <c r="V51" s="32">
        <f t="shared" si="5"/>
        <v>-90</v>
      </c>
      <c r="W51" s="32">
        <v>-26</v>
      </c>
      <c r="X51" s="32">
        <f t="shared" si="6"/>
        <v>-64</v>
      </c>
      <c r="Y51" s="557">
        <f t="shared" si="7"/>
        <v>-0.57211874642425786</v>
      </c>
      <c r="Z51" s="557">
        <f t="shared" si="8"/>
        <v>-0.34611288604898827</v>
      </c>
      <c r="AA51" s="557">
        <f t="shared" si="9"/>
        <v>-0.77868353814332636</v>
      </c>
      <c r="AC51" s="24">
        <v>15731</v>
      </c>
      <c r="AD51" s="24">
        <v>7512</v>
      </c>
      <c r="AE51" s="24">
        <v>8219</v>
      </c>
    </row>
    <row r="52" spans="1:31" s="24" customFormat="1" ht="18" customHeight="1">
      <c r="A52" s="681"/>
      <c r="B52" s="137" t="s">
        <v>46</v>
      </c>
      <c r="C52" s="514">
        <v>91</v>
      </c>
      <c r="D52" s="525">
        <v>42</v>
      </c>
      <c r="E52" s="525">
        <v>49</v>
      </c>
      <c r="F52" s="518">
        <v>136</v>
      </c>
      <c r="G52" s="525">
        <v>65</v>
      </c>
      <c r="H52" s="582">
        <v>71</v>
      </c>
      <c r="I52" s="518">
        <v>-45</v>
      </c>
      <c r="J52" s="525">
        <v>-23</v>
      </c>
      <c r="K52" s="582">
        <v>-22</v>
      </c>
      <c r="L52" s="583">
        <v>-0.93380369371238847</v>
      </c>
      <c r="M52" s="540">
        <v>-0.73784722222222221</v>
      </c>
      <c r="N52" s="584">
        <v>-1.312127236580517</v>
      </c>
      <c r="P52" s="32">
        <f t="shared" si="1"/>
        <v>91</v>
      </c>
      <c r="Q52" s="32">
        <v>42</v>
      </c>
      <c r="R52" s="32">
        <f t="shared" si="2"/>
        <v>49</v>
      </c>
      <c r="S52" s="32">
        <f t="shared" si="3"/>
        <v>136</v>
      </c>
      <c r="T52" s="32">
        <v>65</v>
      </c>
      <c r="U52" s="32">
        <f t="shared" si="4"/>
        <v>71</v>
      </c>
      <c r="V52" s="32">
        <f t="shared" si="5"/>
        <v>-45</v>
      </c>
      <c r="W52" s="32">
        <v>-23</v>
      </c>
      <c r="X52" s="32">
        <f t="shared" si="6"/>
        <v>-22</v>
      </c>
      <c r="Y52" s="557">
        <f t="shared" si="7"/>
        <v>-0.93380369371238847</v>
      </c>
      <c r="Z52" s="557">
        <f t="shared" si="8"/>
        <v>-0.99826388888888884</v>
      </c>
      <c r="AA52" s="557">
        <f t="shared" si="9"/>
        <v>-0.87475149105367789</v>
      </c>
      <c r="AC52" s="24">
        <v>4819</v>
      </c>
      <c r="AD52" s="24">
        <v>2304</v>
      </c>
      <c r="AE52" s="24">
        <v>2515</v>
      </c>
    </row>
    <row r="53" spans="1:31" s="24" customFormat="1" ht="18" customHeight="1">
      <c r="A53" s="681"/>
      <c r="B53" s="137" t="s">
        <v>47</v>
      </c>
      <c r="C53" s="514">
        <v>404</v>
      </c>
      <c r="D53" s="525">
        <v>186</v>
      </c>
      <c r="E53" s="525">
        <v>218</v>
      </c>
      <c r="F53" s="518">
        <v>420</v>
      </c>
      <c r="G53" s="525">
        <v>217</v>
      </c>
      <c r="H53" s="582">
        <v>203</v>
      </c>
      <c r="I53" s="518">
        <v>-16</v>
      </c>
      <c r="J53" s="525">
        <v>-31</v>
      </c>
      <c r="K53" s="582">
        <v>15</v>
      </c>
      <c r="L53" s="583">
        <v>-9.6957944491576784E-2</v>
      </c>
      <c r="M53" s="540">
        <v>-0.24541462154482047</v>
      </c>
      <c r="N53" s="584">
        <v>-0.4223744292237443</v>
      </c>
      <c r="P53" s="32">
        <f t="shared" si="1"/>
        <v>404</v>
      </c>
      <c r="Q53" s="32">
        <v>186</v>
      </c>
      <c r="R53" s="32">
        <f t="shared" si="2"/>
        <v>218</v>
      </c>
      <c r="S53" s="32">
        <f t="shared" si="3"/>
        <v>420</v>
      </c>
      <c r="T53" s="32">
        <v>217</v>
      </c>
      <c r="U53" s="32">
        <f t="shared" si="4"/>
        <v>203</v>
      </c>
      <c r="V53" s="32">
        <f t="shared" si="5"/>
        <v>-16</v>
      </c>
      <c r="W53" s="32">
        <v>-31</v>
      </c>
      <c r="X53" s="32">
        <f t="shared" si="6"/>
        <v>15</v>
      </c>
      <c r="Y53" s="557">
        <f t="shared" si="7"/>
        <v>-9.6957944491576784E-2</v>
      </c>
      <c r="Z53" s="557">
        <f t="shared" si="8"/>
        <v>-0.40041332988891754</v>
      </c>
      <c r="AA53" s="557">
        <f t="shared" si="9"/>
        <v>0.17123287671232876</v>
      </c>
      <c r="AC53" s="24">
        <v>16502</v>
      </c>
      <c r="AD53" s="24">
        <v>7742</v>
      </c>
      <c r="AE53" s="24">
        <v>8760</v>
      </c>
    </row>
    <row r="54" spans="1:31" s="24" customFormat="1" ht="18" customHeight="1">
      <c r="A54" s="681"/>
      <c r="B54" s="137" t="s">
        <v>48</v>
      </c>
      <c r="C54" s="514">
        <v>436</v>
      </c>
      <c r="D54" s="525">
        <v>238</v>
      </c>
      <c r="E54" s="525">
        <v>198</v>
      </c>
      <c r="F54" s="518">
        <v>438</v>
      </c>
      <c r="G54" s="525">
        <v>236</v>
      </c>
      <c r="H54" s="582">
        <v>202</v>
      </c>
      <c r="I54" s="518">
        <v>-2</v>
      </c>
      <c r="J54" s="525">
        <v>2</v>
      </c>
      <c r="K54" s="582">
        <v>-4</v>
      </c>
      <c r="L54" s="583">
        <v>-1.5043249341857842E-2</v>
      </c>
      <c r="M54" s="540">
        <v>-0.40118870728083206</v>
      </c>
      <c r="N54" s="584">
        <v>-0.74638233054074632</v>
      </c>
      <c r="P54" s="32">
        <f t="shared" si="1"/>
        <v>436</v>
      </c>
      <c r="Q54" s="32">
        <v>238</v>
      </c>
      <c r="R54" s="32">
        <f t="shared" si="2"/>
        <v>198</v>
      </c>
      <c r="S54" s="32">
        <f t="shared" si="3"/>
        <v>438</v>
      </c>
      <c r="T54" s="32">
        <v>236</v>
      </c>
      <c r="U54" s="32">
        <f t="shared" si="4"/>
        <v>202</v>
      </c>
      <c r="V54" s="32">
        <f t="shared" si="5"/>
        <v>-2</v>
      </c>
      <c r="W54" s="32">
        <v>2</v>
      </c>
      <c r="X54" s="32">
        <f t="shared" si="6"/>
        <v>-4</v>
      </c>
      <c r="Y54" s="557">
        <f t="shared" si="7"/>
        <v>-1.5043249341857842E-2</v>
      </c>
      <c r="Z54" s="557">
        <f t="shared" si="8"/>
        <v>2.9717682020802376E-2</v>
      </c>
      <c r="AA54" s="557">
        <f t="shared" si="9"/>
        <v>-6.0929169840060922E-2</v>
      </c>
      <c r="AC54" s="24">
        <v>13295</v>
      </c>
      <c r="AD54" s="24">
        <v>6730</v>
      </c>
      <c r="AE54" s="24">
        <v>6565</v>
      </c>
    </row>
    <row r="55" spans="1:31" s="24" customFormat="1" ht="18" customHeight="1">
      <c r="A55" s="682"/>
      <c r="B55" s="139" t="s">
        <v>49</v>
      </c>
      <c r="C55" s="515">
        <v>34</v>
      </c>
      <c r="D55" s="526">
        <v>21</v>
      </c>
      <c r="E55" s="526">
        <v>13</v>
      </c>
      <c r="F55" s="522">
        <v>68</v>
      </c>
      <c r="G55" s="526">
        <v>38</v>
      </c>
      <c r="H55" s="585">
        <v>30</v>
      </c>
      <c r="I55" s="522">
        <v>-34</v>
      </c>
      <c r="J55" s="526">
        <v>-17</v>
      </c>
      <c r="K55" s="585">
        <v>-17</v>
      </c>
      <c r="L55" s="586">
        <v>-1.5806601580660158</v>
      </c>
      <c r="M55" s="541">
        <v>-0.19047619047619047</v>
      </c>
      <c r="N55" s="587">
        <v>-1.2715712988192553</v>
      </c>
      <c r="P55" s="32">
        <f t="shared" si="1"/>
        <v>34</v>
      </c>
      <c r="Q55" s="32">
        <v>21</v>
      </c>
      <c r="R55" s="32">
        <f t="shared" si="2"/>
        <v>13</v>
      </c>
      <c r="S55" s="32">
        <f t="shared" si="3"/>
        <v>68</v>
      </c>
      <c r="T55" s="32">
        <v>38</v>
      </c>
      <c r="U55" s="32">
        <f t="shared" si="4"/>
        <v>30</v>
      </c>
      <c r="V55" s="32">
        <f t="shared" si="5"/>
        <v>-34</v>
      </c>
      <c r="W55" s="32">
        <v>-17</v>
      </c>
      <c r="X55" s="32">
        <f t="shared" si="6"/>
        <v>-17</v>
      </c>
      <c r="Y55" s="557">
        <f t="shared" si="7"/>
        <v>-1.5806601580660158</v>
      </c>
      <c r="Z55" s="557">
        <f t="shared" si="8"/>
        <v>-1.6190476190476188</v>
      </c>
      <c r="AA55" s="557">
        <f t="shared" si="9"/>
        <v>-1.5440508628519529</v>
      </c>
      <c r="AC55" s="24">
        <v>2151</v>
      </c>
      <c r="AD55" s="24">
        <v>1050</v>
      </c>
      <c r="AE55" s="24">
        <v>1101</v>
      </c>
    </row>
    <row r="56" spans="1:31" s="17" customFormat="1" ht="13.5" customHeight="1">
      <c r="A56" s="16" t="s">
        <v>305</v>
      </c>
      <c r="C56" s="16"/>
      <c r="G56" s="16"/>
      <c r="Y56" s="562"/>
      <c r="Z56" s="562"/>
      <c r="AA56" s="562"/>
      <c r="AC56" s="28"/>
      <c r="AD56" s="28"/>
      <c r="AE56" s="28"/>
    </row>
    <row r="57" spans="1:31" ht="24.95" customHeight="1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31" ht="24.95" customHeight="1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31" ht="24.95" customHeight="1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31" ht="24.95" customHeight="1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31" ht="24.95" customHeight="1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31" ht="24.95" customHeight="1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:31" ht="24.95" customHeight="1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31" ht="24.95" customHeight="1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3:14" ht="24.95" customHeight="1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3:14" ht="24.95" customHeight="1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3:14" ht="24.95" customHeight="1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3:14" ht="24.95" customHeight="1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3:14" ht="24.95" customHeight="1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3:14" ht="24.95" customHeight="1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</sheetData>
  <mergeCells count="14">
    <mergeCell ref="A49:A55"/>
    <mergeCell ref="A28:A31"/>
    <mergeCell ref="A32:A35"/>
    <mergeCell ref="A36:A43"/>
    <mergeCell ref="A44:A48"/>
    <mergeCell ref="A26:A27"/>
    <mergeCell ref="L3:N3"/>
    <mergeCell ref="A8:A17"/>
    <mergeCell ref="A18:A22"/>
    <mergeCell ref="A23:A25"/>
    <mergeCell ref="A3:B3"/>
    <mergeCell ref="C3:E3"/>
    <mergeCell ref="F3:H3"/>
    <mergeCell ref="I3:K3"/>
  </mergeCells>
  <phoneticPr fontId="11"/>
  <pageMargins left="1.1023622047244095" right="0.9055118110236221" top="0.74803149606299213" bottom="0.74803149606299213" header="0.31496062992125984" footer="0.31496062992125984"/>
  <pageSetup paperSize="9" scale="75" firstPageNumber="29" orientation="portrait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W124"/>
  <sheetViews>
    <sheetView showGridLines="0" view="pageBreakPreview" topLeftCell="B1" zoomScale="115" zoomScaleNormal="100" zoomScaleSheetLayoutView="115" workbookViewId="0">
      <pane xSplit="1" ySplit="5" topLeftCell="C6" activePane="bottomRight" state="frozen"/>
      <selection activeCell="M21" sqref="M21"/>
      <selection pane="topRight" activeCell="M21" sqref="M21"/>
      <selection pane="bottomLeft" activeCell="M21" sqref="M21"/>
      <selection pane="bottomRight" activeCell="C52" sqref="C52"/>
    </sheetView>
  </sheetViews>
  <sheetFormatPr defaultColWidth="7.19921875" defaultRowHeight="13.5"/>
  <cols>
    <col min="1" max="1" width="5.59765625" style="44" hidden="1" customWidth="1"/>
    <col min="2" max="2" width="6.5" style="44" customWidth="1"/>
    <col min="3" max="3" width="7.09765625" style="44" customWidth="1"/>
    <col min="4" max="5" width="6.5" style="44" customWidth="1"/>
    <col min="6" max="6" width="5.69921875" style="44" customWidth="1"/>
    <col min="7" max="7" width="6.5" style="44" customWidth="1"/>
    <col min="8" max="8" width="5.59765625" style="44" customWidth="1"/>
    <col min="9" max="10" width="4.8984375" style="44" customWidth="1"/>
    <col min="11" max="11" width="5.59765625" style="44" customWidth="1"/>
    <col min="12" max="13" width="4.8984375" style="44" customWidth="1"/>
    <col min="14" max="14" width="6" style="45" customWidth="1"/>
    <col min="15" max="15" width="5.5" style="45" customWidth="1"/>
    <col min="16" max="16" width="7.19921875" style="45"/>
    <col min="17" max="23" width="4.296875" style="45" customWidth="1"/>
    <col min="24" max="16384" width="7.19921875" style="45"/>
  </cols>
  <sheetData>
    <row r="1" spans="1:15" s="34" customFormat="1" ht="23.25" customHeight="1">
      <c r="B1" s="280" t="s">
        <v>155</v>
      </c>
      <c r="C1" s="35"/>
    </row>
    <row r="2" spans="1:15" s="41" customFormat="1" ht="23.25" customHeight="1">
      <c r="A2" s="39"/>
      <c r="B2" s="53"/>
      <c r="C2" s="54"/>
      <c r="D2" s="54"/>
      <c r="E2" s="54"/>
      <c r="F2" s="54"/>
      <c r="G2" s="54"/>
      <c r="H2" s="54"/>
      <c r="I2" s="54"/>
      <c r="J2" s="54"/>
      <c r="K2" s="39"/>
      <c r="M2" s="55" t="s">
        <v>73</v>
      </c>
    </row>
    <row r="3" spans="1:15" s="36" customFormat="1" ht="14.25" customHeight="1">
      <c r="A3" s="146"/>
      <c r="B3" s="700" t="s">
        <v>101</v>
      </c>
      <c r="C3" s="708" t="s">
        <v>102</v>
      </c>
      <c r="D3" s="140"/>
      <c r="E3" s="141"/>
      <c r="F3" s="703" t="s">
        <v>103</v>
      </c>
      <c r="G3" s="712" t="s">
        <v>104</v>
      </c>
      <c r="H3" s="718" t="s">
        <v>54</v>
      </c>
      <c r="I3" s="719"/>
      <c r="J3" s="719"/>
      <c r="K3" s="719"/>
      <c r="L3" s="719"/>
      <c r="M3" s="719"/>
      <c r="N3" s="715" t="s">
        <v>105</v>
      </c>
      <c r="O3" s="697" t="s">
        <v>106</v>
      </c>
    </row>
    <row r="4" spans="1:15" s="36" customFormat="1" ht="6.75" customHeight="1">
      <c r="A4" s="146"/>
      <c r="B4" s="701"/>
      <c r="C4" s="709"/>
      <c r="D4" s="142"/>
      <c r="E4" s="143"/>
      <c r="F4" s="704"/>
      <c r="G4" s="713"/>
      <c r="H4" s="706" t="s">
        <v>107</v>
      </c>
      <c r="I4" s="49"/>
      <c r="J4" s="50"/>
      <c r="K4" s="706" t="s">
        <v>108</v>
      </c>
      <c r="L4" s="49"/>
      <c r="M4" s="49"/>
      <c r="N4" s="716"/>
      <c r="O4" s="698"/>
    </row>
    <row r="5" spans="1:15" s="36" customFormat="1" ht="21" customHeight="1">
      <c r="A5" s="146"/>
      <c r="B5" s="702"/>
      <c r="C5" s="710"/>
      <c r="D5" s="144" t="s">
        <v>0</v>
      </c>
      <c r="E5" s="145" t="s">
        <v>1</v>
      </c>
      <c r="F5" s="705"/>
      <c r="G5" s="714"/>
      <c r="H5" s="707"/>
      <c r="I5" s="37" t="s">
        <v>109</v>
      </c>
      <c r="J5" s="37" t="s">
        <v>110</v>
      </c>
      <c r="K5" s="711"/>
      <c r="L5" s="38" t="s">
        <v>111</v>
      </c>
      <c r="M5" s="592" t="s">
        <v>112</v>
      </c>
      <c r="N5" s="717"/>
      <c r="O5" s="699"/>
    </row>
    <row r="6" spans="1:15" s="36" customFormat="1" ht="17.100000000000001" customHeight="1">
      <c r="A6" s="147"/>
      <c r="B6" s="87" t="s">
        <v>113</v>
      </c>
      <c r="C6" s="62">
        <v>1524448</v>
      </c>
      <c r="D6" s="63">
        <v>731439</v>
      </c>
      <c r="E6" s="64">
        <v>793009</v>
      </c>
      <c r="F6" s="258" t="s">
        <v>53</v>
      </c>
      <c r="G6" s="86" t="s">
        <v>53</v>
      </c>
      <c r="H6" s="259" t="s">
        <v>53</v>
      </c>
      <c r="I6" s="260" t="s">
        <v>53</v>
      </c>
      <c r="J6" s="261" t="s">
        <v>53</v>
      </c>
      <c r="K6" s="262" t="s">
        <v>53</v>
      </c>
      <c r="L6" s="262" t="s">
        <v>53</v>
      </c>
      <c r="M6" s="262" t="s">
        <v>53</v>
      </c>
      <c r="N6" s="593">
        <v>443995</v>
      </c>
      <c r="O6" s="65" t="s">
        <v>53</v>
      </c>
    </row>
    <row r="7" spans="1:15" s="36" customFormat="1" ht="17.100000000000001" customHeight="1">
      <c r="A7" s="147"/>
      <c r="B7" s="87" t="s">
        <v>55</v>
      </c>
      <c r="C7" s="62">
        <v>1482873</v>
      </c>
      <c r="D7" s="63">
        <v>704758</v>
      </c>
      <c r="E7" s="64">
        <v>778115</v>
      </c>
      <c r="F7" s="263">
        <v>-2.727216671214761</v>
      </c>
      <c r="G7" s="66">
        <v>-41575</v>
      </c>
      <c r="H7" s="264" t="s">
        <v>53</v>
      </c>
      <c r="I7" s="262" t="s">
        <v>53</v>
      </c>
      <c r="J7" s="265" t="s">
        <v>53</v>
      </c>
      <c r="K7" s="262" t="s">
        <v>53</v>
      </c>
      <c r="L7" s="262" t="s">
        <v>53</v>
      </c>
      <c r="M7" s="262" t="s">
        <v>53</v>
      </c>
      <c r="N7" s="593">
        <v>455304</v>
      </c>
      <c r="O7" s="67">
        <v>11309</v>
      </c>
    </row>
    <row r="8" spans="1:15" s="36" customFormat="1" ht="17.100000000000001" customHeight="1">
      <c r="A8" s="147"/>
      <c r="B8" s="87" t="s">
        <v>56</v>
      </c>
      <c r="C8" s="62">
        <v>1481663</v>
      </c>
      <c r="D8" s="63">
        <v>704189</v>
      </c>
      <c r="E8" s="64">
        <v>777474</v>
      </c>
      <c r="F8" s="266">
        <v>-8.1598356703507319E-2</v>
      </c>
      <c r="G8" s="66">
        <v>-1210</v>
      </c>
      <c r="H8" s="264" t="s">
        <v>53</v>
      </c>
      <c r="I8" s="262" t="s">
        <v>53</v>
      </c>
      <c r="J8" s="265" t="s">
        <v>53</v>
      </c>
      <c r="K8" s="262" t="s">
        <v>53</v>
      </c>
      <c r="L8" s="262" t="s">
        <v>53</v>
      </c>
      <c r="M8" s="262" t="s">
        <v>53</v>
      </c>
      <c r="N8" s="593">
        <v>482731</v>
      </c>
      <c r="O8" s="67">
        <v>27427</v>
      </c>
    </row>
    <row r="9" spans="1:15" s="36" customFormat="1" ht="17.100000000000001" customHeight="1">
      <c r="A9" s="147"/>
      <c r="B9" s="88" t="s">
        <v>57</v>
      </c>
      <c r="C9" s="62">
        <v>1475728</v>
      </c>
      <c r="D9" s="63">
        <v>702573</v>
      </c>
      <c r="E9" s="64">
        <v>773155</v>
      </c>
      <c r="F9" s="263">
        <v>-0.40056342096684605</v>
      </c>
      <c r="G9" s="66">
        <v>-5935</v>
      </c>
      <c r="H9" s="264" t="s">
        <v>53</v>
      </c>
      <c r="I9" s="262" t="s">
        <v>53</v>
      </c>
      <c r="J9" s="265" t="s">
        <v>53</v>
      </c>
      <c r="K9" s="262" t="s">
        <v>53</v>
      </c>
      <c r="L9" s="262" t="s">
        <v>53</v>
      </c>
      <c r="M9" s="262" t="s">
        <v>53</v>
      </c>
      <c r="N9" s="593">
        <v>506540</v>
      </c>
      <c r="O9" s="67">
        <v>23809</v>
      </c>
    </row>
    <row r="10" spans="1:15" s="36" customFormat="1" ht="17.100000000000001" customHeight="1">
      <c r="A10" s="147"/>
      <c r="B10" s="88" t="s">
        <v>58</v>
      </c>
      <c r="C10" s="62">
        <v>1436657</v>
      </c>
      <c r="D10" s="63">
        <v>679077</v>
      </c>
      <c r="E10" s="64">
        <v>757580</v>
      </c>
      <c r="F10" s="263">
        <v>-2.6475746207973287</v>
      </c>
      <c r="G10" s="66">
        <v>-39071</v>
      </c>
      <c r="H10" s="264" t="s">
        <v>53</v>
      </c>
      <c r="I10" s="262" t="s">
        <v>53</v>
      </c>
      <c r="J10" s="265" t="s">
        <v>53</v>
      </c>
      <c r="K10" s="262" t="s">
        <v>53</v>
      </c>
      <c r="L10" s="262" t="s">
        <v>53</v>
      </c>
      <c r="M10" s="262" t="s">
        <v>53</v>
      </c>
      <c r="N10" s="593">
        <v>510779</v>
      </c>
      <c r="O10" s="67">
        <v>4239</v>
      </c>
    </row>
    <row r="11" spans="1:15" s="36" customFormat="1" ht="17.100000000000001" customHeight="1">
      <c r="A11" s="147"/>
      <c r="B11" s="478" t="s">
        <v>59</v>
      </c>
      <c r="C11" s="62">
        <v>1373339</v>
      </c>
      <c r="D11" s="63">
        <v>646141</v>
      </c>
      <c r="E11" s="64">
        <v>727198</v>
      </c>
      <c r="F11" s="268">
        <v>-4.4073150376185826</v>
      </c>
      <c r="G11" s="62">
        <v>-63318</v>
      </c>
      <c r="H11" s="264" t="s">
        <v>53</v>
      </c>
      <c r="I11" s="262" t="s">
        <v>53</v>
      </c>
      <c r="J11" s="265" t="s">
        <v>53</v>
      </c>
      <c r="K11" s="264" t="s">
        <v>53</v>
      </c>
      <c r="L11" s="262" t="s">
        <v>53</v>
      </c>
      <c r="M11" s="262" t="s">
        <v>53</v>
      </c>
      <c r="N11" s="593">
        <v>513385</v>
      </c>
      <c r="O11" s="473">
        <v>2606</v>
      </c>
    </row>
    <row r="12" spans="1:15" s="477" customFormat="1" ht="17.100000000000001" customHeight="1">
      <c r="A12" s="147"/>
      <c r="B12" s="479" t="s">
        <v>71</v>
      </c>
      <c r="C12" s="81">
        <v>1308265</v>
      </c>
      <c r="D12" s="82">
        <v>614694</v>
      </c>
      <c r="E12" s="83">
        <v>693571</v>
      </c>
      <c r="F12" s="273">
        <v>-4.7383785066906281</v>
      </c>
      <c r="G12" s="81">
        <v>-65074</v>
      </c>
      <c r="H12" s="474" t="s">
        <v>53</v>
      </c>
      <c r="I12" s="475" t="s">
        <v>53</v>
      </c>
      <c r="J12" s="476" t="s">
        <v>53</v>
      </c>
      <c r="K12" s="474" t="s">
        <v>53</v>
      </c>
      <c r="L12" s="475" t="s">
        <v>53</v>
      </c>
      <c r="M12" s="475" t="s">
        <v>53</v>
      </c>
      <c r="N12" s="594">
        <v>510945</v>
      </c>
      <c r="O12" s="274">
        <v>-2440</v>
      </c>
    </row>
    <row r="13" spans="1:15" s="36" customFormat="1" ht="17.100000000000001" customHeight="1">
      <c r="A13" s="147"/>
      <c r="B13" s="87" t="s">
        <v>72</v>
      </c>
      <c r="C13" s="76">
        <v>1293681</v>
      </c>
      <c r="D13" s="78">
        <v>607729</v>
      </c>
      <c r="E13" s="80">
        <v>685952</v>
      </c>
      <c r="F13" s="268">
        <v>-1.1147588600168927</v>
      </c>
      <c r="G13" s="269">
        <v>-14584</v>
      </c>
      <c r="H13" s="77">
        <v>-8678</v>
      </c>
      <c r="I13" s="78">
        <v>8726</v>
      </c>
      <c r="J13" s="72">
        <v>17404</v>
      </c>
      <c r="K13" s="63">
        <v>-5906</v>
      </c>
      <c r="L13" s="78">
        <v>20081</v>
      </c>
      <c r="M13" s="78">
        <v>25987</v>
      </c>
      <c r="N13" s="595">
        <v>512447</v>
      </c>
      <c r="O13" s="73">
        <v>1502</v>
      </c>
    </row>
    <row r="14" spans="1:15" s="36" customFormat="1" ht="17.100000000000001" customHeight="1">
      <c r="A14" s="147"/>
      <c r="B14" s="87" t="s">
        <v>116</v>
      </c>
      <c r="C14" s="62">
        <v>1278581</v>
      </c>
      <c r="D14" s="63">
        <v>600560</v>
      </c>
      <c r="E14" s="64">
        <v>678021</v>
      </c>
      <c r="F14" s="268">
        <v>-1.1672120097612937</v>
      </c>
      <c r="G14" s="339">
        <v>-15100</v>
      </c>
      <c r="H14" s="71">
        <v>-9378</v>
      </c>
      <c r="I14" s="63">
        <v>8171</v>
      </c>
      <c r="J14" s="72">
        <v>17549</v>
      </c>
      <c r="K14" s="63">
        <v>-5722</v>
      </c>
      <c r="L14" s="63">
        <v>20186</v>
      </c>
      <c r="M14" s="63">
        <v>25908</v>
      </c>
      <c r="N14" s="593">
        <v>513912</v>
      </c>
      <c r="O14" s="73">
        <v>1465</v>
      </c>
    </row>
    <row r="15" spans="1:15" s="36" customFormat="1" ht="17.100000000000001" customHeight="1">
      <c r="A15" s="147"/>
      <c r="B15" s="87" t="s">
        <v>145</v>
      </c>
      <c r="C15" s="62">
        <v>1262815</v>
      </c>
      <c r="D15" s="63">
        <v>593290</v>
      </c>
      <c r="E15" s="64">
        <v>669525</v>
      </c>
      <c r="F15" s="268">
        <v>-1.23308574114585</v>
      </c>
      <c r="G15" s="62">
        <v>-15766</v>
      </c>
      <c r="H15" s="71">
        <v>-9946</v>
      </c>
      <c r="I15" s="63">
        <v>7943</v>
      </c>
      <c r="J15" s="72">
        <v>17889</v>
      </c>
      <c r="K15" s="63">
        <v>-5820</v>
      </c>
      <c r="L15" s="63">
        <v>19561</v>
      </c>
      <c r="M15" s="63">
        <v>25381</v>
      </c>
      <c r="N15" s="593">
        <v>514846</v>
      </c>
      <c r="O15" s="73">
        <v>934</v>
      </c>
    </row>
    <row r="16" spans="1:15" s="36" customFormat="1" ht="17.100000000000001" customHeight="1">
      <c r="A16" s="147"/>
      <c r="B16" s="87" t="s">
        <v>147</v>
      </c>
      <c r="C16" s="62">
        <v>1246291</v>
      </c>
      <c r="D16" s="63">
        <v>585461</v>
      </c>
      <c r="E16" s="64">
        <v>660830</v>
      </c>
      <c r="F16" s="268">
        <v>-1.3085052046420103</v>
      </c>
      <c r="G16" s="62">
        <v>-16524</v>
      </c>
      <c r="H16" s="71">
        <v>-10931</v>
      </c>
      <c r="I16" s="63">
        <v>7323</v>
      </c>
      <c r="J16" s="72">
        <v>18254</v>
      </c>
      <c r="K16" s="63">
        <v>-5593</v>
      </c>
      <c r="L16" s="63">
        <v>19986</v>
      </c>
      <c r="M16" s="63">
        <v>25579</v>
      </c>
      <c r="N16" s="593">
        <v>515482</v>
      </c>
      <c r="O16" s="73">
        <v>636</v>
      </c>
    </row>
    <row r="17" spans="1:23" s="36" customFormat="1" ht="17.100000000000001" customHeight="1">
      <c r="A17" s="147"/>
      <c r="B17" s="87" t="s">
        <v>146</v>
      </c>
      <c r="C17" s="62">
        <v>1237984</v>
      </c>
      <c r="D17" s="63">
        <v>583402</v>
      </c>
      <c r="E17" s="64">
        <v>654582</v>
      </c>
      <c r="F17" s="258">
        <v>-1.2497883720575693</v>
      </c>
      <c r="G17" s="62">
        <v>-15576</v>
      </c>
      <c r="H17" s="71">
        <v>-10936</v>
      </c>
      <c r="I17" s="63">
        <v>7005</v>
      </c>
      <c r="J17" s="72">
        <v>17941</v>
      </c>
      <c r="K17" s="63">
        <v>-4640</v>
      </c>
      <c r="L17" s="63">
        <v>18483</v>
      </c>
      <c r="M17" s="63">
        <v>23123</v>
      </c>
      <c r="N17" s="593">
        <v>511526</v>
      </c>
      <c r="O17" s="73">
        <v>1623</v>
      </c>
    </row>
    <row r="18" spans="1:23" s="36" customFormat="1" ht="17.100000000000001" customHeight="1">
      <c r="A18" s="147"/>
      <c r="B18" s="87" t="s">
        <v>326</v>
      </c>
      <c r="C18" s="62">
        <v>1221305</v>
      </c>
      <c r="D18" s="63">
        <v>575531</v>
      </c>
      <c r="E18" s="64">
        <v>645774</v>
      </c>
      <c r="F18" s="258">
        <v>-1.3472710471217675</v>
      </c>
      <c r="G18" s="62">
        <v>-16679</v>
      </c>
      <c r="H18" s="71">
        <v>-12177</v>
      </c>
      <c r="I18" s="63">
        <v>6589</v>
      </c>
      <c r="J18" s="72">
        <v>18766</v>
      </c>
      <c r="K18" s="63">
        <v>-4502</v>
      </c>
      <c r="L18" s="63">
        <v>17790</v>
      </c>
      <c r="M18" s="63">
        <v>22292</v>
      </c>
      <c r="N18" s="593">
        <v>511448</v>
      </c>
      <c r="O18" s="73">
        <v>-78</v>
      </c>
      <c r="Q18" s="591"/>
    </row>
    <row r="19" spans="1:23" s="36" customFormat="1" ht="17.100000000000001" customHeight="1">
      <c r="A19" s="147"/>
      <c r="B19" s="89" t="s">
        <v>327</v>
      </c>
      <c r="C19" s="76">
        <v>1220315</v>
      </c>
      <c r="D19" s="78">
        <v>575169</v>
      </c>
      <c r="E19" s="80">
        <v>645146</v>
      </c>
      <c r="F19" s="270">
        <v>-8.1060832470185578E-4</v>
      </c>
      <c r="G19" s="76">
        <v>-990</v>
      </c>
      <c r="H19" s="77">
        <v>-958</v>
      </c>
      <c r="I19" s="78">
        <v>550</v>
      </c>
      <c r="J19" s="79">
        <v>1508</v>
      </c>
      <c r="K19" s="78">
        <v>-32</v>
      </c>
      <c r="L19" s="78">
        <v>1167</v>
      </c>
      <c r="M19" s="78">
        <v>1199</v>
      </c>
      <c r="N19" s="596">
        <v>511357</v>
      </c>
      <c r="O19" s="597">
        <v>-91</v>
      </c>
    </row>
    <row r="20" spans="1:23" s="36" customFormat="1" ht="17.100000000000001" customHeight="1">
      <c r="A20" s="147"/>
      <c r="B20" s="40" t="s">
        <v>114</v>
      </c>
      <c r="C20" s="62"/>
      <c r="D20" s="63"/>
      <c r="E20" s="64"/>
      <c r="F20" s="268"/>
      <c r="G20" s="62">
        <v>-362</v>
      </c>
      <c r="H20" s="71">
        <v>-433</v>
      </c>
      <c r="I20" s="63">
        <v>301</v>
      </c>
      <c r="J20" s="72">
        <v>734</v>
      </c>
      <c r="K20" s="63">
        <v>71</v>
      </c>
      <c r="L20" s="63">
        <v>713</v>
      </c>
      <c r="M20" s="63">
        <v>642</v>
      </c>
      <c r="N20" s="598"/>
      <c r="O20" s="600"/>
    </row>
    <row r="21" spans="1:23" s="36" customFormat="1" ht="17.100000000000001" customHeight="1">
      <c r="A21" s="147"/>
      <c r="B21" s="271" t="s">
        <v>115</v>
      </c>
      <c r="C21" s="68"/>
      <c r="D21" s="69"/>
      <c r="E21" s="70"/>
      <c r="F21" s="267"/>
      <c r="G21" s="68">
        <v>-628</v>
      </c>
      <c r="H21" s="74">
        <v>-525</v>
      </c>
      <c r="I21" s="69">
        <v>249</v>
      </c>
      <c r="J21" s="75">
        <v>774</v>
      </c>
      <c r="K21" s="69">
        <v>-103</v>
      </c>
      <c r="L21" s="69">
        <v>454</v>
      </c>
      <c r="M21" s="69">
        <v>557</v>
      </c>
      <c r="N21" s="603"/>
      <c r="O21" s="604"/>
      <c r="Q21" s="591"/>
      <c r="R21" s="591"/>
      <c r="S21" s="591"/>
      <c r="T21" s="591"/>
      <c r="U21" s="591"/>
      <c r="V21" s="591"/>
      <c r="W21" s="591"/>
    </row>
    <row r="22" spans="1:23" s="36" customFormat="1" ht="17.100000000000001" customHeight="1">
      <c r="A22" s="147"/>
      <c r="B22" s="89" t="s">
        <v>328</v>
      </c>
      <c r="C22" s="62">
        <v>1219219</v>
      </c>
      <c r="D22" s="63">
        <v>574658</v>
      </c>
      <c r="E22" s="64">
        <v>644561</v>
      </c>
      <c r="F22" s="268">
        <v>-8.9812876183608336E-4</v>
      </c>
      <c r="G22" s="76">
        <v>-1096</v>
      </c>
      <c r="H22" s="77">
        <v>-1066</v>
      </c>
      <c r="I22" s="78">
        <v>515</v>
      </c>
      <c r="J22" s="79">
        <v>1581</v>
      </c>
      <c r="K22" s="78">
        <v>-30</v>
      </c>
      <c r="L22" s="78">
        <v>1038</v>
      </c>
      <c r="M22" s="78">
        <v>1068</v>
      </c>
      <c r="N22" s="596">
        <v>511164</v>
      </c>
      <c r="O22" s="597">
        <v>-193</v>
      </c>
    </row>
    <row r="23" spans="1:23" s="36" customFormat="1" ht="17.100000000000001" customHeight="1">
      <c r="A23" s="147"/>
      <c r="B23" s="40" t="s">
        <v>114</v>
      </c>
      <c r="C23" s="62"/>
      <c r="D23" s="63"/>
      <c r="E23" s="64"/>
      <c r="F23" s="268"/>
      <c r="G23" s="62">
        <v>-511</v>
      </c>
      <c r="H23" s="71">
        <v>-504</v>
      </c>
      <c r="I23" s="63">
        <v>272</v>
      </c>
      <c r="J23" s="72">
        <v>776</v>
      </c>
      <c r="K23" s="63">
        <v>-7</v>
      </c>
      <c r="L23" s="63">
        <v>588</v>
      </c>
      <c r="M23" s="63">
        <v>595</v>
      </c>
      <c r="N23" s="598"/>
      <c r="O23" s="600"/>
    </row>
    <row r="24" spans="1:23" s="36" customFormat="1" ht="17.100000000000001" customHeight="1">
      <c r="A24" s="147"/>
      <c r="B24" s="271" t="s">
        <v>115</v>
      </c>
      <c r="C24" s="68"/>
      <c r="D24" s="69"/>
      <c r="E24" s="70"/>
      <c r="F24" s="267"/>
      <c r="G24" s="68">
        <v>-585</v>
      </c>
      <c r="H24" s="74">
        <v>-562</v>
      </c>
      <c r="I24" s="69">
        <v>243</v>
      </c>
      <c r="J24" s="75">
        <v>805</v>
      </c>
      <c r="K24" s="69">
        <v>-23</v>
      </c>
      <c r="L24" s="69">
        <v>450</v>
      </c>
      <c r="M24" s="69">
        <v>473</v>
      </c>
      <c r="N24" s="603"/>
      <c r="O24" s="604"/>
      <c r="Q24" s="591"/>
      <c r="R24" s="591"/>
      <c r="S24" s="591"/>
      <c r="T24" s="591"/>
      <c r="U24" s="591"/>
      <c r="V24" s="591"/>
      <c r="W24" s="591"/>
    </row>
    <row r="25" spans="1:23" s="36" customFormat="1" ht="17.100000000000001" customHeight="1">
      <c r="A25" s="147"/>
      <c r="B25" s="89" t="s">
        <v>329</v>
      </c>
      <c r="C25" s="62">
        <v>1217988</v>
      </c>
      <c r="D25" s="63">
        <v>574116</v>
      </c>
      <c r="E25" s="64">
        <v>643872</v>
      </c>
      <c r="F25" s="268">
        <v>-1.0096627431167E-3</v>
      </c>
      <c r="G25" s="76">
        <v>-1231</v>
      </c>
      <c r="H25" s="77">
        <v>-1163</v>
      </c>
      <c r="I25" s="78">
        <v>473</v>
      </c>
      <c r="J25" s="79">
        <v>1636</v>
      </c>
      <c r="K25" s="78">
        <v>-68</v>
      </c>
      <c r="L25" s="78">
        <v>996</v>
      </c>
      <c r="M25" s="78">
        <v>1064</v>
      </c>
      <c r="N25" s="596">
        <v>510784</v>
      </c>
      <c r="O25" s="597">
        <v>-380</v>
      </c>
    </row>
    <row r="26" spans="1:23" s="36" customFormat="1" ht="17.100000000000001" customHeight="1">
      <c r="A26" s="147"/>
      <c r="B26" s="40" t="s">
        <v>114</v>
      </c>
      <c r="C26" s="62"/>
      <c r="D26" s="63"/>
      <c r="E26" s="64"/>
      <c r="F26" s="268"/>
      <c r="G26" s="62">
        <v>-542</v>
      </c>
      <c r="H26" s="71">
        <v>-513</v>
      </c>
      <c r="I26" s="63">
        <v>253</v>
      </c>
      <c r="J26" s="72">
        <v>766</v>
      </c>
      <c r="K26" s="63">
        <v>-29</v>
      </c>
      <c r="L26" s="63">
        <v>546</v>
      </c>
      <c r="M26" s="63">
        <v>575</v>
      </c>
      <c r="N26" s="598"/>
      <c r="O26" s="600"/>
    </row>
    <row r="27" spans="1:23" s="36" customFormat="1" ht="17.100000000000001" customHeight="1">
      <c r="A27" s="147"/>
      <c r="B27" s="271" t="s">
        <v>115</v>
      </c>
      <c r="C27" s="68"/>
      <c r="D27" s="69"/>
      <c r="E27" s="70"/>
      <c r="F27" s="267"/>
      <c r="G27" s="68">
        <v>-689</v>
      </c>
      <c r="H27" s="74">
        <v>-650</v>
      </c>
      <c r="I27" s="69">
        <v>220</v>
      </c>
      <c r="J27" s="75">
        <v>870</v>
      </c>
      <c r="K27" s="69">
        <v>-39</v>
      </c>
      <c r="L27" s="69">
        <v>450</v>
      </c>
      <c r="M27" s="69">
        <v>489</v>
      </c>
      <c r="N27" s="603"/>
      <c r="O27" s="604"/>
      <c r="Q27" s="591"/>
      <c r="R27" s="591"/>
      <c r="S27" s="591"/>
      <c r="T27" s="591"/>
      <c r="U27" s="591"/>
      <c r="V27" s="591"/>
      <c r="W27" s="591"/>
    </row>
    <row r="28" spans="1:23" s="36" customFormat="1" ht="17.100000000000001" customHeight="1">
      <c r="A28" s="147"/>
      <c r="B28" s="87" t="s">
        <v>330</v>
      </c>
      <c r="C28" s="62">
        <v>1216386</v>
      </c>
      <c r="D28" s="63">
        <v>573399</v>
      </c>
      <c r="E28" s="64">
        <v>642987</v>
      </c>
      <c r="F28" s="268">
        <v>-1.3152828145410181E-3</v>
      </c>
      <c r="G28" s="62">
        <v>-1602</v>
      </c>
      <c r="H28" s="71">
        <v>-1367</v>
      </c>
      <c r="I28" s="63">
        <v>530</v>
      </c>
      <c r="J28" s="72">
        <v>1897</v>
      </c>
      <c r="K28" s="63">
        <v>-235</v>
      </c>
      <c r="L28" s="63">
        <v>898</v>
      </c>
      <c r="M28" s="63">
        <v>1133</v>
      </c>
      <c r="N28" s="598">
        <v>510323</v>
      </c>
      <c r="O28" s="599">
        <v>-461</v>
      </c>
    </row>
    <row r="29" spans="1:23" s="36" customFormat="1" ht="17.100000000000001" customHeight="1">
      <c r="A29" s="147"/>
      <c r="B29" s="40" t="s">
        <v>114</v>
      </c>
      <c r="C29" s="62"/>
      <c r="D29" s="63"/>
      <c r="E29" s="64"/>
      <c r="F29" s="268"/>
      <c r="G29" s="62">
        <v>-717</v>
      </c>
      <c r="H29" s="71">
        <v>-643</v>
      </c>
      <c r="I29" s="63">
        <v>297</v>
      </c>
      <c r="J29" s="72">
        <v>940</v>
      </c>
      <c r="K29" s="63">
        <v>-74</v>
      </c>
      <c r="L29" s="63">
        <v>544</v>
      </c>
      <c r="M29" s="63">
        <v>618</v>
      </c>
      <c r="N29" s="598"/>
      <c r="O29" s="600"/>
    </row>
    <row r="30" spans="1:23" s="36" customFormat="1" ht="17.100000000000001" customHeight="1">
      <c r="A30" s="147"/>
      <c r="B30" s="271" t="s">
        <v>115</v>
      </c>
      <c r="C30" s="68"/>
      <c r="D30" s="69"/>
      <c r="E30" s="70"/>
      <c r="F30" s="267"/>
      <c r="G30" s="68">
        <v>-885</v>
      </c>
      <c r="H30" s="74">
        <v>-724</v>
      </c>
      <c r="I30" s="69">
        <v>233</v>
      </c>
      <c r="J30" s="75">
        <v>957</v>
      </c>
      <c r="K30" s="69">
        <v>-161</v>
      </c>
      <c r="L30" s="69">
        <v>354</v>
      </c>
      <c r="M30" s="69">
        <v>515</v>
      </c>
      <c r="N30" s="603"/>
      <c r="O30" s="604"/>
      <c r="Q30" s="591"/>
      <c r="R30" s="591"/>
      <c r="S30" s="591"/>
      <c r="T30" s="591"/>
      <c r="U30" s="591"/>
      <c r="V30" s="591"/>
      <c r="W30" s="591"/>
    </row>
    <row r="31" spans="1:23" s="36" customFormat="1" ht="17.100000000000001" customHeight="1">
      <c r="A31" s="147"/>
      <c r="B31" s="89" t="s">
        <v>331</v>
      </c>
      <c r="C31" s="62">
        <v>1214864</v>
      </c>
      <c r="D31" s="63">
        <v>572686</v>
      </c>
      <c r="E31" s="64">
        <v>642178</v>
      </c>
      <c r="F31" s="268">
        <v>-1.2512475480645124E-3</v>
      </c>
      <c r="G31" s="76">
        <v>-1522</v>
      </c>
      <c r="H31" s="77">
        <v>-1148</v>
      </c>
      <c r="I31" s="78">
        <v>473</v>
      </c>
      <c r="J31" s="79">
        <v>1621</v>
      </c>
      <c r="K31" s="78">
        <v>-374</v>
      </c>
      <c r="L31" s="78">
        <v>839</v>
      </c>
      <c r="M31" s="78">
        <v>1213</v>
      </c>
      <c r="N31" s="596">
        <v>509895</v>
      </c>
      <c r="O31" s="597">
        <v>-428</v>
      </c>
    </row>
    <row r="32" spans="1:23" s="36" customFormat="1" ht="17.100000000000001" customHeight="1">
      <c r="A32" s="147"/>
      <c r="B32" s="40" t="s">
        <v>114</v>
      </c>
      <c r="C32" s="62"/>
      <c r="D32" s="63"/>
      <c r="E32" s="64"/>
      <c r="F32" s="268"/>
      <c r="G32" s="62">
        <v>-713</v>
      </c>
      <c r="H32" s="71">
        <v>-554</v>
      </c>
      <c r="I32" s="63">
        <v>240</v>
      </c>
      <c r="J32" s="72">
        <v>794</v>
      </c>
      <c r="K32" s="63">
        <v>-159</v>
      </c>
      <c r="L32" s="63">
        <v>482</v>
      </c>
      <c r="M32" s="63">
        <v>641</v>
      </c>
      <c r="N32" s="598"/>
      <c r="O32" s="600"/>
    </row>
    <row r="33" spans="1:23" s="36" customFormat="1" ht="17.100000000000001" customHeight="1">
      <c r="A33" s="147"/>
      <c r="B33" s="271" t="s">
        <v>115</v>
      </c>
      <c r="C33" s="68"/>
      <c r="D33" s="69"/>
      <c r="E33" s="70"/>
      <c r="F33" s="267"/>
      <c r="G33" s="68">
        <v>-809</v>
      </c>
      <c r="H33" s="74">
        <v>-594</v>
      </c>
      <c r="I33" s="69">
        <v>233</v>
      </c>
      <c r="J33" s="75">
        <v>827</v>
      </c>
      <c r="K33" s="69">
        <v>-215</v>
      </c>
      <c r="L33" s="69">
        <v>357</v>
      </c>
      <c r="M33" s="69">
        <v>572</v>
      </c>
      <c r="N33" s="603"/>
      <c r="O33" s="604"/>
      <c r="Q33" s="591"/>
      <c r="R33" s="591"/>
      <c r="S33" s="591"/>
      <c r="T33" s="591"/>
      <c r="U33" s="591"/>
      <c r="V33" s="591"/>
      <c r="W33" s="591"/>
    </row>
    <row r="34" spans="1:23" s="36" customFormat="1" ht="17.100000000000001" customHeight="1">
      <c r="A34" s="147"/>
      <c r="B34" s="89" t="s">
        <v>332</v>
      </c>
      <c r="C34" s="62">
        <v>1209012</v>
      </c>
      <c r="D34" s="63">
        <v>569766</v>
      </c>
      <c r="E34" s="64">
        <v>639246</v>
      </c>
      <c r="F34" s="268">
        <v>-4.8170000921913892E-3</v>
      </c>
      <c r="G34" s="76">
        <v>-5852</v>
      </c>
      <c r="H34" s="77">
        <v>-1252</v>
      </c>
      <c r="I34" s="78">
        <v>525</v>
      </c>
      <c r="J34" s="79">
        <v>1777</v>
      </c>
      <c r="K34" s="78">
        <v>-4600</v>
      </c>
      <c r="L34" s="78">
        <v>3346</v>
      </c>
      <c r="M34" s="78">
        <v>7946</v>
      </c>
      <c r="N34" s="596">
        <v>509282</v>
      </c>
      <c r="O34" s="597">
        <v>-613</v>
      </c>
    </row>
    <row r="35" spans="1:23" s="36" customFormat="1" ht="17.100000000000001" customHeight="1">
      <c r="A35" s="147"/>
      <c r="B35" s="40" t="s">
        <v>114</v>
      </c>
      <c r="C35" s="62"/>
      <c r="D35" s="63"/>
      <c r="E35" s="64"/>
      <c r="F35" s="268"/>
      <c r="G35" s="62">
        <v>-2920</v>
      </c>
      <c r="H35" s="71">
        <v>-603</v>
      </c>
      <c r="I35" s="63">
        <v>258</v>
      </c>
      <c r="J35" s="72">
        <v>861</v>
      </c>
      <c r="K35" s="63">
        <v>-2317</v>
      </c>
      <c r="L35" s="63">
        <v>1953</v>
      </c>
      <c r="M35" s="63">
        <v>4270</v>
      </c>
      <c r="N35" s="598"/>
      <c r="O35" s="600"/>
    </row>
    <row r="36" spans="1:23" s="36" customFormat="1" ht="17.100000000000001" customHeight="1">
      <c r="A36" s="147"/>
      <c r="B36" s="271" t="s">
        <v>115</v>
      </c>
      <c r="C36" s="68"/>
      <c r="D36" s="69"/>
      <c r="E36" s="70"/>
      <c r="F36" s="267"/>
      <c r="G36" s="68">
        <v>-2932</v>
      </c>
      <c r="H36" s="74">
        <v>-649</v>
      </c>
      <c r="I36" s="69">
        <v>267</v>
      </c>
      <c r="J36" s="75">
        <v>916</v>
      </c>
      <c r="K36" s="69">
        <v>-2283</v>
      </c>
      <c r="L36" s="69">
        <v>1393</v>
      </c>
      <c r="M36" s="69">
        <v>3676</v>
      </c>
      <c r="N36" s="603"/>
      <c r="O36" s="604"/>
      <c r="Q36" s="591"/>
      <c r="R36" s="591"/>
      <c r="S36" s="591"/>
      <c r="T36" s="591"/>
      <c r="U36" s="591"/>
      <c r="V36" s="591"/>
      <c r="W36" s="591"/>
    </row>
    <row r="37" spans="1:23" s="36" customFormat="1" ht="17.100000000000001" customHeight="1">
      <c r="A37" s="147"/>
      <c r="B37" s="89" t="s">
        <v>333</v>
      </c>
      <c r="C37" s="62">
        <v>1208675</v>
      </c>
      <c r="D37" s="63">
        <v>569850</v>
      </c>
      <c r="E37" s="64">
        <v>638825</v>
      </c>
      <c r="F37" s="268">
        <v>-2.7873999596364637E-4</v>
      </c>
      <c r="G37" s="76">
        <v>-337</v>
      </c>
      <c r="H37" s="77">
        <v>-1047</v>
      </c>
      <c r="I37" s="78">
        <v>470</v>
      </c>
      <c r="J37" s="79">
        <v>1517</v>
      </c>
      <c r="K37" s="78">
        <v>710</v>
      </c>
      <c r="L37" s="78">
        <v>3229</v>
      </c>
      <c r="M37" s="78">
        <v>2519</v>
      </c>
      <c r="N37" s="596">
        <v>511343</v>
      </c>
      <c r="O37" s="597">
        <v>2061</v>
      </c>
    </row>
    <row r="38" spans="1:23" s="36" customFormat="1" ht="17.100000000000001" customHeight="1">
      <c r="A38" s="147"/>
      <c r="B38" s="40" t="s">
        <v>114</v>
      </c>
      <c r="C38" s="62"/>
      <c r="D38" s="63"/>
      <c r="E38" s="64"/>
      <c r="F38" s="268"/>
      <c r="G38" s="62">
        <v>84</v>
      </c>
      <c r="H38" s="71">
        <v>-422</v>
      </c>
      <c r="I38" s="63">
        <v>249</v>
      </c>
      <c r="J38" s="72">
        <v>671</v>
      </c>
      <c r="K38" s="63">
        <v>506</v>
      </c>
      <c r="L38" s="63">
        <v>1890</v>
      </c>
      <c r="M38" s="63">
        <v>1384</v>
      </c>
      <c r="N38" s="598"/>
      <c r="O38" s="600"/>
    </row>
    <row r="39" spans="1:23" s="36" customFormat="1" ht="17.100000000000001" customHeight="1">
      <c r="A39" s="147"/>
      <c r="B39" s="271" t="s">
        <v>115</v>
      </c>
      <c r="C39" s="68"/>
      <c r="D39" s="69"/>
      <c r="E39" s="70"/>
      <c r="F39" s="267"/>
      <c r="G39" s="68">
        <v>-421</v>
      </c>
      <c r="H39" s="74">
        <v>-625</v>
      </c>
      <c r="I39" s="69">
        <v>221</v>
      </c>
      <c r="J39" s="75">
        <v>846</v>
      </c>
      <c r="K39" s="69">
        <v>204</v>
      </c>
      <c r="L39" s="69">
        <v>1339</v>
      </c>
      <c r="M39" s="69">
        <v>1135</v>
      </c>
      <c r="N39" s="603"/>
      <c r="O39" s="604"/>
      <c r="Q39" s="591"/>
      <c r="R39" s="591"/>
      <c r="S39" s="591"/>
      <c r="T39" s="591"/>
      <c r="U39" s="591"/>
      <c r="V39" s="591"/>
      <c r="W39" s="591"/>
    </row>
    <row r="40" spans="1:23" s="36" customFormat="1" ht="17.100000000000001" customHeight="1">
      <c r="A40" s="147"/>
      <c r="B40" s="89" t="s">
        <v>334</v>
      </c>
      <c r="C40" s="62">
        <v>1207975</v>
      </c>
      <c r="D40" s="63">
        <v>569445</v>
      </c>
      <c r="E40" s="64">
        <v>638530</v>
      </c>
      <c r="F40" s="268">
        <v>-5.791465861377128E-4</v>
      </c>
      <c r="G40" s="76">
        <v>-700</v>
      </c>
      <c r="H40" s="77">
        <v>-1133</v>
      </c>
      <c r="I40" s="78">
        <v>532</v>
      </c>
      <c r="J40" s="79">
        <v>1665</v>
      </c>
      <c r="K40" s="78">
        <v>433</v>
      </c>
      <c r="L40" s="78">
        <v>1662</v>
      </c>
      <c r="M40" s="78">
        <v>1229</v>
      </c>
      <c r="N40" s="596">
        <v>511802</v>
      </c>
      <c r="O40" s="597">
        <v>459</v>
      </c>
    </row>
    <row r="41" spans="1:23" s="36" customFormat="1" ht="17.100000000000001" customHeight="1">
      <c r="A41" s="147"/>
      <c r="B41" s="40" t="s">
        <v>114</v>
      </c>
      <c r="C41" s="62"/>
      <c r="D41" s="63"/>
      <c r="E41" s="64"/>
      <c r="F41" s="268"/>
      <c r="G41" s="62">
        <v>-405</v>
      </c>
      <c r="H41" s="71">
        <v>-560</v>
      </c>
      <c r="I41" s="63">
        <v>258</v>
      </c>
      <c r="J41" s="72">
        <v>818</v>
      </c>
      <c r="K41" s="63">
        <v>155</v>
      </c>
      <c r="L41" s="63">
        <v>861</v>
      </c>
      <c r="M41" s="63">
        <v>706</v>
      </c>
      <c r="N41" s="598"/>
      <c r="O41" s="600"/>
    </row>
    <row r="42" spans="1:23" s="36" customFormat="1" ht="17.100000000000001" customHeight="1">
      <c r="A42" s="147"/>
      <c r="B42" s="271" t="s">
        <v>115</v>
      </c>
      <c r="C42" s="68"/>
      <c r="D42" s="69"/>
      <c r="E42" s="70"/>
      <c r="F42" s="267"/>
      <c r="G42" s="68">
        <v>-295</v>
      </c>
      <c r="H42" s="74">
        <v>-573</v>
      </c>
      <c r="I42" s="69">
        <v>274</v>
      </c>
      <c r="J42" s="75">
        <v>847</v>
      </c>
      <c r="K42" s="69">
        <v>278</v>
      </c>
      <c r="L42" s="69">
        <v>801</v>
      </c>
      <c r="M42" s="69">
        <v>523</v>
      </c>
      <c r="N42" s="603"/>
      <c r="O42" s="604"/>
      <c r="Q42" s="591"/>
      <c r="R42" s="591"/>
      <c r="S42" s="591"/>
      <c r="T42" s="591"/>
      <c r="U42" s="591"/>
      <c r="V42" s="591"/>
      <c r="W42" s="591"/>
    </row>
    <row r="43" spans="1:23" s="36" customFormat="1" ht="17.100000000000001" customHeight="1">
      <c r="A43" s="147"/>
      <c r="B43" s="89" t="s">
        <v>335</v>
      </c>
      <c r="C43" s="62">
        <v>1207127</v>
      </c>
      <c r="D43" s="63">
        <v>569009</v>
      </c>
      <c r="E43" s="64">
        <v>638118</v>
      </c>
      <c r="F43" s="268">
        <v>-7.028291148409528E-4</v>
      </c>
      <c r="G43" s="76">
        <v>-848</v>
      </c>
      <c r="H43" s="77">
        <v>-946</v>
      </c>
      <c r="I43" s="78">
        <v>476</v>
      </c>
      <c r="J43" s="79">
        <v>1422</v>
      </c>
      <c r="K43" s="78">
        <v>98</v>
      </c>
      <c r="L43" s="78">
        <v>1375</v>
      </c>
      <c r="M43" s="78">
        <v>1277</v>
      </c>
      <c r="N43" s="596">
        <v>511848</v>
      </c>
      <c r="O43" s="597">
        <v>46</v>
      </c>
    </row>
    <row r="44" spans="1:23" s="36" customFormat="1" ht="17.100000000000001" customHeight="1">
      <c r="A44" s="147"/>
      <c r="B44" s="40" t="s">
        <v>114</v>
      </c>
      <c r="C44" s="62"/>
      <c r="D44" s="63"/>
      <c r="E44" s="64"/>
      <c r="F44" s="268"/>
      <c r="G44" s="62">
        <v>-436</v>
      </c>
      <c r="H44" s="71">
        <v>-430</v>
      </c>
      <c r="I44" s="63">
        <v>242</v>
      </c>
      <c r="J44" s="72">
        <v>672</v>
      </c>
      <c r="K44" s="63">
        <v>-6</v>
      </c>
      <c r="L44" s="63">
        <v>712</v>
      </c>
      <c r="M44" s="63">
        <v>718</v>
      </c>
      <c r="N44" s="598"/>
      <c r="O44" s="600"/>
    </row>
    <row r="45" spans="1:23" s="36" customFormat="1" ht="17.100000000000001" customHeight="1">
      <c r="A45" s="147"/>
      <c r="B45" s="271" t="s">
        <v>115</v>
      </c>
      <c r="C45" s="68"/>
      <c r="D45" s="69"/>
      <c r="E45" s="70"/>
      <c r="F45" s="267"/>
      <c r="G45" s="68">
        <v>-412</v>
      </c>
      <c r="H45" s="74">
        <v>-516</v>
      </c>
      <c r="I45" s="69">
        <v>234</v>
      </c>
      <c r="J45" s="75">
        <v>750</v>
      </c>
      <c r="K45" s="69">
        <v>104</v>
      </c>
      <c r="L45" s="69">
        <v>663</v>
      </c>
      <c r="M45" s="69">
        <v>559</v>
      </c>
      <c r="N45" s="603"/>
      <c r="O45" s="604"/>
      <c r="Q45" s="591"/>
      <c r="R45" s="591"/>
      <c r="S45" s="591"/>
      <c r="T45" s="591"/>
      <c r="U45" s="591"/>
      <c r="V45" s="591"/>
      <c r="W45" s="591"/>
    </row>
    <row r="46" spans="1:23" s="36" customFormat="1" ht="17.100000000000001" customHeight="1">
      <c r="A46" s="147"/>
      <c r="B46" s="89" t="s">
        <v>336</v>
      </c>
      <c r="C46" s="62">
        <v>1206193</v>
      </c>
      <c r="D46" s="63">
        <v>568608</v>
      </c>
      <c r="E46" s="64">
        <v>637585</v>
      </c>
      <c r="F46" s="268">
        <v>-7.7373797454617448E-4</v>
      </c>
      <c r="G46" s="76">
        <v>-934</v>
      </c>
      <c r="H46" s="77">
        <v>-987</v>
      </c>
      <c r="I46" s="78">
        <v>480</v>
      </c>
      <c r="J46" s="79">
        <v>1467</v>
      </c>
      <c r="K46" s="78">
        <v>53</v>
      </c>
      <c r="L46" s="78">
        <v>1724</v>
      </c>
      <c r="M46" s="78">
        <v>1671</v>
      </c>
      <c r="N46" s="596">
        <v>511946</v>
      </c>
      <c r="O46" s="597">
        <v>98</v>
      </c>
    </row>
    <row r="47" spans="1:23" s="36" customFormat="1" ht="17.100000000000001" customHeight="1">
      <c r="A47" s="147"/>
      <c r="B47" s="40" t="s">
        <v>114</v>
      </c>
      <c r="C47" s="62"/>
      <c r="D47" s="63"/>
      <c r="E47" s="64"/>
      <c r="F47" s="268"/>
      <c r="G47" s="62">
        <v>-401</v>
      </c>
      <c r="H47" s="71">
        <v>-532</v>
      </c>
      <c r="I47" s="63">
        <v>221</v>
      </c>
      <c r="J47" s="72">
        <v>753</v>
      </c>
      <c r="K47" s="63">
        <v>131</v>
      </c>
      <c r="L47" s="63">
        <v>1048</v>
      </c>
      <c r="M47" s="63">
        <v>917</v>
      </c>
      <c r="N47" s="598"/>
      <c r="O47" s="600"/>
    </row>
    <row r="48" spans="1:23" s="36" customFormat="1" ht="17.100000000000001" customHeight="1">
      <c r="A48" s="147"/>
      <c r="B48" s="271" t="s">
        <v>115</v>
      </c>
      <c r="C48" s="68"/>
      <c r="D48" s="69"/>
      <c r="E48" s="70"/>
      <c r="F48" s="267"/>
      <c r="G48" s="68">
        <v>-533</v>
      </c>
      <c r="H48" s="74">
        <v>-455</v>
      </c>
      <c r="I48" s="69">
        <v>259</v>
      </c>
      <c r="J48" s="75">
        <v>714</v>
      </c>
      <c r="K48" s="69">
        <v>-78</v>
      </c>
      <c r="L48" s="69">
        <v>676</v>
      </c>
      <c r="M48" s="69">
        <v>754</v>
      </c>
      <c r="N48" s="603"/>
      <c r="O48" s="604"/>
      <c r="Q48" s="591"/>
      <c r="R48" s="591"/>
      <c r="S48" s="591"/>
      <c r="T48" s="591"/>
      <c r="U48" s="591"/>
      <c r="V48" s="591"/>
      <c r="W48" s="591"/>
    </row>
    <row r="49" spans="1:23" s="36" customFormat="1" ht="17.100000000000001" customHeight="1">
      <c r="A49" s="147"/>
      <c r="B49" s="89" t="s">
        <v>337</v>
      </c>
      <c r="C49" s="62">
        <v>1205356</v>
      </c>
      <c r="D49" s="63">
        <v>568367</v>
      </c>
      <c r="E49" s="64">
        <v>636989</v>
      </c>
      <c r="F49" s="268">
        <v>-6.9391880072260407E-4</v>
      </c>
      <c r="G49" s="76">
        <v>-837</v>
      </c>
      <c r="H49" s="77">
        <v>-1100</v>
      </c>
      <c r="I49" s="78">
        <v>557</v>
      </c>
      <c r="J49" s="79">
        <v>1657</v>
      </c>
      <c r="K49" s="78">
        <v>263</v>
      </c>
      <c r="L49" s="78">
        <v>1883</v>
      </c>
      <c r="M49" s="78">
        <v>1620</v>
      </c>
      <c r="N49" s="596">
        <v>511967</v>
      </c>
      <c r="O49" s="597">
        <v>21</v>
      </c>
    </row>
    <row r="50" spans="1:23" s="36" customFormat="1" ht="17.100000000000001" customHeight="1">
      <c r="A50" s="147"/>
      <c r="B50" s="40" t="s">
        <v>114</v>
      </c>
      <c r="C50" s="62"/>
      <c r="D50" s="63"/>
      <c r="E50" s="64"/>
      <c r="F50" s="268"/>
      <c r="G50" s="62">
        <v>-241</v>
      </c>
      <c r="H50" s="71">
        <v>-527</v>
      </c>
      <c r="I50" s="63">
        <v>290</v>
      </c>
      <c r="J50" s="72">
        <v>817</v>
      </c>
      <c r="K50" s="63">
        <v>286</v>
      </c>
      <c r="L50" s="63">
        <v>1123</v>
      </c>
      <c r="M50" s="63">
        <v>837</v>
      </c>
      <c r="N50" s="598"/>
      <c r="O50" s="600"/>
    </row>
    <row r="51" spans="1:23" s="36" customFormat="1" ht="17.100000000000001" customHeight="1">
      <c r="A51" s="147"/>
      <c r="B51" s="271" t="s">
        <v>115</v>
      </c>
      <c r="C51" s="68"/>
      <c r="D51" s="69"/>
      <c r="E51" s="70"/>
      <c r="F51" s="267"/>
      <c r="G51" s="68">
        <v>-596</v>
      </c>
      <c r="H51" s="74">
        <v>-573</v>
      </c>
      <c r="I51" s="69">
        <v>267</v>
      </c>
      <c r="J51" s="75">
        <v>840</v>
      </c>
      <c r="K51" s="69">
        <v>-23</v>
      </c>
      <c r="L51" s="69">
        <v>760</v>
      </c>
      <c r="M51" s="69">
        <v>783</v>
      </c>
      <c r="N51" s="603"/>
      <c r="O51" s="604"/>
      <c r="Q51" s="591"/>
      <c r="R51" s="591"/>
      <c r="S51" s="591"/>
      <c r="T51" s="591"/>
      <c r="U51" s="591"/>
      <c r="V51" s="591"/>
      <c r="W51" s="591"/>
    </row>
    <row r="52" spans="1:23" s="36" customFormat="1" ht="17.100000000000001" customHeight="1">
      <c r="A52" s="147"/>
      <c r="B52" s="89" t="s">
        <v>338</v>
      </c>
      <c r="C52" s="62">
        <v>1204343</v>
      </c>
      <c r="D52" s="63">
        <v>567893</v>
      </c>
      <c r="E52" s="64">
        <v>636450</v>
      </c>
      <c r="F52" s="268">
        <v>-8.4041561165332072E-4</v>
      </c>
      <c r="G52" s="76">
        <v>-1013</v>
      </c>
      <c r="H52" s="77">
        <v>-1082</v>
      </c>
      <c r="I52" s="78">
        <v>519</v>
      </c>
      <c r="J52" s="79">
        <v>1601</v>
      </c>
      <c r="K52" s="78">
        <v>69</v>
      </c>
      <c r="L52" s="78">
        <v>1448</v>
      </c>
      <c r="M52" s="78">
        <v>1379</v>
      </c>
      <c r="N52" s="598">
        <v>512061</v>
      </c>
      <c r="O52" s="599">
        <v>94</v>
      </c>
    </row>
    <row r="53" spans="1:23" s="36" customFormat="1" ht="17.100000000000001" customHeight="1">
      <c r="A53" s="147"/>
      <c r="B53" s="40" t="s">
        <v>114</v>
      </c>
      <c r="C53" s="62"/>
      <c r="D53" s="63"/>
      <c r="E53" s="64"/>
      <c r="F53" s="268"/>
      <c r="G53" s="62">
        <v>-474</v>
      </c>
      <c r="H53" s="71">
        <v>-531</v>
      </c>
      <c r="I53" s="63">
        <v>269</v>
      </c>
      <c r="J53" s="72">
        <v>800</v>
      </c>
      <c r="K53" s="63">
        <v>57</v>
      </c>
      <c r="L53" s="63">
        <v>835</v>
      </c>
      <c r="M53" s="63">
        <v>778</v>
      </c>
      <c r="N53" s="598"/>
      <c r="O53" s="600"/>
    </row>
    <row r="54" spans="1:23" s="36" customFormat="1" ht="17.100000000000001" customHeight="1">
      <c r="A54" s="147"/>
      <c r="B54" s="272" t="s">
        <v>115</v>
      </c>
      <c r="C54" s="81"/>
      <c r="D54" s="82"/>
      <c r="E54" s="83"/>
      <c r="F54" s="273"/>
      <c r="G54" s="81">
        <v>-539</v>
      </c>
      <c r="H54" s="84">
        <v>-551</v>
      </c>
      <c r="I54" s="82">
        <v>250</v>
      </c>
      <c r="J54" s="85">
        <v>801</v>
      </c>
      <c r="K54" s="82">
        <v>12</v>
      </c>
      <c r="L54" s="82">
        <v>613</v>
      </c>
      <c r="M54" s="82">
        <v>601</v>
      </c>
      <c r="N54" s="601"/>
      <c r="O54" s="605"/>
      <c r="Q54" s="591"/>
      <c r="R54" s="591"/>
      <c r="S54" s="591"/>
      <c r="T54" s="591"/>
      <c r="U54" s="591"/>
      <c r="V54" s="591"/>
      <c r="W54" s="591"/>
    </row>
    <row r="55" spans="1:23" s="36" customFormat="1" ht="17.100000000000001" customHeight="1">
      <c r="A55" s="147"/>
      <c r="B55" s="40" t="s">
        <v>339</v>
      </c>
      <c r="C55" s="86"/>
      <c r="D55" s="63"/>
      <c r="E55" s="64"/>
      <c r="F55" s="268">
        <v>-1.3888422629891797</v>
      </c>
      <c r="G55" s="78">
        <v>-16962</v>
      </c>
      <c r="H55" s="77">
        <v>-13249</v>
      </c>
      <c r="I55" s="78">
        <v>6100</v>
      </c>
      <c r="J55" s="79">
        <v>19349</v>
      </c>
      <c r="K55" s="78">
        <v>-3713</v>
      </c>
      <c r="L55" s="78">
        <v>19605</v>
      </c>
      <c r="M55" s="63">
        <v>23318</v>
      </c>
      <c r="N55" s="598"/>
      <c r="O55" s="599">
        <v>613</v>
      </c>
    </row>
    <row r="56" spans="1:23" s="36" customFormat="1" ht="17.100000000000001" customHeight="1">
      <c r="A56" s="147"/>
      <c r="B56" s="275" t="s">
        <v>340</v>
      </c>
      <c r="C56" s="62"/>
      <c r="D56" s="63"/>
      <c r="E56" s="64"/>
      <c r="F56" s="268"/>
      <c r="G56" s="63">
        <v>-7638</v>
      </c>
      <c r="H56" s="71">
        <v>-6252</v>
      </c>
      <c r="I56" s="63">
        <v>3150</v>
      </c>
      <c r="J56" s="72">
        <v>9402</v>
      </c>
      <c r="K56" s="63">
        <v>-1386</v>
      </c>
      <c r="L56" s="63">
        <v>11295</v>
      </c>
      <c r="M56" s="63">
        <v>12681</v>
      </c>
      <c r="N56" s="598"/>
      <c r="O56" s="600"/>
      <c r="P56" s="591"/>
    </row>
    <row r="57" spans="1:23" s="36" customFormat="1" ht="17.100000000000001" customHeight="1">
      <c r="A57" s="147"/>
      <c r="B57" s="276"/>
      <c r="C57" s="81"/>
      <c r="D57" s="82"/>
      <c r="E57" s="83"/>
      <c r="F57" s="273"/>
      <c r="G57" s="82">
        <v>-9324</v>
      </c>
      <c r="H57" s="84">
        <v>-6997</v>
      </c>
      <c r="I57" s="82">
        <v>2950</v>
      </c>
      <c r="J57" s="85">
        <v>9947</v>
      </c>
      <c r="K57" s="82">
        <v>-2327</v>
      </c>
      <c r="L57" s="82">
        <v>8310</v>
      </c>
      <c r="M57" s="82">
        <v>10637</v>
      </c>
      <c r="N57" s="601"/>
      <c r="O57" s="602"/>
      <c r="P57" s="591"/>
    </row>
    <row r="58" spans="1:23" s="41" customFormat="1" ht="13.5" customHeight="1">
      <c r="A58" s="39"/>
      <c r="B58" s="250" t="s">
        <v>294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23" s="41" customFormat="1" ht="13.5" customHeight="1">
      <c r="A59" s="39"/>
      <c r="B59" s="253" t="s">
        <v>295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23" s="41" customFormat="1" ht="13.5" customHeight="1">
      <c r="A60" s="39"/>
      <c r="B60" s="253" t="s">
        <v>296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23" s="41" customFormat="1" ht="13.5" customHeight="1">
      <c r="A61" s="39"/>
      <c r="B61" s="253" t="s">
        <v>341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2"/>
    </row>
    <row r="62" spans="1:23" s="41" customFormat="1" ht="13.5" customHeight="1">
      <c r="A62" s="39"/>
      <c r="B62" s="254" t="s">
        <v>342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1:23" s="41" customFormat="1" ht="13.5" customHeight="1">
      <c r="A63" s="39"/>
      <c r="B63" s="254" t="s">
        <v>343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1:23" s="41" customFormat="1" ht="13.5" customHeight="1">
      <c r="A64" s="39"/>
      <c r="B64" s="254" t="s">
        <v>117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1:15" s="41" customFormat="1" ht="13.5" customHeight="1">
      <c r="A65" s="39"/>
      <c r="B65" s="250" t="s">
        <v>297</v>
      </c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</row>
    <row r="66" spans="1:15">
      <c r="B66" s="250" t="s">
        <v>292</v>
      </c>
      <c r="N66" s="46"/>
    </row>
    <row r="67" spans="1:15">
      <c r="B67" s="254"/>
      <c r="N67" s="46"/>
    </row>
    <row r="68" spans="1:15">
      <c r="G68" s="281"/>
      <c r="H68" s="281"/>
      <c r="I68" s="281"/>
      <c r="J68" s="281"/>
      <c r="K68" s="281"/>
      <c r="L68" s="281"/>
      <c r="M68" s="281"/>
    </row>
    <row r="69" spans="1:15"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5">
      <c r="B70" s="254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spans="1:1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1:15" ht="13.5" customHeight="1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1:15" ht="13.5" customHeight="1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</row>
    <row r="75" spans="1:1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</row>
    <row r="76" spans="1:1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7" spans="1:1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</row>
    <row r="78" spans="1:1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</row>
    <row r="79" spans="1:1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</row>
    <row r="80" spans="1:1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</row>
    <row r="81" spans="2:13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</row>
    <row r="82" spans="2:13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</row>
    <row r="83" spans="2:13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</row>
    <row r="84" spans="2:13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</row>
    <row r="85" spans="2:13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</row>
    <row r="86" spans="2:13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</row>
    <row r="87" spans="2:13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</row>
    <row r="88" spans="2:13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</row>
    <row r="89" spans="2:13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</row>
    <row r="90" spans="2:13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</row>
    <row r="91" spans="2:13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</row>
    <row r="92" spans="2:13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</row>
    <row r="93" spans="2:13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</row>
    <row r="94" spans="2:13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</row>
    <row r="95" spans="2:13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</row>
    <row r="96" spans="2:13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</row>
    <row r="97" spans="2:13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</row>
    <row r="98" spans="2:13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</row>
    <row r="99" spans="2:13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</row>
    <row r="100" spans="2:13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</row>
    <row r="101" spans="2:13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</row>
    <row r="102" spans="2:13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</row>
    <row r="103" spans="2:13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</row>
    <row r="104" spans="2:13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</row>
    <row r="105" spans="2:13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</row>
    <row r="106" spans="2:13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</row>
    <row r="107" spans="2:13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</row>
    <row r="108" spans="2:13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2:13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</row>
    <row r="110" spans="2:13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</row>
    <row r="111" spans="2:13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</row>
    <row r="112" spans="2:13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</row>
    <row r="113" spans="2:13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</row>
    <row r="114" spans="2:13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</row>
    <row r="115" spans="2:13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</row>
    <row r="116" spans="2:13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</row>
    <row r="117" spans="2:13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</row>
    <row r="118" spans="2:13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</row>
    <row r="119" spans="2:13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</row>
    <row r="120" spans="2:13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</row>
    <row r="121" spans="2:13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</row>
    <row r="122" spans="2:13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</row>
    <row r="123" spans="2:13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</row>
    <row r="124" spans="2:13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</row>
  </sheetData>
  <mergeCells count="9">
    <mergeCell ref="O3:O5"/>
    <mergeCell ref="B3:B5"/>
    <mergeCell ref="F3:F5"/>
    <mergeCell ref="H4:H5"/>
    <mergeCell ref="C3:C5"/>
    <mergeCell ref="K4:K5"/>
    <mergeCell ref="G3:G5"/>
    <mergeCell ref="N3:N5"/>
    <mergeCell ref="H3:M3"/>
  </mergeCells>
  <phoneticPr fontId="18"/>
  <pageMargins left="1.1023622047244095" right="0.9055118110236221" top="0.74803149606299213" bottom="0.74803149606299213" header="0.31496062992125984" footer="0.31496062992125984"/>
  <pageSetup paperSize="9" scale="75" firstPageNumber="30" orientation="portrait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M59"/>
  <sheetViews>
    <sheetView view="pageBreakPreview" topLeftCell="B1" zoomScaleNormal="85" zoomScaleSheetLayoutView="100" workbookViewId="0">
      <pane xSplit="1" ySplit="6" topLeftCell="C13" activePane="bottomRight" state="frozen"/>
      <selection activeCell="K3" sqref="K3:N5"/>
      <selection pane="topRight" activeCell="K3" sqref="K3:N5"/>
      <selection pane="bottomLeft" activeCell="K3" sqref="K3:N5"/>
      <selection pane="bottomRight" activeCell="K3" sqref="K3:N5"/>
    </sheetView>
  </sheetViews>
  <sheetFormatPr defaultColWidth="6.5" defaultRowHeight="17.100000000000001" customHeight="1"/>
  <cols>
    <col min="1" max="1" width="1.8984375" style="18" customWidth="1"/>
    <col min="2" max="2" width="9.5" style="19" customWidth="1"/>
    <col min="3" max="3" width="7.296875" style="18" customWidth="1"/>
    <col min="4" max="5" width="6" style="18" customWidth="1"/>
    <col min="6" max="6" width="5.19921875" style="18" customWidth="1"/>
    <col min="7" max="7" width="6.3984375" style="18" customWidth="1"/>
    <col min="8" max="9" width="6" style="18" customWidth="1"/>
    <col min="10" max="10" width="5.19921875" style="18" customWidth="1"/>
    <col min="11" max="11" width="6.3984375" style="18" customWidth="1"/>
    <col min="12" max="13" width="6" style="18" customWidth="1"/>
    <col min="14" max="14" width="5.19921875" style="18" customWidth="1"/>
    <col min="15" max="15" width="3.3984375" style="18" customWidth="1"/>
    <col min="16" max="16" width="7.19921875" style="612" customWidth="1"/>
    <col min="17" max="17" width="6.5" style="612"/>
    <col min="18" max="18" width="7.19921875" style="612" customWidth="1"/>
    <col min="19" max="19" width="5.69921875" style="610" customWidth="1"/>
    <col min="20" max="22" width="6.5" style="612"/>
    <col min="23" max="23" width="5.69921875" style="610" customWidth="1"/>
    <col min="24" max="26" width="6.5" style="612"/>
    <col min="27" max="27" width="5.69921875" style="610" customWidth="1"/>
    <col min="28" max="30" width="6.59765625" style="612" customWidth="1"/>
    <col min="31" max="31" width="4.5" style="174" customWidth="1"/>
    <col min="32" max="34" width="6.19921875" style="612" customWidth="1"/>
    <col min="35" max="35" width="4.69921875" style="174" customWidth="1"/>
    <col min="36" max="38" width="6.59765625" style="612" customWidth="1"/>
    <col min="39" max="39" width="5.09765625" style="174" customWidth="1"/>
    <col min="40" max="16384" width="6.5" style="18"/>
  </cols>
  <sheetData>
    <row r="1" spans="1:39" s="149" customFormat="1" ht="23.25" customHeight="1">
      <c r="A1" s="148" t="s">
        <v>164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P1" s="612"/>
      <c r="Q1" s="612"/>
      <c r="R1" s="612"/>
      <c r="S1" s="610"/>
      <c r="T1" s="612"/>
      <c r="U1" s="612"/>
      <c r="V1" s="612"/>
      <c r="W1" s="610"/>
      <c r="X1" s="612"/>
      <c r="Y1" s="612"/>
      <c r="Z1" s="612"/>
      <c r="AA1" s="610"/>
      <c r="AB1" s="612"/>
      <c r="AC1" s="612"/>
      <c r="AD1" s="612"/>
      <c r="AE1" s="174"/>
      <c r="AF1" s="612"/>
      <c r="AG1" s="612"/>
      <c r="AH1" s="612"/>
      <c r="AI1" s="174"/>
      <c r="AJ1" s="612"/>
      <c r="AK1" s="612"/>
      <c r="AL1" s="612"/>
      <c r="AM1" s="174"/>
    </row>
    <row r="2" spans="1:39" s="15" customFormat="1" ht="23.25" customHeight="1">
      <c r="B2" s="51"/>
      <c r="C2" s="150"/>
      <c r="D2" s="150"/>
      <c r="E2" s="150"/>
      <c r="F2" s="150"/>
      <c r="G2" s="150"/>
      <c r="H2" s="150"/>
      <c r="I2" s="150"/>
      <c r="J2" s="150"/>
      <c r="K2" s="150"/>
      <c r="N2" s="151" t="s">
        <v>352</v>
      </c>
      <c r="P2" s="612"/>
      <c r="Q2" s="612"/>
      <c r="R2" s="612"/>
      <c r="S2" s="610"/>
      <c r="T2" s="612"/>
      <c r="U2" s="612"/>
      <c r="V2" s="612"/>
      <c r="W2" s="610"/>
      <c r="X2" s="612"/>
      <c r="Y2" s="612"/>
      <c r="Z2" s="612"/>
      <c r="AA2" s="610"/>
      <c r="AB2" s="612"/>
      <c r="AC2" s="612"/>
      <c r="AD2" s="612"/>
      <c r="AE2" s="174"/>
      <c r="AF2" s="612"/>
      <c r="AG2" s="612"/>
      <c r="AH2" s="612"/>
      <c r="AI2" s="174"/>
      <c r="AJ2" s="612"/>
      <c r="AK2" s="612"/>
      <c r="AL2" s="612"/>
      <c r="AM2" s="174"/>
    </row>
    <row r="3" spans="1:39" s="158" customFormat="1" ht="16.149999999999999" customHeight="1">
      <c r="A3" s="726" t="s">
        <v>118</v>
      </c>
      <c r="B3" s="727"/>
      <c r="C3" s="720" t="s">
        <v>119</v>
      </c>
      <c r="D3" s="721"/>
      <c r="E3" s="721"/>
      <c r="F3" s="722"/>
      <c r="G3" s="720" t="s">
        <v>165</v>
      </c>
      <c r="H3" s="721"/>
      <c r="I3" s="721"/>
      <c r="J3" s="722"/>
      <c r="K3" s="720" t="s">
        <v>166</v>
      </c>
      <c r="L3" s="721"/>
      <c r="M3" s="721"/>
      <c r="N3" s="722"/>
      <c r="P3" s="613"/>
      <c r="Q3" s="613"/>
      <c r="R3" s="613"/>
      <c r="S3" s="609"/>
      <c r="T3" s="613"/>
      <c r="U3" s="613"/>
      <c r="V3" s="613"/>
      <c r="W3" s="609"/>
      <c r="X3" s="613"/>
      <c r="Y3" s="613"/>
      <c r="Z3" s="613"/>
      <c r="AA3" s="609"/>
      <c r="AB3" s="613"/>
      <c r="AC3" s="613"/>
      <c r="AD3" s="613"/>
      <c r="AE3" s="608"/>
      <c r="AF3" s="613"/>
      <c r="AG3" s="613"/>
      <c r="AH3" s="613"/>
      <c r="AI3" s="608"/>
      <c r="AJ3" s="613"/>
      <c r="AK3" s="613"/>
      <c r="AL3" s="613"/>
      <c r="AM3" s="608"/>
    </row>
    <row r="4" spans="1:39" s="159" customFormat="1" ht="16.149999999999999" customHeight="1">
      <c r="A4" s="728"/>
      <c r="B4" s="729"/>
      <c r="C4" s="723"/>
      <c r="D4" s="724"/>
      <c r="E4" s="724"/>
      <c r="F4" s="725"/>
      <c r="G4" s="723"/>
      <c r="H4" s="724"/>
      <c r="I4" s="724"/>
      <c r="J4" s="725"/>
      <c r="K4" s="723"/>
      <c r="L4" s="724"/>
      <c r="M4" s="724"/>
      <c r="N4" s="725"/>
      <c r="P4" s="613"/>
      <c r="Q4" s="613"/>
      <c r="R4" s="613"/>
      <c r="S4" s="609"/>
      <c r="T4" s="613"/>
      <c r="U4" s="613"/>
      <c r="V4" s="613"/>
      <c r="W4" s="609"/>
      <c r="X4" s="613"/>
      <c r="Y4" s="613"/>
      <c r="Z4" s="613"/>
      <c r="AA4" s="609"/>
      <c r="AB4" s="613"/>
      <c r="AC4" s="613"/>
      <c r="AD4" s="613"/>
      <c r="AE4" s="608"/>
      <c r="AF4" s="613"/>
      <c r="AG4" s="613"/>
      <c r="AH4" s="613"/>
      <c r="AI4" s="608"/>
      <c r="AJ4" s="613"/>
      <c r="AK4" s="613"/>
      <c r="AL4" s="613"/>
      <c r="AM4" s="608"/>
    </row>
    <row r="5" spans="1:39" s="608" customFormat="1" ht="16.149999999999999" customHeight="1">
      <c r="A5" s="728"/>
      <c r="B5" s="729"/>
      <c r="C5" s="723"/>
      <c r="D5" s="724"/>
      <c r="E5" s="724"/>
      <c r="F5" s="725"/>
      <c r="G5" s="723"/>
      <c r="H5" s="724"/>
      <c r="I5" s="724"/>
      <c r="J5" s="725"/>
      <c r="K5" s="723"/>
      <c r="L5" s="724"/>
      <c r="M5" s="724"/>
      <c r="N5" s="725"/>
      <c r="P5" s="613" t="s">
        <v>347</v>
      </c>
      <c r="Q5" s="613"/>
      <c r="R5" s="613"/>
      <c r="S5" s="609"/>
      <c r="T5" s="613" t="s">
        <v>348</v>
      </c>
      <c r="U5" s="613"/>
      <c r="V5" s="613"/>
      <c r="W5" s="609"/>
      <c r="X5" s="613" t="s">
        <v>346</v>
      </c>
      <c r="Y5" s="613"/>
      <c r="Z5" s="613"/>
      <c r="AA5" s="609"/>
      <c r="AB5" s="613" t="s">
        <v>349</v>
      </c>
      <c r="AC5" s="613"/>
      <c r="AD5" s="613"/>
      <c r="AF5" s="613" t="s">
        <v>350</v>
      </c>
      <c r="AG5" s="613"/>
      <c r="AH5" s="613"/>
      <c r="AJ5" s="613" t="s">
        <v>351</v>
      </c>
      <c r="AK5" s="613"/>
      <c r="AL5" s="613"/>
    </row>
    <row r="6" spans="1:39" ht="16.149999999999999" customHeight="1">
      <c r="A6" s="160" t="s">
        <v>120</v>
      </c>
      <c r="B6" s="161"/>
      <c r="C6" s="162" t="s">
        <v>121</v>
      </c>
      <c r="D6" s="163" t="s">
        <v>0</v>
      </c>
      <c r="E6" s="163" t="s">
        <v>1</v>
      </c>
      <c r="F6" s="164" t="s">
        <v>122</v>
      </c>
      <c r="G6" s="162" t="s">
        <v>121</v>
      </c>
      <c r="H6" s="163" t="s">
        <v>0</v>
      </c>
      <c r="I6" s="163" t="s">
        <v>1</v>
      </c>
      <c r="J6" s="165" t="s">
        <v>122</v>
      </c>
      <c r="K6" s="162" t="s">
        <v>121</v>
      </c>
      <c r="L6" s="163" t="s">
        <v>0</v>
      </c>
      <c r="M6" s="163" t="s">
        <v>1</v>
      </c>
      <c r="N6" s="164" t="s">
        <v>122</v>
      </c>
      <c r="P6" s="535"/>
      <c r="Q6" s="535" t="s">
        <v>344</v>
      </c>
      <c r="R6" s="535" t="s">
        <v>315</v>
      </c>
      <c r="S6" s="606" t="s">
        <v>345</v>
      </c>
      <c r="T6" s="535"/>
      <c r="U6" s="535" t="s">
        <v>344</v>
      </c>
      <c r="V6" s="535" t="s">
        <v>315</v>
      </c>
      <c r="W6" s="606" t="s">
        <v>345</v>
      </c>
      <c r="X6" s="535"/>
      <c r="Y6" s="535" t="s">
        <v>344</v>
      </c>
      <c r="Z6" s="535" t="s">
        <v>315</v>
      </c>
      <c r="AA6" s="606" t="s">
        <v>345</v>
      </c>
      <c r="AB6" s="535"/>
      <c r="AC6" s="535" t="s">
        <v>344</v>
      </c>
      <c r="AD6" s="535" t="s">
        <v>315</v>
      </c>
      <c r="AE6" s="606" t="s">
        <v>345</v>
      </c>
      <c r="AF6" s="535"/>
      <c r="AG6" s="535" t="s">
        <v>344</v>
      </c>
      <c r="AH6" s="535" t="s">
        <v>315</v>
      </c>
      <c r="AI6" s="606" t="s">
        <v>345</v>
      </c>
      <c r="AJ6" s="535"/>
      <c r="AK6" s="535" t="s">
        <v>344</v>
      </c>
      <c r="AL6" s="535" t="s">
        <v>315</v>
      </c>
      <c r="AM6" s="606" t="s">
        <v>345</v>
      </c>
    </row>
    <row r="7" spans="1:39" s="174" customFormat="1" ht="17.45" customHeight="1" thickBot="1">
      <c r="A7" s="121"/>
      <c r="B7" s="122" t="s">
        <v>76</v>
      </c>
      <c r="C7" s="170">
        <v>1204343</v>
      </c>
      <c r="D7" s="171">
        <v>567893</v>
      </c>
      <c r="E7" s="171">
        <v>636450</v>
      </c>
      <c r="F7" s="172">
        <v>89.228219027417708</v>
      </c>
      <c r="G7" s="170">
        <v>121769</v>
      </c>
      <c r="H7" s="171">
        <v>62295</v>
      </c>
      <c r="I7" s="171">
        <v>59474</v>
      </c>
      <c r="J7" s="172">
        <v>104.74324915088945</v>
      </c>
      <c r="K7" s="170">
        <v>649436</v>
      </c>
      <c r="L7" s="171">
        <v>324734</v>
      </c>
      <c r="M7" s="171">
        <v>324702</v>
      </c>
      <c r="N7" s="173">
        <v>100.00985519029757</v>
      </c>
      <c r="P7" s="614">
        <v>1204343</v>
      </c>
      <c r="Q7" s="614">
        <v>567893</v>
      </c>
      <c r="R7" s="614">
        <v>636450</v>
      </c>
      <c r="S7" s="607">
        <f>Q7/R7*100</f>
        <v>89.228219027417708</v>
      </c>
      <c r="T7" s="614">
        <v>121769</v>
      </c>
      <c r="U7" s="614">
        <v>62295</v>
      </c>
      <c r="V7" s="614">
        <v>59474</v>
      </c>
      <c r="W7" s="607">
        <f>U7/V7*100</f>
        <v>104.74324915088945</v>
      </c>
      <c r="X7" s="614">
        <v>649436</v>
      </c>
      <c r="Y7" s="614">
        <v>324734</v>
      </c>
      <c r="Z7" s="614">
        <v>324702</v>
      </c>
      <c r="AA7" s="607">
        <f>Y7/Z7*100</f>
        <v>100.00985519029757</v>
      </c>
      <c r="AB7" s="614">
        <v>413376</v>
      </c>
      <c r="AC7" s="614">
        <v>169878</v>
      </c>
      <c r="AD7" s="614">
        <v>243498</v>
      </c>
      <c r="AE7" s="607">
        <f>AC7/AD7*100</f>
        <v>69.765665426410067</v>
      </c>
      <c r="AF7" s="612">
        <v>199030</v>
      </c>
      <c r="AG7" s="612">
        <v>92341</v>
      </c>
      <c r="AH7" s="612">
        <v>106689</v>
      </c>
      <c r="AI7" s="607">
        <f>AG7/AH7*100</f>
        <v>86.551565765917758</v>
      </c>
      <c r="AJ7" s="612">
        <v>214346</v>
      </c>
      <c r="AK7" s="612">
        <v>77537</v>
      </c>
      <c r="AL7" s="612">
        <v>136809</v>
      </c>
      <c r="AM7" s="607">
        <f>AK7/AL7*100</f>
        <v>56.675364924822205</v>
      </c>
    </row>
    <row r="8" spans="1:39" s="174" customFormat="1" ht="17.45" customHeight="1" thickTop="1">
      <c r="A8" s="123"/>
      <c r="B8" s="124" t="s">
        <v>77</v>
      </c>
      <c r="C8" s="176">
        <v>941696</v>
      </c>
      <c r="D8" s="176">
        <v>442209</v>
      </c>
      <c r="E8" s="176">
        <v>499487</v>
      </c>
      <c r="F8" s="177">
        <v>88.532634482979532</v>
      </c>
      <c r="G8" s="178">
        <v>96858</v>
      </c>
      <c r="H8" s="176">
        <v>49607</v>
      </c>
      <c r="I8" s="176">
        <v>47251</v>
      </c>
      <c r="J8" s="177">
        <v>104.98613785951621</v>
      </c>
      <c r="K8" s="178">
        <v>515885</v>
      </c>
      <c r="L8" s="176">
        <v>255660</v>
      </c>
      <c r="M8" s="176">
        <v>260225</v>
      </c>
      <c r="N8" s="179">
        <v>98.245748871169184</v>
      </c>
      <c r="P8" s="614">
        <v>941696</v>
      </c>
      <c r="Q8" s="614">
        <v>442209</v>
      </c>
      <c r="R8" s="614">
        <v>499487</v>
      </c>
      <c r="S8" s="607">
        <f t="shared" ref="S8:S57" si="0">Q8/R8*100</f>
        <v>88.532634482979532</v>
      </c>
      <c r="T8" s="614">
        <v>96858</v>
      </c>
      <c r="U8" s="614">
        <v>49607</v>
      </c>
      <c r="V8" s="614">
        <v>47251</v>
      </c>
      <c r="W8" s="607">
        <f t="shared" ref="W8:W57" si="1">U8/V8*100</f>
        <v>104.98613785951621</v>
      </c>
      <c r="X8" s="614">
        <v>515885</v>
      </c>
      <c r="Y8" s="614">
        <v>255660</v>
      </c>
      <c r="Z8" s="614">
        <v>260225</v>
      </c>
      <c r="AA8" s="607">
        <f t="shared" ref="AA8:AA57" si="2">Y8/Z8*100</f>
        <v>98.245748871169184</v>
      </c>
      <c r="AB8" s="614">
        <v>310119</v>
      </c>
      <c r="AC8" s="614">
        <v>126512</v>
      </c>
      <c r="AD8" s="614">
        <v>183607</v>
      </c>
      <c r="AE8" s="607">
        <f t="shared" ref="AE8:AE57" si="3">AC8/AD8*100</f>
        <v>68.903691035744828</v>
      </c>
      <c r="AF8" s="612">
        <v>150035</v>
      </c>
      <c r="AG8" s="612">
        <v>68775</v>
      </c>
      <c r="AH8" s="612">
        <v>81260</v>
      </c>
      <c r="AI8" s="607">
        <f t="shared" ref="AI8:AI57" si="4">AG8/AH8*100</f>
        <v>84.635737140044299</v>
      </c>
      <c r="AJ8" s="612">
        <v>160084</v>
      </c>
      <c r="AK8" s="612">
        <v>57737</v>
      </c>
      <c r="AL8" s="612">
        <v>102347</v>
      </c>
      <c r="AM8" s="607">
        <f t="shared" ref="AM8:AM57" si="5">AK8/AL8*100</f>
        <v>56.412987190635775</v>
      </c>
    </row>
    <row r="9" spans="1:39" s="174" customFormat="1" ht="17.45" customHeight="1">
      <c r="A9" s="125"/>
      <c r="B9" s="126" t="s">
        <v>78</v>
      </c>
      <c r="C9" s="180">
        <v>262676</v>
      </c>
      <c r="D9" s="180">
        <v>125697</v>
      </c>
      <c r="E9" s="180">
        <v>136979</v>
      </c>
      <c r="F9" s="181">
        <v>91.76370100526357</v>
      </c>
      <c r="G9" s="182">
        <v>24913</v>
      </c>
      <c r="H9" s="180">
        <v>12688</v>
      </c>
      <c r="I9" s="180">
        <v>12225</v>
      </c>
      <c r="J9" s="181">
        <v>103.78732106339467</v>
      </c>
      <c r="K9" s="182">
        <v>133579</v>
      </c>
      <c r="L9" s="180">
        <v>69080</v>
      </c>
      <c r="M9" s="180">
        <v>64499</v>
      </c>
      <c r="N9" s="183">
        <v>107.10243569667747</v>
      </c>
      <c r="P9" s="614">
        <v>262676</v>
      </c>
      <c r="Q9" s="614">
        <v>125697</v>
      </c>
      <c r="R9" s="614">
        <v>136979</v>
      </c>
      <c r="S9" s="607">
        <f t="shared" si="0"/>
        <v>91.76370100526357</v>
      </c>
      <c r="T9" s="614">
        <v>24913</v>
      </c>
      <c r="U9" s="614">
        <v>12688</v>
      </c>
      <c r="V9" s="614">
        <v>12225</v>
      </c>
      <c r="W9" s="607">
        <f t="shared" si="1"/>
        <v>103.78732106339467</v>
      </c>
      <c r="X9" s="614">
        <v>133579</v>
      </c>
      <c r="Y9" s="614">
        <v>69080</v>
      </c>
      <c r="Z9" s="614">
        <v>64499</v>
      </c>
      <c r="AA9" s="607">
        <f t="shared" si="2"/>
        <v>107.10243569667747</v>
      </c>
      <c r="AB9" s="614">
        <v>103256</v>
      </c>
      <c r="AC9" s="614">
        <v>43373</v>
      </c>
      <c r="AD9" s="614">
        <v>59883</v>
      </c>
      <c r="AE9" s="607">
        <f t="shared" si="3"/>
        <v>72.429570996777045</v>
      </c>
      <c r="AF9" s="612">
        <v>48996</v>
      </c>
      <c r="AG9" s="612">
        <v>23563</v>
      </c>
      <c r="AH9" s="612">
        <v>25433</v>
      </c>
      <c r="AI9" s="607">
        <f t="shared" si="4"/>
        <v>92.647347933786818</v>
      </c>
      <c r="AJ9" s="612">
        <v>54260</v>
      </c>
      <c r="AK9" s="612">
        <v>19810</v>
      </c>
      <c r="AL9" s="612">
        <v>34450</v>
      </c>
      <c r="AM9" s="607">
        <f t="shared" si="5"/>
        <v>57.503628447024667</v>
      </c>
    </row>
    <row r="10" spans="1:39" s="279" customFormat="1" ht="17.45" customHeight="1">
      <c r="A10" s="664" t="s">
        <v>79</v>
      </c>
      <c r="B10" s="127" t="s">
        <v>7</v>
      </c>
      <c r="C10" s="176">
        <v>268556</v>
      </c>
      <c r="D10" s="176">
        <v>125015</v>
      </c>
      <c r="E10" s="176">
        <v>143541</v>
      </c>
      <c r="F10" s="177">
        <v>87.093583018092389</v>
      </c>
      <c r="G10" s="178">
        <v>26306</v>
      </c>
      <c r="H10" s="176">
        <v>13336</v>
      </c>
      <c r="I10" s="176">
        <v>12970</v>
      </c>
      <c r="J10" s="177">
        <v>102.82189668465691</v>
      </c>
      <c r="K10" s="178">
        <v>144717</v>
      </c>
      <c r="L10" s="176">
        <v>70435</v>
      </c>
      <c r="M10" s="176">
        <v>74282</v>
      </c>
      <c r="N10" s="179">
        <v>94.821087208206563</v>
      </c>
      <c r="P10" s="614">
        <v>268556</v>
      </c>
      <c r="Q10" s="614">
        <v>125015</v>
      </c>
      <c r="R10" s="614">
        <v>143541</v>
      </c>
      <c r="S10" s="607">
        <f t="shared" si="0"/>
        <v>87.093583018092389</v>
      </c>
      <c r="T10" s="614">
        <v>26306</v>
      </c>
      <c r="U10" s="614">
        <v>13336</v>
      </c>
      <c r="V10" s="614">
        <v>12970</v>
      </c>
      <c r="W10" s="607">
        <f t="shared" si="1"/>
        <v>102.82189668465691</v>
      </c>
      <c r="X10" s="614">
        <v>144717</v>
      </c>
      <c r="Y10" s="614">
        <v>70435</v>
      </c>
      <c r="Z10" s="614">
        <v>74282</v>
      </c>
      <c r="AA10" s="607">
        <f t="shared" si="2"/>
        <v>94.821087208206563</v>
      </c>
      <c r="AB10" s="614">
        <v>85290</v>
      </c>
      <c r="AC10" s="614">
        <v>34543</v>
      </c>
      <c r="AD10" s="614">
        <v>50747</v>
      </c>
      <c r="AE10" s="607">
        <f t="shared" si="3"/>
        <v>68.069048416655178</v>
      </c>
      <c r="AF10" s="616">
        <v>41953</v>
      </c>
      <c r="AG10" s="616">
        <v>18965</v>
      </c>
      <c r="AH10" s="616">
        <v>22988</v>
      </c>
      <c r="AI10" s="607">
        <f t="shared" si="4"/>
        <v>82.499564990429789</v>
      </c>
      <c r="AJ10" s="616">
        <v>43337</v>
      </c>
      <c r="AK10" s="616">
        <v>15578</v>
      </c>
      <c r="AL10" s="616">
        <v>27759</v>
      </c>
      <c r="AM10" s="607">
        <f t="shared" si="5"/>
        <v>56.118736265715619</v>
      </c>
    </row>
    <row r="11" spans="1:39" s="174" customFormat="1" ht="17.45" customHeight="1">
      <c r="A11" s="666"/>
      <c r="B11" s="128" t="s">
        <v>8</v>
      </c>
      <c r="C11" s="176">
        <v>164292</v>
      </c>
      <c r="D11" s="176">
        <v>75359</v>
      </c>
      <c r="E11" s="176">
        <v>88933</v>
      </c>
      <c r="F11" s="177">
        <v>84.736824350915867</v>
      </c>
      <c r="G11" s="178">
        <v>16570</v>
      </c>
      <c r="H11" s="176">
        <v>8604</v>
      </c>
      <c r="I11" s="176">
        <v>7966</v>
      </c>
      <c r="J11" s="177">
        <v>108.00903841325633</v>
      </c>
      <c r="K11" s="178">
        <v>91967</v>
      </c>
      <c r="L11" s="176">
        <v>44595</v>
      </c>
      <c r="M11" s="176">
        <v>47372</v>
      </c>
      <c r="N11" s="179">
        <v>94.137887359621715</v>
      </c>
      <c r="P11" s="614">
        <v>164292</v>
      </c>
      <c r="Q11" s="614">
        <v>75359</v>
      </c>
      <c r="R11" s="614">
        <v>88933</v>
      </c>
      <c r="S11" s="607">
        <f t="shared" si="0"/>
        <v>84.736824350915867</v>
      </c>
      <c r="T11" s="614">
        <v>16570</v>
      </c>
      <c r="U11" s="614">
        <v>8604</v>
      </c>
      <c r="V11" s="614">
        <v>7966</v>
      </c>
      <c r="W11" s="607">
        <f t="shared" si="1"/>
        <v>108.00903841325633</v>
      </c>
      <c r="X11" s="614">
        <v>91967</v>
      </c>
      <c r="Y11" s="614">
        <v>44595</v>
      </c>
      <c r="Z11" s="614">
        <v>47372</v>
      </c>
      <c r="AA11" s="607">
        <f t="shared" si="2"/>
        <v>94.137887359621715</v>
      </c>
      <c r="AB11" s="614">
        <v>53743</v>
      </c>
      <c r="AC11" s="614">
        <v>21192</v>
      </c>
      <c r="AD11" s="614">
        <v>32551</v>
      </c>
      <c r="AE11" s="607">
        <f t="shared" si="3"/>
        <v>65.103990660809202</v>
      </c>
      <c r="AF11" s="612">
        <v>25258</v>
      </c>
      <c r="AG11" s="612">
        <v>11238</v>
      </c>
      <c r="AH11" s="612">
        <v>14020</v>
      </c>
      <c r="AI11" s="607">
        <f t="shared" si="4"/>
        <v>80.156918687589169</v>
      </c>
      <c r="AJ11" s="612">
        <v>28485</v>
      </c>
      <c r="AK11" s="612">
        <v>9954</v>
      </c>
      <c r="AL11" s="612">
        <v>18531</v>
      </c>
      <c r="AM11" s="607">
        <f t="shared" si="5"/>
        <v>53.715395823215154</v>
      </c>
    </row>
    <row r="12" spans="1:39" s="174" customFormat="1" ht="17.45" customHeight="1">
      <c r="A12" s="666"/>
      <c r="B12" s="128" t="s">
        <v>9</v>
      </c>
      <c r="C12" s="176">
        <v>219003</v>
      </c>
      <c r="D12" s="176">
        <v>104817</v>
      </c>
      <c r="E12" s="176">
        <v>114186</v>
      </c>
      <c r="F12" s="177">
        <v>91.79496610792917</v>
      </c>
      <c r="G12" s="178">
        <v>24358</v>
      </c>
      <c r="H12" s="176">
        <v>12545</v>
      </c>
      <c r="I12" s="176">
        <v>11813</v>
      </c>
      <c r="J12" s="177">
        <v>106.19656310843986</v>
      </c>
      <c r="K12" s="178">
        <v>122868</v>
      </c>
      <c r="L12" s="176">
        <v>61623</v>
      </c>
      <c r="M12" s="176">
        <v>61245</v>
      </c>
      <c r="N12" s="179">
        <v>100.6171932402645</v>
      </c>
      <c r="P12" s="614">
        <v>219003</v>
      </c>
      <c r="Q12" s="614">
        <v>104817</v>
      </c>
      <c r="R12" s="614">
        <v>114186</v>
      </c>
      <c r="S12" s="607">
        <f t="shared" si="0"/>
        <v>91.79496610792917</v>
      </c>
      <c r="T12" s="614">
        <v>24358</v>
      </c>
      <c r="U12" s="614">
        <v>12545</v>
      </c>
      <c r="V12" s="614">
        <v>11813</v>
      </c>
      <c r="W12" s="607">
        <f t="shared" si="1"/>
        <v>106.19656310843986</v>
      </c>
      <c r="X12" s="614">
        <v>122868</v>
      </c>
      <c r="Y12" s="614">
        <v>61623</v>
      </c>
      <c r="Z12" s="614">
        <v>61245</v>
      </c>
      <c r="AA12" s="607">
        <f t="shared" si="2"/>
        <v>100.6171932402645</v>
      </c>
      <c r="AB12" s="614">
        <v>69893</v>
      </c>
      <c r="AC12" s="614">
        <v>29412</v>
      </c>
      <c r="AD12" s="614">
        <v>40481</v>
      </c>
      <c r="AE12" s="607">
        <f t="shared" si="3"/>
        <v>72.656307897532173</v>
      </c>
      <c r="AF12" s="612">
        <v>34124</v>
      </c>
      <c r="AG12" s="612">
        <v>16019</v>
      </c>
      <c r="AH12" s="612">
        <v>18105</v>
      </c>
      <c r="AI12" s="607">
        <f t="shared" si="4"/>
        <v>88.478320905827118</v>
      </c>
      <c r="AJ12" s="612">
        <v>35769</v>
      </c>
      <c r="AK12" s="612">
        <v>13393</v>
      </c>
      <c r="AL12" s="612">
        <v>22376</v>
      </c>
      <c r="AM12" s="607">
        <f t="shared" si="5"/>
        <v>59.854308187343584</v>
      </c>
    </row>
    <row r="13" spans="1:39" s="174" customFormat="1" ht="17.45" customHeight="1">
      <c r="A13" s="666"/>
      <c r="B13" s="128" t="s">
        <v>10</v>
      </c>
      <c r="C13" s="176">
        <v>30929</v>
      </c>
      <c r="D13" s="176">
        <v>14301</v>
      </c>
      <c r="E13" s="176">
        <v>16628</v>
      </c>
      <c r="F13" s="177">
        <v>86.005532836179938</v>
      </c>
      <c r="G13" s="178">
        <v>3028</v>
      </c>
      <c r="H13" s="176">
        <v>1550</v>
      </c>
      <c r="I13" s="176">
        <v>1478</v>
      </c>
      <c r="J13" s="177">
        <v>104.87144790257103</v>
      </c>
      <c r="K13" s="178">
        <v>16899</v>
      </c>
      <c r="L13" s="176">
        <v>8290</v>
      </c>
      <c r="M13" s="176">
        <v>8609</v>
      </c>
      <c r="N13" s="179">
        <v>96.294575444302481</v>
      </c>
      <c r="P13" s="614">
        <v>30929</v>
      </c>
      <c r="Q13" s="614">
        <v>14301</v>
      </c>
      <c r="R13" s="614">
        <v>16628</v>
      </c>
      <c r="S13" s="607">
        <f t="shared" si="0"/>
        <v>86.005532836179938</v>
      </c>
      <c r="T13" s="614">
        <v>3028</v>
      </c>
      <c r="U13" s="614">
        <v>1550</v>
      </c>
      <c r="V13" s="614">
        <v>1478</v>
      </c>
      <c r="W13" s="607">
        <f t="shared" si="1"/>
        <v>104.87144790257103</v>
      </c>
      <c r="X13" s="614">
        <v>16899</v>
      </c>
      <c r="Y13" s="614">
        <v>8290</v>
      </c>
      <c r="Z13" s="614">
        <v>8609</v>
      </c>
      <c r="AA13" s="607">
        <f t="shared" si="2"/>
        <v>96.294575444302481</v>
      </c>
      <c r="AB13" s="614">
        <v>10936</v>
      </c>
      <c r="AC13" s="614">
        <v>4429</v>
      </c>
      <c r="AD13" s="614">
        <v>6507</v>
      </c>
      <c r="AE13" s="607">
        <f t="shared" si="3"/>
        <v>68.065160596280933</v>
      </c>
      <c r="AF13" s="612">
        <v>5427</v>
      </c>
      <c r="AG13" s="612">
        <v>2467</v>
      </c>
      <c r="AH13" s="612">
        <v>2960</v>
      </c>
      <c r="AI13" s="607">
        <f t="shared" si="4"/>
        <v>83.344594594594597</v>
      </c>
      <c r="AJ13" s="612">
        <v>5509</v>
      </c>
      <c r="AK13" s="612">
        <v>1962</v>
      </c>
      <c r="AL13" s="612">
        <v>3547</v>
      </c>
      <c r="AM13" s="607">
        <f t="shared" si="5"/>
        <v>55.314350155060609</v>
      </c>
    </row>
    <row r="14" spans="1:39" s="174" customFormat="1" ht="17.45" customHeight="1">
      <c r="A14" s="666"/>
      <c r="B14" s="128" t="s">
        <v>2</v>
      </c>
      <c r="C14" s="176">
        <v>49875</v>
      </c>
      <c r="D14" s="176">
        <v>22520</v>
      </c>
      <c r="E14" s="176">
        <v>27355</v>
      </c>
      <c r="F14" s="177">
        <v>82.324986291354421</v>
      </c>
      <c r="G14" s="178">
        <v>4649</v>
      </c>
      <c r="H14" s="176">
        <v>2350</v>
      </c>
      <c r="I14" s="176">
        <v>2299</v>
      </c>
      <c r="J14" s="177">
        <v>102.21835580687255</v>
      </c>
      <c r="K14" s="178">
        <v>26387</v>
      </c>
      <c r="L14" s="176">
        <v>12607</v>
      </c>
      <c r="M14" s="176">
        <v>13780</v>
      </c>
      <c r="N14" s="179">
        <v>91.487663280116109</v>
      </c>
      <c r="P14" s="614">
        <v>49875</v>
      </c>
      <c r="Q14" s="614">
        <v>22520</v>
      </c>
      <c r="R14" s="614">
        <v>27355</v>
      </c>
      <c r="S14" s="607">
        <f t="shared" si="0"/>
        <v>82.324986291354421</v>
      </c>
      <c r="T14" s="614">
        <v>4649</v>
      </c>
      <c r="U14" s="614">
        <v>2350</v>
      </c>
      <c r="V14" s="614">
        <v>2299</v>
      </c>
      <c r="W14" s="607">
        <f t="shared" si="1"/>
        <v>102.21835580687255</v>
      </c>
      <c r="X14" s="614">
        <v>26387</v>
      </c>
      <c r="Y14" s="614">
        <v>12607</v>
      </c>
      <c r="Z14" s="614">
        <v>13780</v>
      </c>
      <c r="AA14" s="607">
        <f t="shared" si="2"/>
        <v>91.487663280116109</v>
      </c>
      <c r="AB14" s="614">
        <v>18437</v>
      </c>
      <c r="AC14" s="614">
        <v>7313</v>
      </c>
      <c r="AD14" s="614">
        <v>11124</v>
      </c>
      <c r="AE14" s="607">
        <f t="shared" si="3"/>
        <v>65.740740740740748</v>
      </c>
      <c r="AF14" s="612">
        <v>8483</v>
      </c>
      <c r="AG14" s="612">
        <v>3841</v>
      </c>
      <c r="AH14" s="612">
        <v>4642</v>
      </c>
      <c r="AI14" s="607">
        <f t="shared" si="4"/>
        <v>82.744506678155972</v>
      </c>
      <c r="AJ14" s="612">
        <v>9954</v>
      </c>
      <c r="AK14" s="612">
        <v>3472</v>
      </c>
      <c r="AL14" s="612">
        <v>6482</v>
      </c>
      <c r="AM14" s="607">
        <f t="shared" si="5"/>
        <v>53.563714902807781</v>
      </c>
    </row>
    <row r="15" spans="1:39" s="174" customFormat="1" ht="17.45" customHeight="1">
      <c r="A15" s="666"/>
      <c r="B15" s="128" t="s">
        <v>3</v>
      </c>
      <c r="C15" s="176">
        <v>59030</v>
      </c>
      <c r="D15" s="176">
        <v>28052</v>
      </c>
      <c r="E15" s="176">
        <v>30978</v>
      </c>
      <c r="F15" s="177">
        <v>90.554587126347727</v>
      </c>
      <c r="G15" s="178">
        <v>6106</v>
      </c>
      <c r="H15" s="176">
        <v>3144</v>
      </c>
      <c r="I15" s="176">
        <v>2962</v>
      </c>
      <c r="J15" s="177">
        <v>106.14449696151249</v>
      </c>
      <c r="K15" s="178">
        <v>31752</v>
      </c>
      <c r="L15" s="176">
        <v>16014</v>
      </c>
      <c r="M15" s="176">
        <v>15738</v>
      </c>
      <c r="N15" s="179">
        <v>101.75371711780403</v>
      </c>
      <c r="P15" s="614">
        <v>59030</v>
      </c>
      <c r="Q15" s="614">
        <v>28052</v>
      </c>
      <c r="R15" s="614">
        <v>30978</v>
      </c>
      <c r="S15" s="607">
        <f t="shared" si="0"/>
        <v>90.554587126347727</v>
      </c>
      <c r="T15" s="614">
        <v>6106</v>
      </c>
      <c r="U15" s="614">
        <v>3144</v>
      </c>
      <c r="V15" s="614">
        <v>2962</v>
      </c>
      <c r="W15" s="607">
        <f t="shared" si="1"/>
        <v>106.14449696151249</v>
      </c>
      <c r="X15" s="614">
        <v>31752</v>
      </c>
      <c r="Y15" s="614">
        <v>16014</v>
      </c>
      <c r="Z15" s="614">
        <v>15738</v>
      </c>
      <c r="AA15" s="607">
        <f t="shared" si="2"/>
        <v>101.75371711780403</v>
      </c>
      <c r="AB15" s="614">
        <v>20513</v>
      </c>
      <c r="AC15" s="614">
        <v>8579</v>
      </c>
      <c r="AD15" s="614">
        <v>11934</v>
      </c>
      <c r="AE15" s="607">
        <f t="shared" si="3"/>
        <v>71.887045416457184</v>
      </c>
      <c r="AF15" s="612">
        <v>10070</v>
      </c>
      <c r="AG15" s="612">
        <v>4678</v>
      </c>
      <c r="AH15" s="612">
        <v>5392</v>
      </c>
      <c r="AI15" s="607">
        <f t="shared" si="4"/>
        <v>86.758160237388722</v>
      </c>
      <c r="AJ15" s="612">
        <v>10443</v>
      </c>
      <c r="AK15" s="612">
        <v>3901</v>
      </c>
      <c r="AL15" s="612">
        <v>6542</v>
      </c>
      <c r="AM15" s="607">
        <f t="shared" si="5"/>
        <v>59.630082543564654</v>
      </c>
    </row>
    <row r="16" spans="1:39" s="174" customFormat="1" ht="17.45" customHeight="1">
      <c r="A16" s="666"/>
      <c r="B16" s="128" t="s">
        <v>11</v>
      </c>
      <c r="C16" s="176">
        <v>38157</v>
      </c>
      <c r="D16" s="176">
        <v>19149</v>
      </c>
      <c r="E16" s="176">
        <v>19008</v>
      </c>
      <c r="F16" s="177">
        <v>100.74179292929293</v>
      </c>
      <c r="G16" s="178">
        <v>4653</v>
      </c>
      <c r="H16" s="176">
        <v>2369</v>
      </c>
      <c r="I16" s="176">
        <v>2284</v>
      </c>
      <c r="J16" s="177">
        <v>103.72154115586689</v>
      </c>
      <c r="K16" s="178">
        <v>22312</v>
      </c>
      <c r="L16" s="176">
        <v>11898</v>
      </c>
      <c r="M16" s="176">
        <v>10414</v>
      </c>
      <c r="N16" s="179">
        <v>114.25004801229115</v>
      </c>
      <c r="P16" s="614">
        <v>38157</v>
      </c>
      <c r="Q16" s="614">
        <v>19149</v>
      </c>
      <c r="R16" s="614">
        <v>19008</v>
      </c>
      <c r="S16" s="607">
        <f t="shared" si="0"/>
        <v>100.74179292929293</v>
      </c>
      <c r="T16" s="614">
        <v>4653</v>
      </c>
      <c r="U16" s="614">
        <v>2369</v>
      </c>
      <c r="V16" s="614">
        <v>2284</v>
      </c>
      <c r="W16" s="607">
        <f t="shared" si="1"/>
        <v>103.72154115586689</v>
      </c>
      <c r="X16" s="614">
        <v>22312</v>
      </c>
      <c r="Y16" s="614">
        <v>11898</v>
      </c>
      <c r="Z16" s="614">
        <v>10414</v>
      </c>
      <c r="AA16" s="607">
        <f t="shared" si="2"/>
        <v>114.25004801229115</v>
      </c>
      <c r="AB16" s="614">
        <v>10513</v>
      </c>
      <c r="AC16" s="614">
        <v>4407</v>
      </c>
      <c r="AD16" s="614">
        <v>6106</v>
      </c>
      <c r="AE16" s="607">
        <f t="shared" si="3"/>
        <v>72.174909924664263</v>
      </c>
      <c r="AF16" s="612">
        <v>5200</v>
      </c>
      <c r="AG16" s="612">
        <v>2553</v>
      </c>
      <c r="AH16" s="612">
        <v>2647</v>
      </c>
      <c r="AI16" s="607">
        <f t="shared" si="4"/>
        <v>96.448809973554972</v>
      </c>
      <c r="AJ16" s="612">
        <v>5313</v>
      </c>
      <c r="AK16" s="612">
        <v>1854</v>
      </c>
      <c r="AL16" s="612">
        <v>3459</v>
      </c>
      <c r="AM16" s="607">
        <f t="shared" si="5"/>
        <v>53.599306157849092</v>
      </c>
    </row>
    <row r="17" spans="1:39" s="174" customFormat="1" ht="17.45" customHeight="1">
      <c r="A17" s="666"/>
      <c r="B17" s="128" t="s">
        <v>12</v>
      </c>
      <c r="C17" s="176">
        <v>52144</v>
      </c>
      <c r="D17" s="176">
        <v>25244</v>
      </c>
      <c r="E17" s="176">
        <v>26900</v>
      </c>
      <c r="F17" s="177">
        <v>93.843866171003725</v>
      </c>
      <c r="G17" s="178">
        <v>5267</v>
      </c>
      <c r="H17" s="176">
        <v>2724</v>
      </c>
      <c r="I17" s="176">
        <v>2543</v>
      </c>
      <c r="J17" s="177">
        <v>107.11757766417618</v>
      </c>
      <c r="K17" s="178">
        <v>27952</v>
      </c>
      <c r="L17" s="176">
        <v>14607</v>
      </c>
      <c r="M17" s="176">
        <v>13345</v>
      </c>
      <c r="N17" s="179">
        <v>109.45672536530535</v>
      </c>
      <c r="P17" s="614">
        <v>52144</v>
      </c>
      <c r="Q17" s="614">
        <v>25244</v>
      </c>
      <c r="R17" s="614">
        <v>26900</v>
      </c>
      <c r="S17" s="607">
        <f t="shared" si="0"/>
        <v>93.843866171003725</v>
      </c>
      <c r="T17" s="614">
        <v>5267</v>
      </c>
      <c r="U17" s="614">
        <v>2724</v>
      </c>
      <c r="V17" s="614">
        <v>2543</v>
      </c>
      <c r="W17" s="607">
        <f t="shared" si="1"/>
        <v>107.11757766417618</v>
      </c>
      <c r="X17" s="614">
        <v>27952</v>
      </c>
      <c r="Y17" s="614">
        <v>14607</v>
      </c>
      <c r="Z17" s="614">
        <v>13345</v>
      </c>
      <c r="AA17" s="607">
        <f t="shared" si="2"/>
        <v>109.45672536530535</v>
      </c>
      <c r="AB17" s="614">
        <v>18068</v>
      </c>
      <c r="AC17" s="614">
        <v>7477</v>
      </c>
      <c r="AD17" s="614">
        <v>10591</v>
      </c>
      <c r="AE17" s="607">
        <f t="shared" si="3"/>
        <v>70.597677273156449</v>
      </c>
      <c r="AF17" s="612">
        <v>9066</v>
      </c>
      <c r="AG17" s="612">
        <v>4142</v>
      </c>
      <c r="AH17" s="612">
        <v>4924</v>
      </c>
      <c r="AI17" s="607">
        <f t="shared" si="4"/>
        <v>84.118602761982132</v>
      </c>
      <c r="AJ17" s="612">
        <v>9002</v>
      </c>
      <c r="AK17" s="612">
        <v>3335</v>
      </c>
      <c r="AL17" s="612">
        <v>5667</v>
      </c>
      <c r="AM17" s="607">
        <f t="shared" si="5"/>
        <v>58.849479442385743</v>
      </c>
    </row>
    <row r="18" spans="1:39" s="175" customFormat="1" ht="17.45" customHeight="1">
      <c r="A18" s="666"/>
      <c r="B18" s="128" t="s">
        <v>13</v>
      </c>
      <c r="C18" s="176">
        <v>29733</v>
      </c>
      <c r="D18" s="176">
        <v>13787</v>
      </c>
      <c r="E18" s="176">
        <v>15946</v>
      </c>
      <c r="F18" s="177">
        <v>86.460554371002132</v>
      </c>
      <c r="G18" s="178">
        <v>2680</v>
      </c>
      <c r="H18" s="176">
        <v>1330</v>
      </c>
      <c r="I18" s="176">
        <v>1350</v>
      </c>
      <c r="J18" s="177">
        <v>98.518518518518519</v>
      </c>
      <c r="K18" s="178">
        <v>15030</v>
      </c>
      <c r="L18" s="176">
        <v>7639</v>
      </c>
      <c r="M18" s="176">
        <v>7391</v>
      </c>
      <c r="N18" s="179">
        <v>103.35543228250575</v>
      </c>
      <c r="P18" s="614">
        <v>29733</v>
      </c>
      <c r="Q18" s="614">
        <v>13787</v>
      </c>
      <c r="R18" s="614">
        <v>15946</v>
      </c>
      <c r="S18" s="607">
        <f t="shared" si="0"/>
        <v>86.460554371002132</v>
      </c>
      <c r="T18" s="614">
        <v>2680</v>
      </c>
      <c r="U18" s="614">
        <v>1330</v>
      </c>
      <c r="V18" s="614">
        <v>1350</v>
      </c>
      <c r="W18" s="607">
        <f t="shared" si="1"/>
        <v>98.518518518518519</v>
      </c>
      <c r="X18" s="614">
        <v>15030</v>
      </c>
      <c r="Y18" s="614">
        <v>7639</v>
      </c>
      <c r="Z18" s="614">
        <v>7391</v>
      </c>
      <c r="AA18" s="607">
        <f t="shared" si="2"/>
        <v>103.35543228250575</v>
      </c>
      <c r="AB18" s="614">
        <v>11995</v>
      </c>
      <c r="AC18" s="614">
        <v>4803</v>
      </c>
      <c r="AD18" s="614">
        <v>7192</v>
      </c>
      <c r="AE18" s="607">
        <f t="shared" si="3"/>
        <v>66.782536151279203</v>
      </c>
      <c r="AF18" s="615">
        <v>5399</v>
      </c>
      <c r="AG18" s="615">
        <v>2513</v>
      </c>
      <c r="AH18" s="615">
        <v>2886</v>
      </c>
      <c r="AI18" s="607">
        <f t="shared" si="4"/>
        <v>87.075537075537085</v>
      </c>
      <c r="AJ18" s="615">
        <v>6596</v>
      </c>
      <c r="AK18" s="615">
        <v>2290</v>
      </c>
      <c r="AL18" s="615">
        <v>4306</v>
      </c>
      <c r="AM18" s="607">
        <f t="shared" si="5"/>
        <v>53.181607059916388</v>
      </c>
    </row>
    <row r="19" spans="1:39" s="174" customFormat="1" ht="17.45" customHeight="1">
      <c r="A19" s="665"/>
      <c r="B19" s="129" t="s">
        <v>14</v>
      </c>
      <c r="C19" s="180">
        <v>29977</v>
      </c>
      <c r="D19" s="180">
        <v>13965</v>
      </c>
      <c r="E19" s="180">
        <v>16012</v>
      </c>
      <c r="F19" s="181">
        <v>87.215838121408936</v>
      </c>
      <c r="G19" s="182">
        <v>3241</v>
      </c>
      <c r="H19" s="180">
        <v>1655</v>
      </c>
      <c r="I19" s="180">
        <v>1586</v>
      </c>
      <c r="J19" s="181">
        <v>104.35056746532156</v>
      </c>
      <c r="K19" s="182">
        <v>16001</v>
      </c>
      <c r="L19" s="180">
        <v>7952</v>
      </c>
      <c r="M19" s="180">
        <v>8049</v>
      </c>
      <c r="N19" s="183">
        <v>98.794881351720704</v>
      </c>
      <c r="P19" s="614">
        <v>29977</v>
      </c>
      <c r="Q19" s="614">
        <v>13965</v>
      </c>
      <c r="R19" s="614">
        <v>16012</v>
      </c>
      <c r="S19" s="607">
        <f t="shared" si="0"/>
        <v>87.215838121408936</v>
      </c>
      <c r="T19" s="614">
        <v>3241</v>
      </c>
      <c r="U19" s="614">
        <v>1655</v>
      </c>
      <c r="V19" s="614">
        <v>1586</v>
      </c>
      <c r="W19" s="607">
        <f t="shared" si="1"/>
        <v>104.35056746532156</v>
      </c>
      <c r="X19" s="614">
        <v>16001</v>
      </c>
      <c r="Y19" s="614">
        <v>7952</v>
      </c>
      <c r="Z19" s="614">
        <v>8049</v>
      </c>
      <c r="AA19" s="607">
        <f t="shared" si="2"/>
        <v>98.794881351720704</v>
      </c>
      <c r="AB19" s="614">
        <v>10731</v>
      </c>
      <c r="AC19" s="614">
        <v>4357</v>
      </c>
      <c r="AD19" s="614">
        <v>6374</v>
      </c>
      <c r="AE19" s="607">
        <f t="shared" si="3"/>
        <v>68.355820520866018</v>
      </c>
      <c r="AF19" s="612">
        <v>5055</v>
      </c>
      <c r="AG19" s="612">
        <v>2359</v>
      </c>
      <c r="AH19" s="612">
        <v>2696</v>
      </c>
      <c r="AI19" s="607">
        <f t="shared" si="4"/>
        <v>87.5</v>
      </c>
      <c r="AJ19" s="612">
        <v>5676</v>
      </c>
      <c r="AK19" s="612">
        <v>1998</v>
      </c>
      <c r="AL19" s="612">
        <v>3678</v>
      </c>
      <c r="AM19" s="607">
        <f t="shared" si="5"/>
        <v>54.323001631321368</v>
      </c>
    </row>
    <row r="20" spans="1:39" s="174" customFormat="1" ht="17.45" customHeight="1">
      <c r="A20" s="664" t="s">
        <v>80</v>
      </c>
      <c r="B20" s="130" t="s">
        <v>15</v>
      </c>
      <c r="C20" s="184">
        <v>19337</v>
      </c>
      <c r="D20" s="184">
        <v>9155</v>
      </c>
      <c r="E20" s="184">
        <v>10182</v>
      </c>
      <c r="F20" s="185">
        <v>89.913572971911222</v>
      </c>
      <c r="G20" s="186">
        <v>1397</v>
      </c>
      <c r="H20" s="184">
        <v>738</v>
      </c>
      <c r="I20" s="184">
        <v>659</v>
      </c>
      <c r="J20" s="185">
        <v>111.98786039453719</v>
      </c>
      <c r="K20" s="186">
        <v>8773</v>
      </c>
      <c r="L20" s="184">
        <v>4545</v>
      </c>
      <c r="M20" s="184">
        <v>4228</v>
      </c>
      <c r="N20" s="187">
        <v>107.49763481551562</v>
      </c>
      <c r="P20" s="614">
        <v>19337</v>
      </c>
      <c r="Q20" s="614">
        <v>9155</v>
      </c>
      <c r="R20" s="614">
        <v>10182</v>
      </c>
      <c r="S20" s="607">
        <f t="shared" si="0"/>
        <v>89.913572971911222</v>
      </c>
      <c r="T20" s="614">
        <v>1397</v>
      </c>
      <c r="U20" s="614">
        <v>738</v>
      </c>
      <c r="V20" s="614">
        <v>659</v>
      </c>
      <c r="W20" s="607">
        <f t="shared" si="1"/>
        <v>111.98786039453719</v>
      </c>
      <c r="X20" s="614">
        <v>8773</v>
      </c>
      <c r="Y20" s="614">
        <v>4545</v>
      </c>
      <c r="Z20" s="614">
        <v>4228</v>
      </c>
      <c r="AA20" s="607">
        <f t="shared" si="2"/>
        <v>107.49763481551562</v>
      </c>
      <c r="AB20" s="614">
        <v>9157</v>
      </c>
      <c r="AC20" s="614">
        <v>3864</v>
      </c>
      <c r="AD20" s="614">
        <v>5293</v>
      </c>
      <c r="AE20" s="607">
        <f t="shared" si="3"/>
        <v>73.002078216512373</v>
      </c>
      <c r="AF20" s="612">
        <v>4344</v>
      </c>
      <c r="AG20" s="612">
        <v>2096</v>
      </c>
      <c r="AH20" s="612">
        <v>2248</v>
      </c>
      <c r="AI20" s="607">
        <f t="shared" si="4"/>
        <v>93.238434163701072</v>
      </c>
      <c r="AJ20" s="612">
        <v>4813</v>
      </c>
      <c r="AK20" s="612">
        <v>1768</v>
      </c>
      <c r="AL20" s="612">
        <v>3045</v>
      </c>
      <c r="AM20" s="607">
        <f t="shared" si="5"/>
        <v>58.062397372742204</v>
      </c>
    </row>
    <row r="21" spans="1:39" s="174" customFormat="1" ht="17.45" customHeight="1">
      <c r="A21" s="666"/>
      <c r="B21" s="128" t="s">
        <v>16</v>
      </c>
      <c r="C21" s="176">
        <v>9696</v>
      </c>
      <c r="D21" s="176">
        <v>4612</v>
      </c>
      <c r="E21" s="176">
        <v>5084</v>
      </c>
      <c r="F21" s="177">
        <v>90.715971675845779</v>
      </c>
      <c r="G21" s="178">
        <v>849</v>
      </c>
      <c r="H21" s="176">
        <v>427</v>
      </c>
      <c r="I21" s="176">
        <v>422</v>
      </c>
      <c r="J21" s="177">
        <v>101.18483412322274</v>
      </c>
      <c r="K21" s="178">
        <v>4658</v>
      </c>
      <c r="L21" s="176">
        <v>2387</v>
      </c>
      <c r="M21" s="176">
        <v>2271</v>
      </c>
      <c r="N21" s="179">
        <v>105.10788199031265</v>
      </c>
      <c r="P21" s="614">
        <v>9696</v>
      </c>
      <c r="Q21" s="614">
        <v>4612</v>
      </c>
      <c r="R21" s="614">
        <v>5084</v>
      </c>
      <c r="S21" s="607">
        <f t="shared" si="0"/>
        <v>90.715971675845779</v>
      </c>
      <c r="T21" s="614">
        <v>849</v>
      </c>
      <c r="U21" s="614">
        <v>427</v>
      </c>
      <c r="V21" s="614">
        <v>422</v>
      </c>
      <c r="W21" s="607">
        <f t="shared" si="1"/>
        <v>101.18483412322274</v>
      </c>
      <c r="X21" s="614">
        <v>4658</v>
      </c>
      <c r="Y21" s="614">
        <v>2387</v>
      </c>
      <c r="Z21" s="614">
        <v>2271</v>
      </c>
      <c r="AA21" s="607">
        <f t="shared" si="2"/>
        <v>105.10788199031265</v>
      </c>
      <c r="AB21" s="614">
        <v>4183</v>
      </c>
      <c r="AC21" s="614">
        <v>1794</v>
      </c>
      <c r="AD21" s="614">
        <v>2389</v>
      </c>
      <c r="AE21" s="607">
        <f t="shared" si="3"/>
        <v>75.094181665969032</v>
      </c>
      <c r="AF21" s="612">
        <v>2150</v>
      </c>
      <c r="AG21" s="612">
        <v>1048</v>
      </c>
      <c r="AH21" s="612">
        <v>1102</v>
      </c>
      <c r="AI21" s="607">
        <f t="shared" si="4"/>
        <v>95.099818511796727</v>
      </c>
      <c r="AJ21" s="612">
        <v>2033</v>
      </c>
      <c r="AK21" s="612">
        <v>746</v>
      </c>
      <c r="AL21" s="612">
        <v>1287</v>
      </c>
      <c r="AM21" s="607">
        <f t="shared" si="5"/>
        <v>57.964257964257961</v>
      </c>
    </row>
    <row r="22" spans="1:39" s="174" customFormat="1" ht="17.45" customHeight="1">
      <c r="A22" s="666"/>
      <c r="B22" s="128" t="s">
        <v>17</v>
      </c>
      <c r="C22" s="176">
        <v>2145</v>
      </c>
      <c r="D22" s="176">
        <v>1023</v>
      </c>
      <c r="E22" s="176">
        <v>1122</v>
      </c>
      <c r="F22" s="177">
        <v>91.17647058823529</v>
      </c>
      <c r="G22" s="178">
        <v>86</v>
      </c>
      <c r="H22" s="176">
        <v>46</v>
      </c>
      <c r="I22" s="176">
        <v>40</v>
      </c>
      <c r="J22" s="177">
        <v>114.99999999999999</v>
      </c>
      <c r="K22" s="178">
        <v>820</v>
      </c>
      <c r="L22" s="176">
        <v>450</v>
      </c>
      <c r="M22" s="176">
        <v>370</v>
      </c>
      <c r="N22" s="179">
        <v>121.62162162162163</v>
      </c>
      <c r="P22" s="614">
        <v>2145</v>
      </c>
      <c r="Q22" s="614">
        <v>1023</v>
      </c>
      <c r="R22" s="614">
        <v>1122</v>
      </c>
      <c r="S22" s="607">
        <f t="shared" si="0"/>
        <v>91.17647058823529</v>
      </c>
      <c r="T22" s="614">
        <v>86</v>
      </c>
      <c r="U22" s="614">
        <v>46</v>
      </c>
      <c r="V22" s="614">
        <v>40</v>
      </c>
      <c r="W22" s="607">
        <f t="shared" si="1"/>
        <v>114.99999999999999</v>
      </c>
      <c r="X22" s="614">
        <v>820</v>
      </c>
      <c r="Y22" s="614">
        <v>450</v>
      </c>
      <c r="Z22" s="614">
        <v>370</v>
      </c>
      <c r="AA22" s="607">
        <f t="shared" si="2"/>
        <v>121.62162162162163</v>
      </c>
      <c r="AB22" s="614">
        <v>1239</v>
      </c>
      <c r="AC22" s="614">
        <v>527</v>
      </c>
      <c r="AD22" s="614">
        <v>712</v>
      </c>
      <c r="AE22" s="607">
        <f t="shared" si="3"/>
        <v>74.016853932584269</v>
      </c>
      <c r="AF22" s="612">
        <v>545</v>
      </c>
      <c r="AG22" s="612">
        <v>269</v>
      </c>
      <c r="AH22" s="612">
        <v>276</v>
      </c>
      <c r="AI22" s="607">
        <f t="shared" si="4"/>
        <v>97.463768115942031</v>
      </c>
      <c r="AJ22" s="612">
        <v>694</v>
      </c>
      <c r="AK22" s="612">
        <v>258</v>
      </c>
      <c r="AL22" s="612">
        <v>436</v>
      </c>
      <c r="AM22" s="607">
        <f t="shared" si="5"/>
        <v>59.174311926605505</v>
      </c>
    </row>
    <row r="23" spans="1:39" s="174" customFormat="1" ht="17.45" customHeight="1">
      <c r="A23" s="666"/>
      <c r="B23" s="128" t="s">
        <v>18</v>
      </c>
      <c r="C23" s="176">
        <v>2453</v>
      </c>
      <c r="D23" s="176">
        <v>1162</v>
      </c>
      <c r="E23" s="176">
        <v>1291</v>
      </c>
      <c r="F23" s="177">
        <v>90.007745933384982</v>
      </c>
      <c r="G23" s="178">
        <v>224</v>
      </c>
      <c r="H23" s="176">
        <v>128</v>
      </c>
      <c r="I23" s="176">
        <v>96</v>
      </c>
      <c r="J23" s="177">
        <v>133.33333333333331</v>
      </c>
      <c r="K23" s="178">
        <v>1134</v>
      </c>
      <c r="L23" s="176">
        <v>553</v>
      </c>
      <c r="M23" s="176">
        <v>581</v>
      </c>
      <c r="N23" s="179">
        <v>95.180722891566262</v>
      </c>
      <c r="P23" s="614">
        <v>2453</v>
      </c>
      <c r="Q23" s="614">
        <v>1162</v>
      </c>
      <c r="R23" s="614">
        <v>1291</v>
      </c>
      <c r="S23" s="607">
        <f t="shared" si="0"/>
        <v>90.007745933384982</v>
      </c>
      <c r="T23" s="614">
        <v>224</v>
      </c>
      <c r="U23" s="614">
        <v>128</v>
      </c>
      <c r="V23" s="614">
        <v>96</v>
      </c>
      <c r="W23" s="607">
        <f t="shared" si="1"/>
        <v>133.33333333333331</v>
      </c>
      <c r="X23" s="614">
        <v>1134</v>
      </c>
      <c r="Y23" s="614">
        <v>553</v>
      </c>
      <c r="Z23" s="614">
        <v>581</v>
      </c>
      <c r="AA23" s="607">
        <f t="shared" si="2"/>
        <v>95.180722891566262</v>
      </c>
      <c r="AB23" s="614">
        <v>1095</v>
      </c>
      <c r="AC23" s="614">
        <v>481</v>
      </c>
      <c r="AD23" s="614">
        <v>614</v>
      </c>
      <c r="AE23" s="607">
        <f t="shared" si="3"/>
        <v>78.338762214983717</v>
      </c>
      <c r="AF23" s="612">
        <v>511</v>
      </c>
      <c r="AG23" s="612">
        <v>258</v>
      </c>
      <c r="AH23" s="612">
        <v>253</v>
      </c>
      <c r="AI23" s="607">
        <f t="shared" si="4"/>
        <v>101.97628458498025</v>
      </c>
      <c r="AJ23" s="612">
        <v>584</v>
      </c>
      <c r="AK23" s="612">
        <v>223</v>
      </c>
      <c r="AL23" s="612">
        <v>361</v>
      </c>
      <c r="AM23" s="607">
        <f t="shared" si="5"/>
        <v>61.772853185595565</v>
      </c>
    </row>
    <row r="24" spans="1:39" s="174" customFormat="1" ht="17.45" customHeight="1">
      <c r="A24" s="665"/>
      <c r="B24" s="129" t="s">
        <v>19</v>
      </c>
      <c r="C24" s="180">
        <v>5043</v>
      </c>
      <c r="D24" s="180">
        <v>2358</v>
      </c>
      <c r="E24" s="180">
        <v>2685</v>
      </c>
      <c r="F24" s="181">
        <v>87.821229050279328</v>
      </c>
      <c r="G24" s="182">
        <v>238</v>
      </c>
      <c r="H24" s="180">
        <v>137</v>
      </c>
      <c r="I24" s="180">
        <v>101</v>
      </c>
      <c r="J24" s="181">
        <v>135.64356435643566</v>
      </c>
      <c r="K24" s="182">
        <v>2161</v>
      </c>
      <c r="L24" s="180">
        <v>1155</v>
      </c>
      <c r="M24" s="180">
        <v>1006</v>
      </c>
      <c r="N24" s="183">
        <v>114.81113320079524</v>
      </c>
      <c r="P24" s="614">
        <v>5043</v>
      </c>
      <c r="Q24" s="614">
        <v>2358</v>
      </c>
      <c r="R24" s="614">
        <v>2685</v>
      </c>
      <c r="S24" s="607">
        <f t="shared" si="0"/>
        <v>87.821229050279328</v>
      </c>
      <c r="T24" s="614">
        <v>238</v>
      </c>
      <c r="U24" s="614">
        <v>137</v>
      </c>
      <c r="V24" s="614">
        <v>101</v>
      </c>
      <c r="W24" s="607">
        <f t="shared" si="1"/>
        <v>135.64356435643566</v>
      </c>
      <c r="X24" s="614">
        <v>2161</v>
      </c>
      <c r="Y24" s="614">
        <v>1155</v>
      </c>
      <c r="Z24" s="614">
        <v>1006</v>
      </c>
      <c r="AA24" s="607">
        <f t="shared" si="2"/>
        <v>114.81113320079524</v>
      </c>
      <c r="AB24" s="614">
        <v>2640</v>
      </c>
      <c r="AC24" s="614">
        <v>1062</v>
      </c>
      <c r="AD24" s="614">
        <v>1578</v>
      </c>
      <c r="AE24" s="607">
        <f t="shared" si="3"/>
        <v>67.300380228136873</v>
      </c>
      <c r="AF24" s="612">
        <v>1138</v>
      </c>
      <c r="AG24" s="612">
        <v>521</v>
      </c>
      <c r="AH24" s="612">
        <v>617</v>
      </c>
      <c r="AI24" s="607">
        <f t="shared" si="4"/>
        <v>84.440842787682328</v>
      </c>
      <c r="AJ24" s="612">
        <v>1502</v>
      </c>
      <c r="AK24" s="612">
        <v>541</v>
      </c>
      <c r="AL24" s="612">
        <v>961</v>
      </c>
      <c r="AM24" s="607">
        <f t="shared" si="5"/>
        <v>56.295525494276802</v>
      </c>
    </row>
    <row r="25" spans="1:39" s="174" customFormat="1" ht="17.45" customHeight="1">
      <c r="A25" s="664" t="s">
        <v>81</v>
      </c>
      <c r="B25" s="130" t="s">
        <v>20</v>
      </c>
      <c r="C25" s="184">
        <v>15421</v>
      </c>
      <c r="D25" s="184">
        <v>7093</v>
      </c>
      <c r="E25" s="184">
        <v>8328</v>
      </c>
      <c r="F25" s="185">
        <v>85.170509125840539</v>
      </c>
      <c r="G25" s="186">
        <v>1045</v>
      </c>
      <c r="H25" s="184">
        <v>551</v>
      </c>
      <c r="I25" s="184">
        <v>494</v>
      </c>
      <c r="J25" s="185">
        <v>111.53846153846155</v>
      </c>
      <c r="K25" s="186">
        <v>6821</v>
      </c>
      <c r="L25" s="184">
        <v>3473</v>
      </c>
      <c r="M25" s="184">
        <v>3348</v>
      </c>
      <c r="N25" s="187">
        <v>103.73357228195938</v>
      </c>
      <c r="P25" s="614">
        <v>15421</v>
      </c>
      <c r="Q25" s="614">
        <v>7093</v>
      </c>
      <c r="R25" s="614">
        <v>8328</v>
      </c>
      <c r="S25" s="607">
        <f t="shared" si="0"/>
        <v>85.170509125840539</v>
      </c>
      <c r="T25" s="614">
        <v>1045</v>
      </c>
      <c r="U25" s="614">
        <v>551</v>
      </c>
      <c r="V25" s="614">
        <v>494</v>
      </c>
      <c r="W25" s="607">
        <f t="shared" si="1"/>
        <v>111.53846153846155</v>
      </c>
      <c r="X25" s="614">
        <v>6821</v>
      </c>
      <c r="Y25" s="614">
        <v>3473</v>
      </c>
      <c r="Z25" s="614">
        <v>3348</v>
      </c>
      <c r="AA25" s="607">
        <f t="shared" si="2"/>
        <v>103.73357228195938</v>
      </c>
      <c r="AB25" s="614">
        <v>7545</v>
      </c>
      <c r="AC25" s="614">
        <v>3063</v>
      </c>
      <c r="AD25" s="614">
        <v>4482</v>
      </c>
      <c r="AE25" s="607">
        <f t="shared" si="3"/>
        <v>68.340026773761707</v>
      </c>
      <c r="AF25" s="612">
        <v>3280</v>
      </c>
      <c r="AG25" s="612">
        <v>1510</v>
      </c>
      <c r="AH25" s="612">
        <v>1770</v>
      </c>
      <c r="AI25" s="607">
        <f t="shared" si="4"/>
        <v>85.310734463276845</v>
      </c>
      <c r="AJ25" s="612">
        <v>4265</v>
      </c>
      <c r="AK25" s="612">
        <v>1553</v>
      </c>
      <c r="AL25" s="612">
        <v>2712</v>
      </c>
      <c r="AM25" s="607">
        <f t="shared" si="5"/>
        <v>57.264011799410028</v>
      </c>
    </row>
    <row r="26" spans="1:39" s="175" customFormat="1" ht="17.45" customHeight="1">
      <c r="A26" s="666"/>
      <c r="B26" s="128" t="s">
        <v>21</v>
      </c>
      <c r="C26" s="176">
        <v>8583</v>
      </c>
      <c r="D26" s="176">
        <v>3924</v>
      </c>
      <c r="E26" s="176">
        <v>4659</v>
      </c>
      <c r="F26" s="177">
        <v>84.224082421120414</v>
      </c>
      <c r="G26" s="178">
        <v>622</v>
      </c>
      <c r="H26" s="176">
        <v>330</v>
      </c>
      <c r="I26" s="176">
        <v>292</v>
      </c>
      <c r="J26" s="177">
        <v>113.013698630137</v>
      </c>
      <c r="K26" s="178">
        <v>4009</v>
      </c>
      <c r="L26" s="176">
        <v>2008</v>
      </c>
      <c r="M26" s="176">
        <v>2001</v>
      </c>
      <c r="N26" s="179">
        <v>100.34982508745627</v>
      </c>
      <c r="P26" s="614">
        <v>8583</v>
      </c>
      <c r="Q26" s="614">
        <v>3924</v>
      </c>
      <c r="R26" s="614">
        <v>4659</v>
      </c>
      <c r="S26" s="607">
        <f t="shared" si="0"/>
        <v>84.224082421120414</v>
      </c>
      <c r="T26" s="614">
        <v>622</v>
      </c>
      <c r="U26" s="614">
        <v>330</v>
      </c>
      <c r="V26" s="614">
        <v>292</v>
      </c>
      <c r="W26" s="607">
        <f t="shared" si="1"/>
        <v>113.013698630137</v>
      </c>
      <c r="X26" s="614">
        <v>4009</v>
      </c>
      <c r="Y26" s="614">
        <v>2008</v>
      </c>
      <c r="Z26" s="614">
        <v>2001</v>
      </c>
      <c r="AA26" s="607">
        <f t="shared" si="2"/>
        <v>100.34982508745627</v>
      </c>
      <c r="AB26" s="614">
        <v>3942</v>
      </c>
      <c r="AC26" s="614">
        <v>1580</v>
      </c>
      <c r="AD26" s="614">
        <v>2362</v>
      </c>
      <c r="AE26" s="607">
        <f t="shared" si="3"/>
        <v>66.892464013547837</v>
      </c>
      <c r="AF26" s="615">
        <v>1779</v>
      </c>
      <c r="AG26" s="615">
        <v>815</v>
      </c>
      <c r="AH26" s="615">
        <v>964</v>
      </c>
      <c r="AI26" s="607">
        <f t="shared" si="4"/>
        <v>84.543568464730285</v>
      </c>
      <c r="AJ26" s="615">
        <v>2163</v>
      </c>
      <c r="AK26" s="615">
        <v>765</v>
      </c>
      <c r="AL26" s="615">
        <v>1398</v>
      </c>
      <c r="AM26" s="607">
        <f t="shared" si="5"/>
        <v>54.72103004291845</v>
      </c>
    </row>
    <row r="27" spans="1:39" s="174" customFormat="1" ht="17.45" customHeight="1">
      <c r="A27" s="665"/>
      <c r="B27" s="129" t="s">
        <v>22</v>
      </c>
      <c r="C27" s="180">
        <v>6838</v>
      </c>
      <c r="D27" s="180">
        <v>3169</v>
      </c>
      <c r="E27" s="180">
        <v>3669</v>
      </c>
      <c r="F27" s="181">
        <v>86.372308530934859</v>
      </c>
      <c r="G27" s="182">
        <v>423</v>
      </c>
      <c r="H27" s="180">
        <v>221</v>
      </c>
      <c r="I27" s="180">
        <v>202</v>
      </c>
      <c r="J27" s="181">
        <v>109.40594059405942</v>
      </c>
      <c r="K27" s="182">
        <v>2812</v>
      </c>
      <c r="L27" s="180">
        <v>1465</v>
      </c>
      <c r="M27" s="180">
        <v>1347</v>
      </c>
      <c r="N27" s="183">
        <v>108.76020786933927</v>
      </c>
      <c r="P27" s="614">
        <v>6838</v>
      </c>
      <c r="Q27" s="614">
        <v>3169</v>
      </c>
      <c r="R27" s="614">
        <v>3669</v>
      </c>
      <c r="S27" s="607">
        <f t="shared" si="0"/>
        <v>86.372308530934859</v>
      </c>
      <c r="T27" s="614">
        <v>423</v>
      </c>
      <c r="U27" s="614">
        <v>221</v>
      </c>
      <c r="V27" s="614">
        <v>202</v>
      </c>
      <c r="W27" s="607">
        <f t="shared" si="1"/>
        <v>109.40594059405942</v>
      </c>
      <c r="X27" s="614">
        <v>2812</v>
      </c>
      <c r="Y27" s="614">
        <v>1465</v>
      </c>
      <c r="Z27" s="614">
        <v>1347</v>
      </c>
      <c r="AA27" s="607">
        <f t="shared" si="2"/>
        <v>108.76020786933927</v>
      </c>
      <c r="AB27" s="614">
        <v>3603</v>
      </c>
      <c r="AC27" s="614">
        <v>1483</v>
      </c>
      <c r="AD27" s="614">
        <v>2120</v>
      </c>
      <c r="AE27" s="607">
        <f t="shared" si="3"/>
        <v>69.952830188679243</v>
      </c>
      <c r="AF27" s="612">
        <v>1501</v>
      </c>
      <c r="AG27" s="612">
        <v>695</v>
      </c>
      <c r="AH27" s="612">
        <v>806</v>
      </c>
      <c r="AI27" s="607">
        <f t="shared" si="4"/>
        <v>86.228287841191062</v>
      </c>
      <c r="AJ27" s="612">
        <v>2102</v>
      </c>
      <c r="AK27" s="612">
        <v>788</v>
      </c>
      <c r="AL27" s="612">
        <v>1314</v>
      </c>
      <c r="AM27" s="607">
        <f t="shared" si="5"/>
        <v>59.969558599695581</v>
      </c>
    </row>
    <row r="28" spans="1:39" s="174" customFormat="1" ht="17.45" customHeight="1">
      <c r="A28" s="664" t="s">
        <v>82</v>
      </c>
      <c r="B28" s="130" t="s">
        <v>23</v>
      </c>
      <c r="C28" s="184">
        <v>1212</v>
      </c>
      <c r="D28" s="184">
        <v>561</v>
      </c>
      <c r="E28" s="184">
        <v>651</v>
      </c>
      <c r="F28" s="185">
        <v>86.175115207373281</v>
      </c>
      <c r="G28" s="186">
        <v>141</v>
      </c>
      <c r="H28" s="184">
        <v>58</v>
      </c>
      <c r="I28" s="184">
        <v>83</v>
      </c>
      <c r="J28" s="185">
        <v>69.879518072289159</v>
      </c>
      <c r="K28" s="186">
        <v>585</v>
      </c>
      <c r="L28" s="184">
        <v>305</v>
      </c>
      <c r="M28" s="184">
        <v>280</v>
      </c>
      <c r="N28" s="187">
        <v>108.92857142857142</v>
      </c>
      <c r="P28" s="614">
        <v>1212</v>
      </c>
      <c r="Q28" s="614">
        <v>561</v>
      </c>
      <c r="R28" s="614">
        <v>651</v>
      </c>
      <c r="S28" s="607">
        <f t="shared" si="0"/>
        <v>86.175115207373281</v>
      </c>
      <c r="T28" s="614">
        <v>141</v>
      </c>
      <c r="U28" s="614">
        <v>58</v>
      </c>
      <c r="V28" s="614">
        <v>83</v>
      </c>
      <c r="W28" s="607">
        <f t="shared" si="1"/>
        <v>69.879518072289159</v>
      </c>
      <c r="X28" s="614">
        <v>585</v>
      </c>
      <c r="Y28" s="614">
        <v>305</v>
      </c>
      <c r="Z28" s="614">
        <v>280</v>
      </c>
      <c r="AA28" s="607">
        <f t="shared" si="2"/>
        <v>108.92857142857142</v>
      </c>
      <c r="AB28" s="614">
        <v>486</v>
      </c>
      <c r="AC28" s="614">
        <v>198</v>
      </c>
      <c r="AD28" s="614">
        <v>288</v>
      </c>
      <c r="AE28" s="607">
        <f t="shared" si="3"/>
        <v>68.75</v>
      </c>
      <c r="AF28" s="612">
        <v>188</v>
      </c>
      <c r="AG28" s="612">
        <v>93</v>
      </c>
      <c r="AH28" s="612">
        <v>95</v>
      </c>
      <c r="AI28" s="607">
        <f t="shared" si="4"/>
        <v>97.894736842105274</v>
      </c>
      <c r="AJ28" s="612">
        <v>298</v>
      </c>
      <c r="AK28" s="612">
        <v>105</v>
      </c>
      <c r="AL28" s="612">
        <v>193</v>
      </c>
      <c r="AM28" s="607">
        <f t="shared" si="5"/>
        <v>54.404145077720209</v>
      </c>
    </row>
    <row r="29" spans="1:39" s="174" customFormat="1" ht="17.45" customHeight="1">
      <c r="A29" s="665"/>
      <c r="B29" s="129" t="s">
        <v>4</v>
      </c>
      <c r="C29" s="180">
        <v>1212</v>
      </c>
      <c r="D29" s="180">
        <v>561</v>
      </c>
      <c r="E29" s="180">
        <v>651</v>
      </c>
      <c r="F29" s="181">
        <v>86.175115207373281</v>
      </c>
      <c r="G29" s="182">
        <v>141</v>
      </c>
      <c r="H29" s="180">
        <v>58</v>
      </c>
      <c r="I29" s="180">
        <v>83</v>
      </c>
      <c r="J29" s="181">
        <v>69.879518072289159</v>
      </c>
      <c r="K29" s="182">
        <v>585</v>
      </c>
      <c r="L29" s="180">
        <v>305</v>
      </c>
      <c r="M29" s="180">
        <v>280</v>
      </c>
      <c r="N29" s="183">
        <v>108.92857142857142</v>
      </c>
      <c r="P29" s="614">
        <v>1212</v>
      </c>
      <c r="Q29" s="614">
        <v>561</v>
      </c>
      <c r="R29" s="614">
        <v>651</v>
      </c>
      <c r="S29" s="607">
        <f t="shared" si="0"/>
        <v>86.175115207373281</v>
      </c>
      <c r="T29" s="614">
        <v>141</v>
      </c>
      <c r="U29" s="614">
        <v>58</v>
      </c>
      <c r="V29" s="614">
        <v>83</v>
      </c>
      <c r="W29" s="607">
        <f t="shared" si="1"/>
        <v>69.879518072289159</v>
      </c>
      <c r="X29" s="614">
        <v>585</v>
      </c>
      <c r="Y29" s="614">
        <v>305</v>
      </c>
      <c r="Z29" s="614">
        <v>280</v>
      </c>
      <c r="AA29" s="607">
        <f t="shared" si="2"/>
        <v>108.92857142857142</v>
      </c>
      <c r="AB29" s="614">
        <v>486</v>
      </c>
      <c r="AC29" s="614">
        <v>198</v>
      </c>
      <c r="AD29" s="614">
        <v>288</v>
      </c>
      <c r="AE29" s="607">
        <f t="shared" si="3"/>
        <v>68.75</v>
      </c>
      <c r="AF29" s="612">
        <v>188</v>
      </c>
      <c r="AG29" s="612">
        <v>93</v>
      </c>
      <c r="AH29" s="612">
        <v>95</v>
      </c>
      <c r="AI29" s="607">
        <f t="shared" si="4"/>
        <v>97.894736842105274</v>
      </c>
      <c r="AJ29" s="612">
        <v>298</v>
      </c>
      <c r="AK29" s="612">
        <v>105</v>
      </c>
      <c r="AL29" s="612">
        <v>193</v>
      </c>
      <c r="AM29" s="607">
        <f t="shared" si="5"/>
        <v>54.404145077720209</v>
      </c>
    </row>
    <row r="30" spans="1:39" s="174" customFormat="1" ht="17.45" customHeight="1">
      <c r="A30" s="664" t="s">
        <v>83</v>
      </c>
      <c r="B30" s="130" t="s">
        <v>24</v>
      </c>
      <c r="C30" s="184">
        <v>29556</v>
      </c>
      <c r="D30" s="184">
        <v>13702</v>
      </c>
      <c r="E30" s="184">
        <v>15854</v>
      </c>
      <c r="F30" s="185">
        <v>86.426138513939705</v>
      </c>
      <c r="G30" s="186">
        <v>3015</v>
      </c>
      <c r="H30" s="184">
        <v>1525</v>
      </c>
      <c r="I30" s="184">
        <v>1490</v>
      </c>
      <c r="J30" s="185">
        <v>102.34899328859059</v>
      </c>
      <c r="K30" s="186">
        <v>15453</v>
      </c>
      <c r="L30" s="184">
        <v>7699</v>
      </c>
      <c r="M30" s="184">
        <v>7754</v>
      </c>
      <c r="N30" s="187">
        <v>99.290688676811968</v>
      </c>
      <c r="P30" s="614">
        <v>29556</v>
      </c>
      <c r="Q30" s="614">
        <v>13702</v>
      </c>
      <c r="R30" s="614">
        <v>15854</v>
      </c>
      <c r="S30" s="607">
        <f t="shared" si="0"/>
        <v>86.426138513939705</v>
      </c>
      <c r="T30" s="614">
        <v>3015</v>
      </c>
      <c r="U30" s="614">
        <v>1525</v>
      </c>
      <c r="V30" s="614">
        <v>1490</v>
      </c>
      <c r="W30" s="607">
        <f t="shared" si="1"/>
        <v>102.34899328859059</v>
      </c>
      <c r="X30" s="614">
        <v>15453</v>
      </c>
      <c r="Y30" s="614">
        <v>7699</v>
      </c>
      <c r="Z30" s="614">
        <v>7754</v>
      </c>
      <c r="AA30" s="607">
        <f t="shared" si="2"/>
        <v>99.290688676811968</v>
      </c>
      <c r="AB30" s="614">
        <v>11074</v>
      </c>
      <c r="AC30" s="614">
        <v>4469</v>
      </c>
      <c r="AD30" s="614">
        <v>6605</v>
      </c>
      <c r="AE30" s="607">
        <f t="shared" si="3"/>
        <v>67.660862982588938</v>
      </c>
      <c r="AF30" s="612">
        <v>5193</v>
      </c>
      <c r="AG30" s="612">
        <v>2439</v>
      </c>
      <c r="AH30" s="612">
        <v>2754</v>
      </c>
      <c r="AI30" s="607">
        <f t="shared" si="4"/>
        <v>88.562091503267965</v>
      </c>
      <c r="AJ30" s="612">
        <v>5881</v>
      </c>
      <c r="AK30" s="612">
        <v>2030</v>
      </c>
      <c r="AL30" s="612">
        <v>3851</v>
      </c>
      <c r="AM30" s="607">
        <f t="shared" si="5"/>
        <v>52.713580888081012</v>
      </c>
    </row>
    <row r="31" spans="1:39" s="174" customFormat="1" ht="17.45" customHeight="1">
      <c r="A31" s="666"/>
      <c r="B31" s="128" t="s">
        <v>25</v>
      </c>
      <c r="C31" s="176">
        <v>14293</v>
      </c>
      <c r="D31" s="176">
        <v>6643</v>
      </c>
      <c r="E31" s="176">
        <v>7650</v>
      </c>
      <c r="F31" s="177">
        <v>86.83660130718954</v>
      </c>
      <c r="G31" s="178">
        <v>1643</v>
      </c>
      <c r="H31" s="176">
        <v>845</v>
      </c>
      <c r="I31" s="176">
        <v>798</v>
      </c>
      <c r="J31" s="177">
        <v>105.88972431077694</v>
      </c>
      <c r="K31" s="178">
        <v>7837</v>
      </c>
      <c r="L31" s="176">
        <v>3845</v>
      </c>
      <c r="M31" s="176">
        <v>3992</v>
      </c>
      <c r="N31" s="179">
        <v>96.317635270541075</v>
      </c>
      <c r="P31" s="614">
        <v>14293</v>
      </c>
      <c r="Q31" s="614">
        <v>6643</v>
      </c>
      <c r="R31" s="614">
        <v>7650</v>
      </c>
      <c r="S31" s="607">
        <f t="shared" si="0"/>
        <v>86.83660130718954</v>
      </c>
      <c r="T31" s="614">
        <v>1643</v>
      </c>
      <c r="U31" s="614">
        <v>845</v>
      </c>
      <c r="V31" s="614">
        <v>798</v>
      </c>
      <c r="W31" s="607">
        <f t="shared" si="1"/>
        <v>105.88972431077694</v>
      </c>
      <c r="X31" s="614">
        <v>7837</v>
      </c>
      <c r="Y31" s="614">
        <v>3845</v>
      </c>
      <c r="Z31" s="614">
        <v>3992</v>
      </c>
      <c r="AA31" s="607">
        <f t="shared" si="2"/>
        <v>96.317635270541075</v>
      </c>
      <c r="AB31" s="614">
        <v>4806</v>
      </c>
      <c r="AC31" s="614">
        <v>1949</v>
      </c>
      <c r="AD31" s="614">
        <v>2857</v>
      </c>
      <c r="AE31" s="607">
        <f t="shared" si="3"/>
        <v>68.21841092054602</v>
      </c>
      <c r="AF31" s="612">
        <v>2298</v>
      </c>
      <c r="AG31" s="612">
        <v>1111</v>
      </c>
      <c r="AH31" s="612">
        <v>1187</v>
      </c>
      <c r="AI31" s="607">
        <f t="shared" si="4"/>
        <v>93.597304128053921</v>
      </c>
      <c r="AJ31" s="612">
        <v>2508</v>
      </c>
      <c r="AK31" s="612">
        <v>838</v>
      </c>
      <c r="AL31" s="612">
        <v>1670</v>
      </c>
      <c r="AM31" s="607">
        <f t="shared" si="5"/>
        <v>50.179640718562879</v>
      </c>
    </row>
    <row r="32" spans="1:39" s="174" customFormat="1" ht="17.45" customHeight="1">
      <c r="A32" s="666"/>
      <c r="B32" s="128" t="s">
        <v>26</v>
      </c>
      <c r="C32" s="176">
        <v>8192</v>
      </c>
      <c r="D32" s="176">
        <v>3728</v>
      </c>
      <c r="E32" s="176">
        <v>4464</v>
      </c>
      <c r="F32" s="177">
        <v>83.512544802867382</v>
      </c>
      <c r="G32" s="178">
        <v>569</v>
      </c>
      <c r="H32" s="176">
        <v>275</v>
      </c>
      <c r="I32" s="176">
        <v>294</v>
      </c>
      <c r="J32" s="177">
        <v>93.5374149659864</v>
      </c>
      <c r="K32" s="178">
        <v>3976</v>
      </c>
      <c r="L32" s="176">
        <v>1993</v>
      </c>
      <c r="M32" s="176">
        <v>1983</v>
      </c>
      <c r="N32" s="179">
        <v>100.5042864346949</v>
      </c>
      <c r="P32" s="614">
        <v>8192</v>
      </c>
      <c r="Q32" s="614">
        <v>3728</v>
      </c>
      <c r="R32" s="614">
        <v>4464</v>
      </c>
      <c r="S32" s="607">
        <f t="shared" si="0"/>
        <v>83.512544802867382</v>
      </c>
      <c r="T32" s="614">
        <v>569</v>
      </c>
      <c r="U32" s="614">
        <v>275</v>
      </c>
      <c r="V32" s="614">
        <v>294</v>
      </c>
      <c r="W32" s="607">
        <f t="shared" si="1"/>
        <v>93.5374149659864</v>
      </c>
      <c r="X32" s="614">
        <v>3976</v>
      </c>
      <c r="Y32" s="614">
        <v>1993</v>
      </c>
      <c r="Z32" s="614">
        <v>1983</v>
      </c>
      <c r="AA32" s="607">
        <f t="shared" si="2"/>
        <v>100.5042864346949</v>
      </c>
      <c r="AB32" s="614">
        <v>3646</v>
      </c>
      <c r="AC32" s="614">
        <v>1460</v>
      </c>
      <c r="AD32" s="614">
        <v>2186</v>
      </c>
      <c r="AE32" s="607">
        <f t="shared" si="3"/>
        <v>66.788655077767615</v>
      </c>
      <c r="AF32" s="612">
        <v>1671</v>
      </c>
      <c r="AG32" s="612">
        <v>764</v>
      </c>
      <c r="AH32" s="612">
        <v>907</v>
      </c>
      <c r="AI32" s="607">
        <f t="shared" si="4"/>
        <v>84.233737596471883</v>
      </c>
      <c r="AJ32" s="612">
        <v>1975</v>
      </c>
      <c r="AK32" s="612">
        <v>696</v>
      </c>
      <c r="AL32" s="612">
        <v>1279</v>
      </c>
      <c r="AM32" s="607">
        <f t="shared" si="5"/>
        <v>54.417513682564497</v>
      </c>
    </row>
    <row r="33" spans="1:39" s="174" customFormat="1" ht="17.45" customHeight="1">
      <c r="A33" s="665"/>
      <c r="B33" s="129" t="s">
        <v>5</v>
      </c>
      <c r="C33" s="180">
        <v>7071</v>
      </c>
      <c r="D33" s="180">
        <v>3331</v>
      </c>
      <c r="E33" s="180">
        <v>3740</v>
      </c>
      <c r="F33" s="181">
        <v>89.064171122994651</v>
      </c>
      <c r="G33" s="182">
        <v>803</v>
      </c>
      <c r="H33" s="180">
        <v>405</v>
      </c>
      <c r="I33" s="180">
        <v>398</v>
      </c>
      <c r="J33" s="181">
        <v>101.75879396984924</v>
      </c>
      <c r="K33" s="182">
        <v>3640</v>
      </c>
      <c r="L33" s="180">
        <v>1861</v>
      </c>
      <c r="M33" s="180">
        <v>1779</v>
      </c>
      <c r="N33" s="183">
        <v>104.60933108487916</v>
      </c>
      <c r="P33" s="614">
        <v>7071</v>
      </c>
      <c r="Q33" s="614">
        <v>3331</v>
      </c>
      <c r="R33" s="614">
        <v>3740</v>
      </c>
      <c r="S33" s="607">
        <f t="shared" si="0"/>
        <v>89.064171122994651</v>
      </c>
      <c r="T33" s="614">
        <v>803</v>
      </c>
      <c r="U33" s="614">
        <v>405</v>
      </c>
      <c r="V33" s="614">
        <v>398</v>
      </c>
      <c r="W33" s="607">
        <f t="shared" si="1"/>
        <v>101.75879396984924</v>
      </c>
      <c r="X33" s="614">
        <v>3640</v>
      </c>
      <c r="Y33" s="614">
        <v>1861</v>
      </c>
      <c r="Z33" s="614">
        <v>1779</v>
      </c>
      <c r="AA33" s="607">
        <f t="shared" si="2"/>
        <v>104.60933108487916</v>
      </c>
      <c r="AB33" s="614">
        <v>2622</v>
      </c>
      <c r="AC33" s="614">
        <v>1060</v>
      </c>
      <c r="AD33" s="614">
        <v>1562</v>
      </c>
      <c r="AE33" s="607">
        <f t="shared" si="3"/>
        <v>67.861715749039703</v>
      </c>
      <c r="AF33" s="612">
        <v>1224</v>
      </c>
      <c r="AG33" s="612">
        <v>564</v>
      </c>
      <c r="AH33" s="612">
        <v>660</v>
      </c>
      <c r="AI33" s="607">
        <f t="shared" si="4"/>
        <v>85.454545454545453</v>
      </c>
      <c r="AJ33" s="612">
        <v>1398</v>
      </c>
      <c r="AK33" s="612">
        <v>496</v>
      </c>
      <c r="AL33" s="612">
        <v>902</v>
      </c>
      <c r="AM33" s="607">
        <f t="shared" si="5"/>
        <v>54.988913525498894</v>
      </c>
    </row>
    <row r="34" spans="1:39" s="174" customFormat="1" ht="17.45" customHeight="1">
      <c r="A34" s="667" t="s">
        <v>84</v>
      </c>
      <c r="B34" s="130" t="s">
        <v>27</v>
      </c>
      <c r="C34" s="184">
        <v>32928</v>
      </c>
      <c r="D34" s="184">
        <v>15054</v>
      </c>
      <c r="E34" s="184">
        <v>17874</v>
      </c>
      <c r="F34" s="185">
        <v>84.222893588452493</v>
      </c>
      <c r="G34" s="186">
        <v>2948</v>
      </c>
      <c r="H34" s="184">
        <v>1502</v>
      </c>
      <c r="I34" s="184">
        <v>1446</v>
      </c>
      <c r="J34" s="185">
        <v>103.87275242047028</v>
      </c>
      <c r="K34" s="186">
        <v>16417</v>
      </c>
      <c r="L34" s="184">
        <v>8035</v>
      </c>
      <c r="M34" s="184">
        <v>8382</v>
      </c>
      <c r="N34" s="187">
        <v>95.860176568837986</v>
      </c>
      <c r="P34" s="614">
        <v>32928</v>
      </c>
      <c r="Q34" s="614">
        <v>15054</v>
      </c>
      <c r="R34" s="614">
        <v>17874</v>
      </c>
      <c r="S34" s="607">
        <f t="shared" si="0"/>
        <v>84.222893588452493</v>
      </c>
      <c r="T34" s="614">
        <v>2948</v>
      </c>
      <c r="U34" s="614">
        <v>1502</v>
      </c>
      <c r="V34" s="614">
        <v>1446</v>
      </c>
      <c r="W34" s="607">
        <f t="shared" si="1"/>
        <v>103.87275242047028</v>
      </c>
      <c r="X34" s="614">
        <v>16417</v>
      </c>
      <c r="Y34" s="614">
        <v>8035</v>
      </c>
      <c r="Z34" s="614">
        <v>8382</v>
      </c>
      <c r="AA34" s="607">
        <f t="shared" si="2"/>
        <v>95.860176568837986</v>
      </c>
      <c r="AB34" s="614">
        <v>13562</v>
      </c>
      <c r="AC34" s="614">
        <v>5516</v>
      </c>
      <c r="AD34" s="614">
        <v>8046</v>
      </c>
      <c r="AE34" s="607">
        <f t="shared" si="3"/>
        <v>68.555804126273927</v>
      </c>
      <c r="AF34" s="612">
        <v>6109</v>
      </c>
      <c r="AG34" s="612">
        <v>2847</v>
      </c>
      <c r="AH34" s="612">
        <v>3262</v>
      </c>
      <c r="AI34" s="607">
        <f t="shared" si="4"/>
        <v>87.27774371551196</v>
      </c>
      <c r="AJ34" s="612">
        <v>7453</v>
      </c>
      <c r="AK34" s="612">
        <v>2669</v>
      </c>
      <c r="AL34" s="612">
        <v>4784</v>
      </c>
      <c r="AM34" s="607">
        <f t="shared" si="5"/>
        <v>55.790133779264217</v>
      </c>
    </row>
    <row r="35" spans="1:39" s="174" customFormat="1" ht="17.45" customHeight="1">
      <c r="A35" s="668"/>
      <c r="B35" s="128" t="s">
        <v>28</v>
      </c>
      <c r="C35" s="176">
        <v>12198</v>
      </c>
      <c r="D35" s="176">
        <v>5590</v>
      </c>
      <c r="E35" s="176">
        <v>6608</v>
      </c>
      <c r="F35" s="177">
        <v>84.594430992736079</v>
      </c>
      <c r="G35" s="178">
        <v>1118</v>
      </c>
      <c r="H35" s="176">
        <v>575</v>
      </c>
      <c r="I35" s="176">
        <v>543</v>
      </c>
      <c r="J35" s="177">
        <v>105.89318600368325</v>
      </c>
      <c r="K35" s="178">
        <v>6306</v>
      </c>
      <c r="L35" s="176">
        <v>3092</v>
      </c>
      <c r="M35" s="176">
        <v>3214</v>
      </c>
      <c r="N35" s="179">
        <v>96.204107031736157</v>
      </c>
      <c r="P35" s="614">
        <v>12198</v>
      </c>
      <c r="Q35" s="614">
        <v>5590</v>
      </c>
      <c r="R35" s="614">
        <v>6608</v>
      </c>
      <c r="S35" s="607">
        <f t="shared" si="0"/>
        <v>84.594430992736079</v>
      </c>
      <c r="T35" s="614">
        <v>1118</v>
      </c>
      <c r="U35" s="614">
        <v>575</v>
      </c>
      <c r="V35" s="614">
        <v>543</v>
      </c>
      <c r="W35" s="607">
        <f t="shared" si="1"/>
        <v>105.89318600368325</v>
      </c>
      <c r="X35" s="614">
        <v>6306</v>
      </c>
      <c r="Y35" s="614">
        <v>3092</v>
      </c>
      <c r="Z35" s="614">
        <v>3214</v>
      </c>
      <c r="AA35" s="607">
        <f t="shared" si="2"/>
        <v>96.204107031736157</v>
      </c>
      <c r="AB35" s="614">
        <v>4773</v>
      </c>
      <c r="AC35" s="614">
        <v>1922</v>
      </c>
      <c r="AD35" s="614">
        <v>2851</v>
      </c>
      <c r="AE35" s="607">
        <f t="shared" si="3"/>
        <v>67.414942125569979</v>
      </c>
      <c r="AF35" s="612">
        <v>2128</v>
      </c>
      <c r="AG35" s="612">
        <v>968</v>
      </c>
      <c r="AH35" s="612">
        <v>1160</v>
      </c>
      <c r="AI35" s="607">
        <f t="shared" si="4"/>
        <v>83.448275862068968</v>
      </c>
      <c r="AJ35" s="612">
        <v>2645</v>
      </c>
      <c r="AK35" s="612">
        <v>954</v>
      </c>
      <c r="AL35" s="612">
        <v>1691</v>
      </c>
      <c r="AM35" s="607">
        <f t="shared" si="5"/>
        <v>56.416321703134244</v>
      </c>
    </row>
    <row r="36" spans="1:39" s="175" customFormat="1" ht="17.45" customHeight="1">
      <c r="A36" s="668"/>
      <c r="B36" s="128" t="s">
        <v>29</v>
      </c>
      <c r="C36" s="176">
        <v>11576</v>
      </c>
      <c r="D36" s="176">
        <v>5280</v>
      </c>
      <c r="E36" s="176">
        <v>6296</v>
      </c>
      <c r="F36" s="177">
        <v>83.862770012706477</v>
      </c>
      <c r="G36" s="178">
        <v>1152</v>
      </c>
      <c r="H36" s="176">
        <v>579</v>
      </c>
      <c r="I36" s="176">
        <v>573</v>
      </c>
      <c r="J36" s="177">
        <v>101.04712041884815</v>
      </c>
      <c r="K36" s="178">
        <v>5892</v>
      </c>
      <c r="L36" s="176">
        <v>2887</v>
      </c>
      <c r="M36" s="176">
        <v>3005</v>
      </c>
      <c r="N36" s="179">
        <v>96.07321131447587</v>
      </c>
      <c r="P36" s="614">
        <v>11576</v>
      </c>
      <c r="Q36" s="614">
        <v>5280</v>
      </c>
      <c r="R36" s="614">
        <v>6296</v>
      </c>
      <c r="S36" s="607">
        <f t="shared" si="0"/>
        <v>83.862770012706477</v>
      </c>
      <c r="T36" s="614">
        <v>1152</v>
      </c>
      <c r="U36" s="614">
        <v>579</v>
      </c>
      <c r="V36" s="614">
        <v>573</v>
      </c>
      <c r="W36" s="607">
        <f t="shared" si="1"/>
        <v>101.04712041884815</v>
      </c>
      <c r="X36" s="614">
        <v>5892</v>
      </c>
      <c r="Y36" s="614">
        <v>2887</v>
      </c>
      <c r="Z36" s="614">
        <v>3005</v>
      </c>
      <c r="AA36" s="607">
        <f t="shared" si="2"/>
        <v>96.07321131447587</v>
      </c>
      <c r="AB36" s="614">
        <v>4532</v>
      </c>
      <c r="AC36" s="614">
        <v>1814</v>
      </c>
      <c r="AD36" s="614">
        <v>2718</v>
      </c>
      <c r="AE36" s="607">
        <f t="shared" si="3"/>
        <v>66.740250183958793</v>
      </c>
      <c r="AF36" s="615">
        <v>2013</v>
      </c>
      <c r="AG36" s="615">
        <v>954</v>
      </c>
      <c r="AH36" s="615">
        <v>1059</v>
      </c>
      <c r="AI36" s="607">
        <f t="shared" si="4"/>
        <v>90.084985835694056</v>
      </c>
      <c r="AJ36" s="615">
        <v>2519</v>
      </c>
      <c r="AK36" s="615">
        <v>860</v>
      </c>
      <c r="AL36" s="615">
        <v>1659</v>
      </c>
      <c r="AM36" s="607">
        <f t="shared" si="5"/>
        <v>51.838456901748046</v>
      </c>
    </row>
    <row r="37" spans="1:39" s="174" customFormat="1" ht="17.45" customHeight="1">
      <c r="A37" s="669"/>
      <c r="B37" s="129" t="s">
        <v>30</v>
      </c>
      <c r="C37" s="180">
        <v>9154</v>
      </c>
      <c r="D37" s="180">
        <v>4184</v>
      </c>
      <c r="E37" s="180">
        <v>4970</v>
      </c>
      <c r="F37" s="181">
        <v>84.185110663983906</v>
      </c>
      <c r="G37" s="182">
        <v>678</v>
      </c>
      <c r="H37" s="180">
        <v>348</v>
      </c>
      <c r="I37" s="180">
        <v>330</v>
      </c>
      <c r="J37" s="181">
        <v>105.45454545454544</v>
      </c>
      <c r="K37" s="182">
        <v>4219</v>
      </c>
      <c r="L37" s="180">
        <v>2056</v>
      </c>
      <c r="M37" s="180">
        <v>2163</v>
      </c>
      <c r="N37" s="183">
        <v>95.053166897827097</v>
      </c>
      <c r="P37" s="614">
        <v>9154</v>
      </c>
      <c r="Q37" s="614">
        <v>4184</v>
      </c>
      <c r="R37" s="614">
        <v>4970</v>
      </c>
      <c r="S37" s="607">
        <f t="shared" si="0"/>
        <v>84.185110663983906</v>
      </c>
      <c r="T37" s="614">
        <v>678</v>
      </c>
      <c r="U37" s="614">
        <v>348</v>
      </c>
      <c r="V37" s="614">
        <v>330</v>
      </c>
      <c r="W37" s="607">
        <f t="shared" si="1"/>
        <v>105.45454545454544</v>
      </c>
      <c r="X37" s="614">
        <v>4219</v>
      </c>
      <c r="Y37" s="614">
        <v>2056</v>
      </c>
      <c r="Z37" s="614">
        <v>2163</v>
      </c>
      <c r="AA37" s="607">
        <f t="shared" si="2"/>
        <v>95.053166897827097</v>
      </c>
      <c r="AB37" s="614">
        <v>4257</v>
      </c>
      <c r="AC37" s="614">
        <v>1780</v>
      </c>
      <c r="AD37" s="614">
        <v>2477</v>
      </c>
      <c r="AE37" s="607">
        <f t="shared" si="3"/>
        <v>71.861122325393623</v>
      </c>
      <c r="AF37" s="612">
        <v>1968</v>
      </c>
      <c r="AG37" s="612">
        <v>925</v>
      </c>
      <c r="AH37" s="612">
        <v>1043</v>
      </c>
      <c r="AI37" s="607">
        <f t="shared" si="4"/>
        <v>88.686481303930961</v>
      </c>
      <c r="AJ37" s="612">
        <v>2289</v>
      </c>
      <c r="AK37" s="612">
        <v>855</v>
      </c>
      <c r="AL37" s="612">
        <v>1434</v>
      </c>
      <c r="AM37" s="607">
        <f t="shared" si="5"/>
        <v>59.623430962343093</v>
      </c>
    </row>
    <row r="38" spans="1:39" s="174" customFormat="1" ht="17.45" customHeight="1">
      <c r="A38" s="664" t="s">
        <v>85</v>
      </c>
      <c r="B38" s="130" t="s">
        <v>31</v>
      </c>
      <c r="C38" s="184">
        <v>90802</v>
      </c>
      <c r="D38" s="184">
        <v>44423</v>
      </c>
      <c r="E38" s="184">
        <v>46379</v>
      </c>
      <c r="F38" s="185">
        <v>95.782574009788917</v>
      </c>
      <c r="G38" s="186">
        <v>9902</v>
      </c>
      <c r="H38" s="184">
        <v>5014</v>
      </c>
      <c r="I38" s="184">
        <v>4888</v>
      </c>
      <c r="J38" s="185">
        <v>102.57774140752865</v>
      </c>
      <c r="K38" s="186">
        <v>48713</v>
      </c>
      <c r="L38" s="184">
        <v>25609</v>
      </c>
      <c r="M38" s="184">
        <v>23104</v>
      </c>
      <c r="N38" s="187">
        <v>110.84227839335179</v>
      </c>
      <c r="P38" s="614">
        <v>90802</v>
      </c>
      <c r="Q38" s="614">
        <v>44423</v>
      </c>
      <c r="R38" s="614">
        <v>46379</v>
      </c>
      <c r="S38" s="607">
        <f t="shared" si="0"/>
        <v>95.782574009788917</v>
      </c>
      <c r="T38" s="614">
        <v>9902</v>
      </c>
      <c r="U38" s="614">
        <v>5014</v>
      </c>
      <c r="V38" s="614">
        <v>4888</v>
      </c>
      <c r="W38" s="607">
        <f t="shared" si="1"/>
        <v>102.57774140752865</v>
      </c>
      <c r="X38" s="614">
        <v>48713</v>
      </c>
      <c r="Y38" s="614">
        <v>25609</v>
      </c>
      <c r="Z38" s="614">
        <v>23104</v>
      </c>
      <c r="AA38" s="607">
        <f t="shared" si="2"/>
        <v>110.84227839335179</v>
      </c>
      <c r="AB38" s="614">
        <v>31616</v>
      </c>
      <c r="AC38" s="614">
        <v>13470</v>
      </c>
      <c r="AD38" s="614">
        <v>18146</v>
      </c>
      <c r="AE38" s="607">
        <f t="shared" si="3"/>
        <v>74.231235534001982</v>
      </c>
      <c r="AF38" s="612">
        <v>15603</v>
      </c>
      <c r="AG38" s="612">
        <v>7561</v>
      </c>
      <c r="AH38" s="612">
        <v>8042</v>
      </c>
      <c r="AI38" s="607">
        <f t="shared" si="4"/>
        <v>94.018900770952499</v>
      </c>
      <c r="AJ38" s="612">
        <v>16013</v>
      </c>
      <c r="AK38" s="612">
        <v>5909</v>
      </c>
      <c r="AL38" s="612">
        <v>10104</v>
      </c>
      <c r="AM38" s="607">
        <f t="shared" si="5"/>
        <v>58.481789390340452</v>
      </c>
    </row>
    <row r="39" spans="1:39" s="174" customFormat="1" ht="17.45" customHeight="1">
      <c r="A39" s="666"/>
      <c r="B39" s="128" t="s">
        <v>32</v>
      </c>
      <c r="C39" s="176">
        <v>11854</v>
      </c>
      <c r="D39" s="176">
        <v>5507</v>
      </c>
      <c r="E39" s="176">
        <v>6347</v>
      </c>
      <c r="F39" s="177">
        <v>86.765400976839445</v>
      </c>
      <c r="G39" s="178">
        <v>972</v>
      </c>
      <c r="H39" s="176">
        <v>468</v>
      </c>
      <c r="I39" s="176">
        <v>504</v>
      </c>
      <c r="J39" s="177">
        <v>92.857142857142861</v>
      </c>
      <c r="K39" s="178">
        <v>6176</v>
      </c>
      <c r="L39" s="176">
        <v>3117</v>
      </c>
      <c r="M39" s="176">
        <v>3059</v>
      </c>
      <c r="N39" s="179">
        <v>101.89604445897351</v>
      </c>
      <c r="P39" s="614">
        <v>11854</v>
      </c>
      <c r="Q39" s="614">
        <v>5507</v>
      </c>
      <c r="R39" s="614">
        <v>6347</v>
      </c>
      <c r="S39" s="607">
        <f t="shared" si="0"/>
        <v>86.765400976839445</v>
      </c>
      <c r="T39" s="614">
        <v>972</v>
      </c>
      <c r="U39" s="614">
        <v>468</v>
      </c>
      <c r="V39" s="614">
        <v>504</v>
      </c>
      <c r="W39" s="607">
        <f t="shared" si="1"/>
        <v>92.857142857142861</v>
      </c>
      <c r="X39" s="614">
        <v>6176</v>
      </c>
      <c r="Y39" s="614">
        <v>3117</v>
      </c>
      <c r="Z39" s="614">
        <v>3059</v>
      </c>
      <c r="AA39" s="607">
        <f t="shared" si="2"/>
        <v>101.89604445897351</v>
      </c>
      <c r="AB39" s="614">
        <v>4703</v>
      </c>
      <c r="AC39" s="614">
        <v>1921</v>
      </c>
      <c r="AD39" s="614">
        <v>2782</v>
      </c>
      <c r="AE39" s="607">
        <f t="shared" si="3"/>
        <v>69.0510424155284</v>
      </c>
      <c r="AF39" s="612">
        <v>2251</v>
      </c>
      <c r="AG39" s="612">
        <v>1039</v>
      </c>
      <c r="AH39" s="612">
        <v>1212</v>
      </c>
      <c r="AI39" s="607">
        <f t="shared" si="4"/>
        <v>85.726072607260733</v>
      </c>
      <c r="AJ39" s="612">
        <v>2452</v>
      </c>
      <c r="AK39" s="612">
        <v>882</v>
      </c>
      <c r="AL39" s="612">
        <v>1570</v>
      </c>
      <c r="AM39" s="607">
        <f t="shared" si="5"/>
        <v>56.178343949044582</v>
      </c>
    </row>
    <row r="40" spans="1:39" s="174" customFormat="1" ht="17.45" customHeight="1">
      <c r="A40" s="666"/>
      <c r="B40" s="128" t="s">
        <v>33</v>
      </c>
      <c r="C40" s="176">
        <v>14055</v>
      </c>
      <c r="D40" s="176">
        <v>6719</v>
      </c>
      <c r="E40" s="176">
        <v>7336</v>
      </c>
      <c r="F40" s="177">
        <v>91.589422028353326</v>
      </c>
      <c r="G40" s="178">
        <v>1288</v>
      </c>
      <c r="H40" s="176">
        <v>646</v>
      </c>
      <c r="I40" s="176">
        <v>642</v>
      </c>
      <c r="J40" s="177">
        <v>100.62305295950156</v>
      </c>
      <c r="K40" s="178">
        <v>6841</v>
      </c>
      <c r="L40" s="176">
        <v>3577</v>
      </c>
      <c r="M40" s="176">
        <v>3264</v>
      </c>
      <c r="N40" s="179">
        <v>109.58946078431373</v>
      </c>
      <c r="P40" s="614">
        <v>14055</v>
      </c>
      <c r="Q40" s="614">
        <v>6719</v>
      </c>
      <c r="R40" s="614">
        <v>7336</v>
      </c>
      <c r="S40" s="607">
        <f t="shared" si="0"/>
        <v>91.589422028353326</v>
      </c>
      <c r="T40" s="614">
        <v>1288</v>
      </c>
      <c r="U40" s="614">
        <v>646</v>
      </c>
      <c r="V40" s="614">
        <v>642</v>
      </c>
      <c r="W40" s="607">
        <f t="shared" si="1"/>
        <v>100.62305295950156</v>
      </c>
      <c r="X40" s="614">
        <v>6841</v>
      </c>
      <c r="Y40" s="614">
        <v>3577</v>
      </c>
      <c r="Z40" s="614">
        <v>3264</v>
      </c>
      <c r="AA40" s="607">
        <f t="shared" si="2"/>
        <v>109.58946078431373</v>
      </c>
      <c r="AB40" s="614">
        <v>5921</v>
      </c>
      <c r="AC40" s="614">
        <v>2493</v>
      </c>
      <c r="AD40" s="614">
        <v>3428</v>
      </c>
      <c r="AE40" s="607">
        <f t="shared" si="3"/>
        <v>72.724620770128354</v>
      </c>
      <c r="AF40" s="612">
        <v>2824</v>
      </c>
      <c r="AG40" s="612">
        <v>1369</v>
      </c>
      <c r="AH40" s="612">
        <v>1455</v>
      </c>
      <c r="AI40" s="607">
        <f t="shared" si="4"/>
        <v>94.089347079037793</v>
      </c>
      <c r="AJ40" s="612">
        <v>3097</v>
      </c>
      <c r="AK40" s="612">
        <v>1124</v>
      </c>
      <c r="AL40" s="612">
        <v>1973</v>
      </c>
      <c r="AM40" s="607">
        <f t="shared" si="5"/>
        <v>56.969082615306647</v>
      </c>
    </row>
    <row r="41" spans="1:39" s="175" customFormat="1" ht="17.45" customHeight="1">
      <c r="A41" s="666"/>
      <c r="B41" s="128" t="s">
        <v>34</v>
      </c>
      <c r="C41" s="176">
        <v>10361</v>
      </c>
      <c r="D41" s="176">
        <v>5056</v>
      </c>
      <c r="E41" s="176">
        <v>5305</v>
      </c>
      <c r="F41" s="177">
        <v>95.306314797360983</v>
      </c>
      <c r="G41" s="178">
        <v>1331</v>
      </c>
      <c r="H41" s="176">
        <v>691</v>
      </c>
      <c r="I41" s="176">
        <v>640</v>
      </c>
      <c r="J41" s="177">
        <v>107.96874999999999</v>
      </c>
      <c r="K41" s="178">
        <v>5488</v>
      </c>
      <c r="L41" s="176">
        <v>2793</v>
      </c>
      <c r="M41" s="176">
        <v>2695</v>
      </c>
      <c r="N41" s="179">
        <v>103.63636363636364</v>
      </c>
      <c r="P41" s="614">
        <v>10361</v>
      </c>
      <c r="Q41" s="614">
        <v>5056</v>
      </c>
      <c r="R41" s="614">
        <v>5305</v>
      </c>
      <c r="S41" s="607">
        <f t="shared" si="0"/>
        <v>95.306314797360983</v>
      </c>
      <c r="T41" s="614">
        <v>1331</v>
      </c>
      <c r="U41" s="614">
        <v>691</v>
      </c>
      <c r="V41" s="614">
        <v>640</v>
      </c>
      <c r="W41" s="607">
        <f t="shared" si="1"/>
        <v>107.96874999999999</v>
      </c>
      <c r="X41" s="614">
        <v>5488</v>
      </c>
      <c r="Y41" s="614">
        <v>2793</v>
      </c>
      <c r="Z41" s="614">
        <v>2695</v>
      </c>
      <c r="AA41" s="607">
        <f t="shared" si="2"/>
        <v>103.63636363636364</v>
      </c>
      <c r="AB41" s="614">
        <v>3542</v>
      </c>
      <c r="AC41" s="614">
        <v>1572</v>
      </c>
      <c r="AD41" s="614">
        <v>1970</v>
      </c>
      <c r="AE41" s="607">
        <f t="shared" si="3"/>
        <v>79.796954314720807</v>
      </c>
      <c r="AF41" s="615">
        <v>1758</v>
      </c>
      <c r="AG41" s="615">
        <v>891</v>
      </c>
      <c r="AH41" s="615">
        <v>867</v>
      </c>
      <c r="AI41" s="607">
        <f t="shared" si="4"/>
        <v>102.76816608996539</v>
      </c>
      <c r="AJ41" s="615">
        <v>1784</v>
      </c>
      <c r="AK41" s="615">
        <v>681</v>
      </c>
      <c r="AL41" s="615">
        <v>1103</v>
      </c>
      <c r="AM41" s="607">
        <f t="shared" si="5"/>
        <v>61.740707162284679</v>
      </c>
    </row>
    <row r="42" spans="1:39" s="174" customFormat="1" ht="17.45" customHeight="1">
      <c r="A42" s="666"/>
      <c r="B42" s="128" t="s">
        <v>35</v>
      </c>
      <c r="C42" s="176">
        <v>4121</v>
      </c>
      <c r="D42" s="176">
        <v>2026</v>
      </c>
      <c r="E42" s="176">
        <v>2095</v>
      </c>
      <c r="F42" s="177">
        <v>96.706443914081149</v>
      </c>
      <c r="G42" s="178">
        <v>340</v>
      </c>
      <c r="H42" s="176">
        <v>192</v>
      </c>
      <c r="I42" s="176">
        <v>148</v>
      </c>
      <c r="J42" s="177">
        <v>129.72972972972974</v>
      </c>
      <c r="K42" s="178">
        <v>2106</v>
      </c>
      <c r="L42" s="176">
        <v>1133</v>
      </c>
      <c r="M42" s="176">
        <v>973</v>
      </c>
      <c r="N42" s="179">
        <v>116.44398766700925</v>
      </c>
      <c r="P42" s="614">
        <v>4121</v>
      </c>
      <c r="Q42" s="614">
        <v>2026</v>
      </c>
      <c r="R42" s="614">
        <v>2095</v>
      </c>
      <c r="S42" s="607">
        <f t="shared" si="0"/>
        <v>96.706443914081149</v>
      </c>
      <c r="T42" s="614">
        <v>340</v>
      </c>
      <c r="U42" s="614">
        <v>192</v>
      </c>
      <c r="V42" s="614">
        <v>148</v>
      </c>
      <c r="W42" s="607">
        <f t="shared" si="1"/>
        <v>129.72972972972974</v>
      </c>
      <c r="X42" s="614">
        <v>2106</v>
      </c>
      <c r="Y42" s="614">
        <v>1133</v>
      </c>
      <c r="Z42" s="614">
        <v>973</v>
      </c>
      <c r="AA42" s="607">
        <f t="shared" si="2"/>
        <v>116.44398766700925</v>
      </c>
      <c r="AB42" s="614">
        <v>1675</v>
      </c>
      <c r="AC42" s="614">
        <v>701</v>
      </c>
      <c r="AD42" s="614">
        <v>974</v>
      </c>
      <c r="AE42" s="607">
        <f t="shared" si="3"/>
        <v>71.971252566735117</v>
      </c>
      <c r="AF42" s="612">
        <v>731</v>
      </c>
      <c r="AG42" s="612">
        <v>354</v>
      </c>
      <c r="AH42" s="612">
        <v>377</v>
      </c>
      <c r="AI42" s="607">
        <f t="shared" si="4"/>
        <v>93.899204244031836</v>
      </c>
      <c r="AJ42" s="612">
        <v>944</v>
      </c>
      <c r="AK42" s="612">
        <v>347</v>
      </c>
      <c r="AL42" s="612">
        <v>597</v>
      </c>
      <c r="AM42" s="607">
        <f t="shared" si="5"/>
        <v>58.123953098827471</v>
      </c>
    </row>
    <row r="43" spans="1:39" s="174" customFormat="1" ht="17.45" customHeight="1">
      <c r="A43" s="666"/>
      <c r="B43" s="128" t="s">
        <v>36</v>
      </c>
      <c r="C43" s="176">
        <v>15977</v>
      </c>
      <c r="D43" s="176">
        <v>7624</v>
      </c>
      <c r="E43" s="176">
        <v>8353</v>
      </c>
      <c r="F43" s="177">
        <v>91.272596671854416</v>
      </c>
      <c r="G43" s="178">
        <v>1661</v>
      </c>
      <c r="H43" s="176">
        <v>836</v>
      </c>
      <c r="I43" s="176">
        <v>825</v>
      </c>
      <c r="J43" s="177">
        <v>101.33333333333334</v>
      </c>
      <c r="K43" s="178">
        <v>7992</v>
      </c>
      <c r="L43" s="176">
        <v>4151</v>
      </c>
      <c r="M43" s="176">
        <v>3841</v>
      </c>
      <c r="N43" s="179">
        <v>108.07081489195522</v>
      </c>
      <c r="P43" s="614">
        <v>15977</v>
      </c>
      <c r="Q43" s="614">
        <v>7624</v>
      </c>
      <c r="R43" s="614">
        <v>8353</v>
      </c>
      <c r="S43" s="607">
        <f t="shared" si="0"/>
        <v>91.272596671854416</v>
      </c>
      <c r="T43" s="614">
        <v>1661</v>
      </c>
      <c r="U43" s="614">
        <v>836</v>
      </c>
      <c r="V43" s="614">
        <v>825</v>
      </c>
      <c r="W43" s="607">
        <f t="shared" si="1"/>
        <v>101.33333333333334</v>
      </c>
      <c r="X43" s="614">
        <v>7992</v>
      </c>
      <c r="Y43" s="614">
        <v>4151</v>
      </c>
      <c r="Z43" s="614">
        <v>3841</v>
      </c>
      <c r="AA43" s="607">
        <f t="shared" si="2"/>
        <v>108.07081489195522</v>
      </c>
      <c r="AB43" s="614">
        <v>6313</v>
      </c>
      <c r="AC43" s="614">
        <v>2629</v>
      </c>
      <c r="AD43" s="614">
        <v>3684</v>
      </c>
      <c r="AE43" s="607">
        <f t="shared" si="3"/>
        <v>71.362649294245386</v>
      </c>
      <c r="AF43" s="612">
        <v>2927</v>
      </c>
      <c r="AG43" s="612">
        <v>1411</v>
      </c>
      <c r="AH43" s="612">
        <v>1516</v>
      </c>
      <c r="AI43" s="607">
        <f t="shared" si="4"/>
        <v>93.073878627968341</v>
      </c>
      <c r="AJ43" s="612">
        <v>3386</v>
      </c>
      <c r="AK43" s="612">
        <v>1218</v>
      </c>
      <c r="AL43" s="612">
        <v>2168</v>
      </c>
      <c r="AM43" s="607">
        <f t="shared" si="5"/>
        <v>56.180811808118079</v>
      </c>
    </row>
    <row r="44" spans="1:39" s="174" customFormat="1" ht="17.45" customHeight="1">
      <c r="A44" s="666"/>
      <c r="B44" s="128" t="s">
        <v>37</v>
      </c>
      <c r="C44" s="176">
        <v>10174</v>
      </c>
      <c r="D44" s="176">
        <v>5868</v>
      </c>
      <c r="E44" s="176">
        <v>4306</v>
      </c>
      <c r="F44" s="177">
        <v>136.2749651648862</v>
      </c>
      <c r="G44" s="178">
        <v>1000</v>
      </c>
      <c r="H44" s="176">
        <v>520</v>
      </c>
      <c r="I44" s="176">
        <v>480</v>
      </c>
      <c r="J44" s="177">
        <v>108.33333333333333</v>
      </c>
      <c r="K44" s="178">
        <v>6320</v>
      </c>
      <c r="L44" s="176">
        <v>3989</v>
      </c>
      <c r="M44" s="176">
        <v>2331</v>
      </c>
      <c r="N44" s="179">
        <v>171.12827112827114</v>
      </c>
      <c r="P44" s="614">
        <v>10174</v>
      </c>
      <c r="Q44" s="614">
        <v>5868</v>
      </c>
      <c r="R44" s="614">
        <v>4306</v>
      </c>
      <c r="S44" s="607">
        <f t="shared" si="0"/>
        <v>136.2749651648862</v>
      </c>
      <c r="T44" s="614">
        <v>1000</v>
      </c>
      <c r="U44" s="614">
        <v>520</v>
      </c>
      <c r="V44" s="614">
        <v>480</v>
      </c>
      <c r="W44" s="607">
        <f t="shared" si="1"/>
        <v>108.33333333333333</v>
      </c>
      <c r="X44" s="614">
        <v>6320</v>
      </c>
      <c r="Y44" s="614">
        <v>3989</v>
      </c>
      <c r="Z44" s="614">
        <v>2331</v>
      </c>
      <c r="AA44" s="607">
        <f t="shared" si="2"/>
        <v>171.12827112827114</v>
      </c>
      <c r="AB44" s="614">
        <v>2640</v>
      </c>
      <c r="AC44" s="614">
        <v>1215</v>
      </c>
      <c r="AD44" s="614">
        <v>1425</v>
      </c>
      <c r="AE44" s="607">
        <f t="shared" si="3"/>
        <v>85.263157894736835</v>
      </c>
      <c r="AF44" s="612">
        <v>1447</v>
      </c>
      <c r="AG44" s="612">
        <v>738</v>
      </c>
      <c r="AH44" s="612">
        <v>709</v>
      </c>
      <c r="AI44" s="607">
        <f t="shared" si="4"/>
        <v>104.09026798307475</v>
      </c>
      <c r="AJ44" s="612">
        <v>1193</v>
      </c>
      <c r="AK44" s="612">
        <v>477</v>
      </c>
      <c r="AL44" s="612">
        <v>716</v>
      </c>
      <c r="AM44" s="607">
        <f t="shared" si="5"/>
        <v>66.620111731843579</v>
      </c>
    </row>
    <row r="45" spans="1:39" s="174" customFormat="1" ht="17.45" customHeight="1">
      <c r="A45" s="665"/>
      <c r="B45" s="129" t="s">
        <v>38</v>
      </c>
      <c r="C45" s="180">
        <v>24260</v>
      </c>
      <c r="D45" s="180">
        <v>11623</v>
      </c>
      <c r="E45" s="180">
        <v>12637</v>
      </c>
      <c r="F45" s="181">
        <v>91.975943657513653</v>
      </c>
      <c r="G45" s="182">
        <v>3310</v>
      </c>
      <c r="H45" s="180">
        <v>1661</v>
      </c>
      <c r="I45" s="180">
        <v>1649</v>
      </c>
      <c r="J45" s="181">
        <v>100.72771376591874</v>
      </c>
      <c r="K45" s="182">
        <v>13790</v>
      </c>
      <c r="L45" s="180">
        <v>6849</v>
      </c>
      <c r="M45" s="180">
        <v>6941</v>
      </c>
      <c r="N45" s="183">
        <v>98.67454257311627</v>
      </c>
      <c r="P45" s="614">
        <v>24260</v>
      </c>
      <c r="Q45" s="614">
        <v>11623</v>
      </c>
      <c r="R45" s="614">
        <v>12637</v>
      </c>
      <c r="S45" s="607">
        <f t="shared" si="0"/>
        <v>91.975943657513653</v>
      </c>
      <c r="T45" s="614">
        <v>3310</v>
      </c>
      <c r="U45" s="614">
        <v>1661</v>
      </c>
      <c r="V45" s="614">
        <v>1649</v>
      </c>
      <c r="W45" s="607">
        <f t="shared" si="1"/>
        <v>100.72771376591874</v>
      </c>
      <c r="X45" s="614">
        <v>13790</v>
      </c>
      <c r="Y45" s="614">
        <v>6849</v>
      </c>
      <c r="Z45" s="614">
        <v>6941</v>
      </c>
      <c r="AA45" s="607">
        <f t="shared" si="2"/>
        <v>98.67454257311627</v>
      </c>
      <c r="AB45" s="614">
        <v>6822</v>
      </c>
      <c r="AC45" s="614">
        <v>2939</v>
      </c>
      <c r="AD45" s="614">
        <v>3883</v>
      </c>
      <c r="AE45" s="607">
        <f t="shared" si="3"/>
        <v>75.688900334792692</v>
      </c>
      <c r="AF45" s="612">
        <v>3665</v>
      </c>
      <c r="AG45" s="612">
        <v>1759</v>
      </c>
      <c r="AH45" s="612">
        <v>1906</v>
      </c>
      <c r="AI45" s="607">
        <f t="shared" si="4"/>
        <v>92.287513116474301</v>
      </c>
      <c r="AJ45" s="612">
        <v>3157</v>
      </c>
      <c r="AK45" s="612">
        <v>1180</v>
      </c>
      <c r="AL45" s="612">
        <v>1977</v>
      </c>
      <c r="AM45" s="607">
        <f t="shared" si="5"/>
        <v>59.686393525543757</v>
      </c>
    </row>
    <row r="46" spans="1:39" s="174" customFormat="1" ht="17.45" customHeight="1">
      <c r="A46" s="664" t="s">
        <v>86</v>
      </c>
      <c r="B46" s="130" t="s">
        <v>39</v>
      </c>
      <c r="C46" s="184">
        <v>13337</v>
      </c>
      <c r="D46" s="184">
        <v>6820</v>
      </c>
      <c r="E46" s="184">
        <v>6517</v>
      </c>
      <c r="F46" s="185">
        <v>104.64937854841185</v>
      </c>
      <c r="G46" s="186">
        <v>1234</v>
      </c>
      <c r="H46" s="184">
        <v>627</v>
      </c>
      <c r="I46" s="184">
        <v>607</v>
      </c>
      <c r="J46" s="185">
        <v>103.29489291598024</v>
      </c>
      <c r="K46" s="186">
        <v>6742</v>
      </c>
      <c r="L46" s="184">
        <v>3834</v>
      </c>
      <c r="M46" s="184">
        <v>2908</v>
      </c>
      <c r="N46" s="187">
        <v>131.84319119669877</v>
      </c>
      <c r="P46" s="614">
        <v>13337</v>
      </c>
      <c r="Q46" s="614">
        <v>6820</v>
      </c>
      <c r="R46" s="614">
        <v>6517</v>
      </c>
      <c r="S46" s="607">
        <f t="shared" si="0"/>
        <v>104.64937854841185</v>
      </c>
      <c r="T46" s="614">
        <v>1234</v>
      </c>
      <c r="U46" s="614">
        <v>627</v>
      </c>
      <c r="V46" s="614">
        <v>607</v>
      </c>
      <c r="W46" s="607">
        <f t="shared" si="1"/>
        <v>103.29489291598024</v>
      </c>
      <c r="X46" s="614">
        <v>6742</v>
      </c>
      <c r="Y46" s="614">
        <v>3834</v>
      </c>
      <c r="Z46" s="614">
        <v>2908</v>
      </c>
      <c r="AA46" s="607">
        <f t="shared" si="2"/>
        <v>131.84319119669877</v>
      </c>
      <c r="AB46" s="614">
        <v>5344</v>
      </c>
      <c r="AC46" s="614">
        <v>2349</v>
      </c>
      <c r="AD46" s="614">
        <v>2995</v>
      </c>
      <c r="AE46" s="607">
        <f t="shared" si="3"/>
        <v>78.430717863105173</v>
      </c>
      <c r="AF46" s="612">
        <v>2666</v>
      </c>
      <c r="AG46" s="612">
        <v>1343</v>
      </c>
      <c r="AH46" s="612">
        <v>1323</v>
      </c>
      <c r="AI46" s="607">
        <f t="shared" si="4"/>
        <v>101.51171579743009</v>
      </c>
      <c r="AJ46" s="612">
        <v>2678</v>
      </c>
      <c r="AK46" s="612">
        <v>1006</v>
      </c>
      <c r="AL46" s="612">
        <v>1672</v>
      </c>
      <c r="AM46" s="607">
        <f t="shared" si="5"/>
        <v>60.167464114832534</v>
      </c>
    </row>
    <row r="47" spans="1:39" s="174" customFormat="1" ht="17.45" customHeight="1">
      <c r="A47" s="666"/>
      <c r="B47" s="128" t="s">
        <v>40</v>
      </c>
      <c r="C47" s="176">
        <v>4497</v>
      </c>
      <c r="D47" s="176">
        <v>2261</v>
      </c>
      <c r="E47" s="176">
        <v>2236</v>
      </c>
      <c r="F47" s="177">
        <v>101.11806797853309</v>
      </c>
      <c r="G47" s="178">
        <v>460</v>
      </c>
      <c r="H47" s="176">
        <v>242</v>
      </c>
      <c r="I47" s="176">
        <v>218</v>
      </c>
      <c r="J47" s="177">
        <v>111.0091743119266</v>
      </c>
      <c r="K47" s="178">
        <v>2301</v>
      </c>
      <c r="L47" s="176">
        <v>1285</v>
      </c>
      <c r="M47" s="176">
        <v>1016</v>
      </c>
      <c r="N47" s="179">
        <v>126.4763779527559</v>
      </c>
      <c r="P47" s="614">
        <v>4497</v>
      </c>
      <c r="Q47" s="614">
        <v>2261</v>
      </c>
      <c r="R47" s="614">
        <v>2236</v>
      </c>
      <c r="S47" s="607">
        <f t="shared" si="0"/>
        <v>101.11806797853309</v>
      </c>
      <c r="T47" s="614">
        <v>460</v>
      </c>
      <c r="U47" s="614">
        <v>242</v>
      </c>
      <c r="V47" s="614">
        <v>218</v>
      </c>
      <c r="W47" s="607">
        <f t="shared" si="1"/>
        <v>111.0091743119266</v>
      </c>
      <c r="X47" s="614">
        <v>2301</v>
      </c>
      <c r="Y47" s="614">
        <v>1285</v>
      </c>
      <c r="Z47" s="614">
        <v>1016</v>
      </c>
      <c r="AA47" s="607">
        <f t="shared" si="2"/>
        <v>126.4763779527559</v>
      </c>
      <c r="AB47" s="614">
        <v>1726</v>
      </c>
      <c r="AC47" s="614">
        <v>731</v>
      </c>
      <c r="AD47" s="614">
        <v>995</v>
      </c>
      <c r="AE47" s="607">
        <f t="shared" si="3"/>
        <v>73.467336683417088</v>
      </c>
      <c r="AF47" s="612">
        <v>900</v>
      </c>
      <c r="AG47" s="612">
        <v>438</v>
      </c>
      <c r="AH47" s="612">
        <v>462</v>
      </c>
      <c r="AI47" s="607">
        <f t="shared" si="4"/>
        <v>94.805194805194802</v>
      </c>
      <c r="AJ47" s="612">
        <v>826</v>
      </c>
      <c r="AK47" s="612">
        <v>293</v>
      </c>
      <c r="AL47" s="612">
        <v>533</v>
      </c>
      <c r="AM47" s="607">
        <f t="shared" si="5"/>
        <v>54.971857410881796</v>
      </c>
    </row>
    <row r="48" spans="1:39" s="174" customFormat="1" ht="17.45" customHeight="1">
      <c r="A48" s="666"/>
      <c r="B48" s="128" t="s">
        <v>41</v>
      </c>
      <c r="C48" s="176">
        <v>5693</v>
      </c>
      <c r="D48" s="176">
        <v>3022</v>
      </c>
      <c r="E48" s="176">
        <v>2671</v>
      </c>
      <c r="F48" s="177">
        <v>113.1411456383377</v>
      </c>
      <c r="G48" s="178">
        <v>562</v>
      </c>
      <c r="H48" s="176">
        <v>283</v>
      </c>
      <c r="I48" s="176">
        <v>279</v>
      </c>
      <c r="J48" s="177">
        <v>101.4336917562724</v>
      </c>
      <c r="K48" s="178">
        <v>3032</v>
      </c>
      <c r="L48" s="176">
        <v>1806</v>
      </c>
      <c r="M48" s="176">
        <v>1226</v>
      </c>
      <c r="N48" s="179">
        <v>147.30831973898859</v>
      </c>
      <c r="P48" s="614">
        <v>5693</v>
      </c>
      <c r="Q48" s="614">
        <v>3022</v>
      </c>
      <c r="R48" s="614">
        <v>2671</v>
      </c>
      <c r="S48" s="607">
        <f t="shared" si="0"/>
        <v>113.1411456383377</v>
      </c>
      <c r="T48" s="614">
        <v>562</v>
      </c>
      <c r="U48" s="614">
        <v>283</v>
      </c>
      <c r="V48" s="614">
        <v>279</v>
      </c>
      <c r="W48" s="607">
        <f t="shared" si="1"/>
        <v>101.4336917562724</v>
      </c>
      <c r="X48" s="614">
        <v>3032</v>
      </c>
      <c r="Y48" s="614">
        <v>1806</v>
      </c>
      <c r="Z48" s="614">
        <v>1226</v>
      </c>
      <c r="AA48" s="607">
        <f t="shared" si="2"/>
        <v>147.30831973898859</v>
      </c>
      <c r="AB48" s="614">
        <v>2099</v>
      </c>
      <c r="AC48" s="614">
        <v>933</v>
      </c>
      <c r="AD48" s="614">
        <v>1166</v>
      </c>
      <c r="AE48" s="607">
        <f t="shared" si="3"/>
        <v>80.017152658662098</v>
      </c>
      <c r="AF48" s="612">
        <v>1044</v>
      </c>
      <c r="AG48" s="612">
        <v>530</v>
      </c>
      <c r="AH48" s="612">
        <v>514</v>
      </c>
      <c r="AI48" s="607">
        <f t="shared" si="4"/>
        <v>103.11284046692606</v>
      </c>
      <c r="AJ48" s="612">
        <v>1055</v>
      </c>
      <c r="AK48" s="612">
        <v>403</v>
      </c>
      <c r="AL48" s="612">
        <v>652</v>
      </c>
      <c r="AM48" s="607">
        <f t="shared" si="5"/>
        <v>61.809815950920246</v>
      </c>
    </row>
    <row r="49" spans="1:39" s="175" customFormat="1" ht="17.45" customHeight="1">
      <c r="A49" s="666"/>
      <c r="B49" s="128" t="s">
        <v>6</v>
      </c>
      <c r="C49" s="176">
        <v>1538</v>
      </c>
      <c r="D49" s="176">
        <v>739</v>
      </c>
      <c r="E49" s="176">
        <v>799</v>
      </c>
      <c r="F49" s="177">
        <v>92.490613266583239</v>
      </c>
      <c r="G49" s="178">
        <v>107</v>
      </c>
      <c r="H49" s="176">
        <v>55</v>
      </c>
      <c r="I49" s="176">
        <v>52</v>
      </c>
      <c r="J49" s="177">
        <v>105.76923076923077</v>
      </c>
      <c r="K49" s="178">
        <v>706</v>
      </c>
      <c r="L49" s="176">
        <v>363</v>
      </c>
      <c r="M49" s="176">
        <v>343</v>
      </c>
      <c r="N49" s="179">
        <v>105.83090379008746</v>
      </c>
      <c r="P49" s="614">
        <v>1538</v>
      </c>
      <c r="Q49" s="614">
        <v>739</v>
      </c>
      <c r="R49" s="614">
        <v>799</v>
      </c>
      <c r="S49" s="607">
        <f t="shared" si="0"/>
        <v>92.490613266583239</v>
      </c>
      <c r="T49" s="614">
        <v>107</v>
      </c>
      <c r="U49" s="614">
        <v>55</v>
      </c>
      <c r="V49" s="614">
        <v>52</v>
      </c>
      <c r="W49" s="607">
        <f t="shared" si="1"/>
        <v>105.76923076923077</v>
      </c>
      <c r="X49" s="614">
        <v>706</v>
      </c>
      <c r="Y49" s="614">
        <v>363</v>
      </c>
      <c r="Z49" s="614">
        <v>343</v>
      </c>
      <c r="AA49" s="607">
        <f t="shared" si="2"/>
        <v>105.83090379008746</v>
      </c>
      <c r="AB49" s="614">
        <v>722</v>
      </c>
      <c r="AC49" s="614">
        <v>318</v>
      </c>
      <c r="AD49" s="614">
        <v>404</v>
      </c>
      <c r="AE49" s="607">
        <f t="shared" si="3"/>
        <v>78.712871287128721</v>
      </c>
      <c r="AF49" s="615">
        <v>343</v>
      </c>
      <c r="AG49" s="615">
        <v>166</v>
      </c>
      <c r="AH49" s="615">
        <v>177</v>
      </c>
      <c r="AI49" s="607">
        <f t="shared" si="4"/>
        <v>93.78531073446328</v>
      </c>
      <c r="AJ49" s="615">
        <v>379</v>
      </c>
      <c r="AK49" s="615">
        <v>152</v>
      </c>
      <c r="AL49" s="615">
        <v>227</v>
      </c>
      <c r="AM49" s="607">
        <f t="shared" si="5"/>
        <v>66.960352422907491</v>
      </c>
    </row>
    <row r="50" spans="1:39" s="174" customFormat="1" ht="17.45" customHeight="1">
      <c r="A50" s="665"/>
      <c r="B50" s="129" t="s">
        <v>42</v>
      </c>
      <c r="C50" s="180">
        <v>1609</v>
      </c>
      <c r="D50" s="180">
        <v>798</v>
      </c>
      <c r="E50" s="180">
        <v>811</v>
      </c>
      <c r="F50" s="181">
        <v>98.397040690505548</v>
      </c>
      <c r="G50" s="182">
        <v>105</v>
      </c>
      <c r="H50" s="180">
        <v>47</v>
      </c>
      <c r="I50" s="180">
        <v>58</v>
      </c>
      <c r="J50" s="181">
        <v>81.034482758620683</v>
      </c>
      <c r="K50" s="182">
        <v>703</v>
      </c>
      <c r="L50" s="180">
        <v>380</v>
      </c>
      <c r="M50" s="180">
        <v>323</v>
      </c>
      <c r="N50" s="183">
        <v>117.64705882352942</v>
      </c>
      <c r="P50" s="614">
        <v>1609</v>
      </c>
      <c r="Q50" s="614">
        <v>798</v>
      </c>
      <c r="R50" s="614">
        <v>811</v>
      </c>
      <c r="S50" s="607">
        <f t="shared" si="0"/>
        <v>98.397040690505548</v>
      </c>
      <c r="T50" s="614">
        <v>105</v>
      </c>
      <c r="U50" s="614">
        <v>47</v>
      </c>
      <c r="V50" s="614">
        <v>58</v>
      </c>
      <c r="W50" s="607">
        <f t="shared" si="1"/>
        <v>81.034482758620683</v>
      </c>
      <c r="X50" s="614">
        <v>703</v>
      </c>
      <c r="Y50" s="614">
        <v>380</v>
      </c>
      <c r="Z50" s="614">
        <v>323</v>
      </c>
      <c r="AA50" s="607">
        <f t="shared" si="2"/>
        <v>117.64705882352942</v>
      </c>
      <c r="AB50" s="614">
        <v>797</v>
      </c>
      <c r="AC50" s="614">
        <v>367</v>
      </c>
      <c r="AD50" s="614">
        <v>430</v>
      </c>
      <c r="AE50" s="607">
        <f t="shared" si="3"/>
        <v>85.348837209302332</v>
      </c>
      <c r="AF50" s="612">
        <v>379</v>
      </c>
      <c r="AG50" s="612">
        <v>209</v>
      </c>
      <c r="AH50" s="612">
        <v>170</v>
      </c>
      <c r="AI50" s="607">
        <f t="shared" si="4"/>
        <v>122.94117647058825</v>
      </c>
      <c r="AJ50" s="612">
        <v>418</v>
      </c>
      <c r="AK50" s="612">
        <v>158</v>
      </c>
      <c r="AL50" s="612">
        <v>260</v>
      </c>
      <c r="AM50" s="607">
        <f t="shared" si="5"/>
        <v>60.769230769230766</v>
      </c>
    </row>
    <row r="51" spans="1:39" s="174" customFormat="1" ht="17.45" customHeight="1">
      <c r="A51" s="664" t="s">
        <v>87</v>
      </c>
      <c r="B51" s="130" t="s">
        <v>43</v>
      </c>
      <c r="C51" s="184">
        <v>60083</v>
      </c>
      <c r="D51" s="184">
        <v>28889</v>
      </c>
      <c r="E51" s="184">
        <v>31194</v>
      </c>
      <c r="F51" s="185">
        <v>92.610758479194715</v>
      </c>
      <c r="G51" s="186">
        <v>5231</v>
      </c>
      <c r="H51" s="184">
        <v>2673</v>
      </c>
      <c r="I51" s="184">
        <v>2558</v>
      </c>
      <c r="J51" s="185">
        <v>104.49569976544176</v>
      </c>
      <c r="K51" s="186">
        <v>30075</v>
      </c>
      <c r="L51" s="184">
        <v>15580</v>
      </c>
      <c r="M51" s="184">
        <v>14495</v>
      </c>
      <c r="N51" s="187">
        <v>107.48533977233529</v>
      </c>
      <c r="P51" s="614">
        <v>60083</v>
      </c>
      <c r="Q51" s="614">
        <v>28889</v>
      </c>
      <c r="R51" s="614">
        <v>31194</v>
      </c>
      <c r="S51" s="607">
        <f t="shared" si="0"/>
        <v>92.610758479194715</v>
      </c>
      <c r="T51" s="614">
        <v>5231</v>
      </c>
      <c r="U51" s="614">
        <v>2673</v>
      </c>
      <c r="V51" s="614">
        <v>2558</v>
      </c>
      <c r="W51" s="607">
        <f t="shared" si="1"/>
        <v>104.49569976544176</v>
      </c>
      <c r="X51" s="614">
        <v>30075</v>
      </c>
      <c r="Y51" s="614">
        <v>15580</v>
      </c>
      <c r="Z51" s="614">
        <v>14495</v>
      </c>
      <c r="AA51" s="607">
        <f t="shared" si="2"/>
        <v>107.48533977233529</v>
      </c>
      <c r="AB51" s="614">
        <v>24472</v>
      </c>
      <c r="AC51" s="614">
        <v>10444</v>
      </c>
      <c r="AD51" s="614">
        <v>14028</v>
      </c>
      <c r="AE51" s="607">
        <f t="shared" si="3"/>
        <v>74.451097804391225</v>
      </c>
      <c r="AF51" s="612">
        <v>11613</v>
      </c>
      <c r="AG51" s="612">
        <v>5674</v>
      </c>
      <c r="AH51" s="612">
        <v>5939</v>
      </c>
      <c r="AI51" s="607">
        <f t="shared" si="4"/>
        <v>95.537969355110292</v>
      </c>
      <c r="AJ51" s="612">
        <v>12859</v>
      </c>
      <c r="AK51" s="612">
        <v>4770</v>
      </c>
      <c r="AL51" s="612">
        <v>8089</v>
      </c>
      <c r="AM51" s="607">
        <f t="shared" si="5"/>
        <v>58.968970206453207</v>
      </c>
    </row>
    <row r="52" spans="1:39" s="174" customFormat="1" ht="17.45" customHeight="1">
      <c r="A52" s="666"/>
      <c r="B52" s="128" t="s">
        <v>44</v>
      </c>
      <c r="C52" s="176">
        <v>8579</v>
      </c>
      <c r="D52" s="176">
        <v>4047</v>
      </c>
      <c r="E52" s="176">
        <v>4532</v>
      </c>
      <c r="F52" s="177">
        <v>89.298323036187114</v>
      </c>
      <c r="G52" s="178">
        <v>705</v>
      </c>
      <c r="H52" s="176">
        <v>345</v>
      </c>
      <c r="I52" s="176">
        <v>360</v>
      </c>
      <c r="J52" s="177">
        <v>95.833333333333343</v>
      </c>
      <c r="K52" s="178">
        <v>4107</v>
      </c>
      <c r="L52" s="176">
        <v>2116</v>
      </c>
      <c r="M52" s="176">
        <v>1991</v>
      </c>
      <c r="N52" s="179">
        <v>106.27825213460574</v>
      </c>
      <c r="P52" s="614">
        <v>8579</v>
      </c>
      <c r="Q52" s="614">
        <v>4047</v>
      </c>
      <c r="R52" s="614">
        <v>4532</v>
      </c>
      <c r="S52" s="607">
        <f t="shared" si="0"/>
        <v>89.298323036187114</v>
      </c>
      <c r="T52" s="614">
        <v>705</v>
      </c>
      <c r="U52" s="614">
        <v>345</v>
      </c>
      <c r="V52" s="614">
        <v>360</v>
      </c>
      <c r="W52" s="607">
        <f t="shared" si="1"/>
        <v>95.833333333333343</v>
      </c>
      <c r="X52" s="614">
        <v>4107</v>
      </c>
      <c r="Y52" s="614">
        <v>2116</v>
      </c>
      <c r="Z52" s="614">
        <v>1991</v>
      </c>
      <c r="AA52" s="607">
        <f t="shared" si="2"/>
        <v>106.27825213460574</v>
      </c>
      <c r="AB52" s="614">
        <v>3706</v>
      </c>
      <c r="AC52" s="614">
        <v>1549</v>
      </c>
      <c r="AD52" s="614">
        <v>2157</v>
      </c>
      <c r="AE52" s="607">
        <f t="shared" si="3"/>
        <v>71.812702828001846</v>
      </c>
      <c r="AF52" s="612">
        <v>1702</v>
      </c>
      <c r="AG52" s="612">
        <v>814</v>
      </c>
      <c r="AH52" s="612">
        <v>888</v>
      </c>
      <c r="AI52" s="607">
        <f t="shared" si="4"/>
        <v>91.666666666666657</v>
      </c>
      <c r="AJ52" s="612">
        <v>2004</v>
      </c>
      <c r="AK52" s="612">
        <v>735</v>
      </c>
      <c r="AL52" s="612">
        <v>1269</v>
      </c>
      <c r="AM52" s="607">
        <f t="shared" si="5"/>
        <v>57.919621749408975</v>
      </c>
    </row>
    <row r="53" spans="1:39" s="174" customFormat="1" ht="17.45" customHeight="1">
      <c r="A53" s="666"/>
      <c r="B53" s="128" t="s">
        <v>45</v>
      </c>
      <c r="C53" s="176">
        <v>15410</v>
      </c>
      <c r="D53" s="176">
        <v>7385</v>
      </c>
      <c r="E53" s="176">
        <v>8025</v>
      </c>
      <c r="F53" s="177">
        <v>92.024922118380061</v>
      </c>
      <c r="G53" s="178">
        <v>1317</v>
      </c>
      <c r="H53" s="176">
        <v>689</v>
      </c>
      <c r="I53" s="176">
        <v>628</v>
      </c>
      <c r="J53" s="177">
        <v>109.71337579617835</v>
      </c>
      <c r="K53" s="178">
        <v>7609</v>
      </c>
      <c r="L53" s="176">
        <v>3938</v>
      </c>
      <c r="M53" s="176">
        <v>3671</v>
      </c>
      <c r="N53" s="179">
        <v>107.27322255516208</v>
      </c>
      <c r="P53" s="614">
        <v>15410</v>
      </c>
      <c r="Q53" s="614">
        <v>7385</v>
      </c>
      <c r="R53" s="614">
        <v>8025</v>
      </c>
      <c r="S53" s="607">
        <f t="shared" si="0"/>
        <v>92.024922118380061</v>
      </c>
      <c r="T53" s="614">
        <v>1317</v>
      </c>
      <c r="U53" s="614">
        <v>689</v>
      </c>
      <c r="V53" s="614">
        <v>628</v>
      </c>
      <c r="W53" s="607">
        <f t="shared" si="1"/>
        <v>109.71337579617835</v>
      </c>
      <c r="X53" s="614">
        <v>7609</v>
      </c>
      <c r="Y53" s="614">
        <v>3938</v>
      </c>
      <c r="Z53" s="614">
        <v>3671</v>
      </c>
      <c r="AA53" s="607">
        <f t="shared" si="2"/>
        <v>107.27322255516208</v>
      </c>
      <c r="AB53" s="614">
        <v>6484</v>
      </c>
      <c r="AC53" s="614">
        <v>2758</v>
      </c>
      <c r="AD53" s="614">
        <v>3726</v>
      </c>
      <c r="AE53" s="607">
        <f t="shared" si="3"/>
        <v>74.020397208803004</v>
      </c>
      <c r="AF53" s="612">
        <v>3031</v>
      </c>
      <c r="AG53" s="612">
        <v>1464</v>
      </c>
      <c r="AH53" s="612">
        <v>1567</v>
      </c>
      <c r="AI53" s="607">
        <f t="shared" si="4"/>
        <v>93.426930440331844</v>
      </c>
      <c r="AJ53" s="612">
        <v>3453</v>
      </c>
      <c r="AK53" s="612">
        <v>1294</v>
      </c>
      <c r="AL53" s="612">
        <v>2159</v>
      </c>
      <c r="AM53" s="607">
        <f t="shared" si="5"/>
        <v>59.935155164427975</v>
      </c>
    </row>
    <row r="54" spans="1:39" s="174" customFormat="1" ht="17.45" customHeight="1">
      <c r="A54" s="666"/>
      <c r="B54" s="128" t="s">
        <v>46</v>
      </c>
      <c r="C54" s="176">
        <v>4686</v>
      </c>
      <c r="D54" s="176">
        <v>2234</v>
      </c>
      <c r="E54" s="176">
        <v>2452</v>
      </c>
      <c r="F54" s="177">
        <v>91.109298531810765</v>
      </c>
      <c r="G54" s="178">
        <v>381</v>
      </c>
      <c r="H54" s="176">
        <v>200</v>
      </c>
      <c r="I54" s="176">
        <v>181</v>
      </c>
      <c r="J54" s="177">
        <v>110.49723756906079</v>
      </c>
      <c r="K54" s="178">
        <v>2151</v>
      </c>
      <c r="L54" s="176">
        <v>1114</v>
      </c>
      <c r="M54" s="176">
        <v>1037</v>
      </c>
      <c r="N54" s="179">
        <v>107.42526518804243</v>
      </c>
      <c r="P54" s="614">
        <v>4686</v>
      </c>
      <c r="Q54" s="614">
        <v>2234</v>
      </c>
      <c r="R54" s="614">
        <v>2452</v>
      </c>
      <c r="S54" s="607">
        <f t="shared" si="0"/>
        <v>91.109298531810765</v>
      </c>
      <c r="T54" s="614">
        <v>381</v>
      </c>
      <c r="U54" s="614">
        <v>200</v>
      </c>
      <c r="V54" s="614">
        <v>181</v>
      </c>
      <c r="W54" s="607">
        <f t="shared" si="1"/>
        <v>110.49723756906079</v>
      </c>
      <c r="X54" s="614">
        <v>2151</v>
      </c>
      <c r="Y54" s="614">
        <v>1114</v>
      </c>
      <c r="Z54" s="614">
        <v>1037</v>
      </c>
      <c r="AA54" s="607">
        <f t="shared" si="2"/>
        <v>107.42526518804243</v>
      </c>
      <c r="AB54" s="614">
        <v>2153</v>
      </c>
      <c r="AC54" s="614">
        <v>920</v>
      </c>
      <c r="AD54" s="614">
        <v>1233</v>
      </c>
      <c r="AE54" s="607">
        <f t="shared" si="3"/>
        <v>74.61476074614761</v>
      </c>
      <c r="AF54" s="612">
        <v>982</v>
      </c>
      <c r="AG54" s="612">
        <v>471</v>
      </c>
      <c r="AH54" s="612">
        <v>511</v>
      </c>
      <c r="AI54" s="607">
        <f t="shared" si="4"/>
        <v>92.172211350293537</v>
      </c>
      <c r="AJ54" s="612">
        <v>1171</v>
      </c>
      <c r="AK54" s="612">
        <v>449</v>
      </c>
      <c r="AL54" s="612">
        <v>722</v>
      </c>
      <c r="AM54" s="607">
        <f t="shared" si="5"/>
        <v>62.188365650969523</v>
      </c>
    </row>
    <row r="55" spans="1:39" s="174" customFormat="1" ht="17.45" customHeight="1">
      <c r="A55" s="666"/>
      <c r="B55" s="128" t="s">
        <v>47</v>
      </c>
      <c r="C55" s="176">
        <v>16181</v>
      </c>
      <c r="D55" s="176">
        <v>7547</v>
      </c>
      <c r="E55" s="176">
        <v>8634</v>
      </c>
      <c r="F55" s="177">
        <v>87.410238591614544</v>
      </c>
      <c r="G55" s="178">
        <v>1453</v>
      </c>
      <c r="H55" s="176">
        <v>715</v>
      </c>
      <c r="I55" s="176">
        <v>738</v>
      </c>
      <c r="J55" s="177">
        <v>96.883468834688344</v>
      </c>
      <c r="K55" s="178">
        <v>8099</v>
      </c>
      <c r="L55" s="176">
        <v>4091</v>
      </c>
      <c r="M55" s="176">
        <v>4008</v>
      </c>
      <c r="N55" s="179">
        <v>102.07085828343314</v>
      </c>
      <c r="P55" s="614">
        <v>16181</v>
      </c>
      <c r="Q55" s="614">
        <v>7547</v>
      </c>
      <c r="R55" s="614">
        <v>8634</v>
      </c>
      <c r="S55" s="607">
        <f t="shared" si="0"/>
        <v>87.410238591614544</v>
      </c>
      <c r="T55" s="614">
        <v>1453</v>
      </c>
      <c r="U55" s="614">
        <v>715</v>
      </c>
      <c r="V55" s="614">
        <v>738</v>
      </c>
      <c r="W55" s="607">
        <f t="shared" si="1"/>
        <v>96.883468834688344</v>
      </c>
      <c r="X55" s="614">
        <v>8099</v>
      </c>
      <c r="Y55" s="614">
        <v>4091</v>
      </c>
      <c r="Z55" s="614">
        <v>4008</v>
      </c>
      <c r="AA55" s="607">
        <f t="shared" si="2"/>
        <v>102.07085828343314</v>
      </c>
      <c r="AB55" s="614">
        <v>6628</v>
      </c>
      <c r="AC55" s="614">
        <v>2741</v>
      </c>
      <c r="AD55" s="614">
        <v>3887</v>
      </c>
      <c r="AE55" s="607">
        <f t="shared" si="3"/>
        <v>70.517108309750455</v>
      </c>
      <c r="AF55" s="612">
        <v>3056</v>
      </c>
      <c r="AG55" s="612">
        <v>1454</v>
      </c>
      <c r="AH55" s="612">
        <v>1602</v>
      </c>
      <c r="AI55" s="607">
        <f t="shared" si="4"/>
        <v>90.761548064918856</v>
      </c>
      <c r="AJ55" s="612">
        <v>3572</v>
      </c>
      <c r="AK55" s="612">
        <v>1287</v>
      </c>
      <c r="AL55" s="612">
        <v>2285</v>
      </c>
      <c r="AM55" s="607">
        <f t="shared" si="5"/>
        <v>56.323851203501093</v>
      </c>
    </row>
    <row r="56" spans="1:39" s="174" customFormat="1" ht="17.45" customHeight="1">
      <c r="A56" s="666"/>
      <c r="B56" s="128" t="s">
        <v>48</v>
      </c>
      <c r="C56" s="176">
        <v>13167</v>
      </c>
      <c r="D56" s="176">
        <v>6672</v>
      </c>
      <c r="E56" s="176">
        <v>6495</v>
      </c>
      <c r="F56" s="177">
        <v>102.72517321016166</v>
      </c>
      <c r="G56" s="178">
        <v>1225</v>
      </c>
      <c r="H56" s="176">
        <v>645</v>
      </c>
      <c r="I56" s="176">
        <v>580</v>
      </c>
      <c r="J56" s="177">
        <v>111.20689655172413</v>
      </c>
      <c r="K56" s="178">
        <v>7264</v>
      </c>
      <c r="L56" s="176">
        <v>3860</v>
      </c>
      <c r="M56" s="176">
        <v>3404</v>
      </c>
      <c r="N56" s="179">
        <v>113.39600470035253</v>
      </c>
      <c r="P56" s="614">
        <v>13167</v>
      </c>
      <c r="Q56" s="614">
        <v>6672</v>
      </c>
      <c r="R56" s="614">
        <v>6495</v>
      </c>
      <c r="S56" s="607">
        <f t="shared" si="0"/>
        <v>102.72517321016166</v>
      </c>
      <c r="T56" s="614">
        <v>1225</v>
      </c>
      <c r="U56" s="614">
        <v>645</v>
      </c>
      <c r="V56" s="614">
        <v>580</v>
      </c>
      <c r="W56" s="607">
        <f t="shared" si="1"/>
        <v>111.20689655172413</v>
      </c>
      <c r="X56" s="614">
        <v>7264</v>
      </c>
      <c r="Y56" s="614">
        <v>3860</v>
      </c>
      <c r="Z56" s="614">
        <v>3404</v>
      </c>
      <c r="AA56" s="607">
        <f t="shared" si="2"/>
        <v>113.39600470035253</v>
      </c>
      <c r="AB56" s="614">
        <v>4436</v>
      </c>
      <c r="AC56" s="614">
        <v>2012</v>
      </c>
      <c r="AD56" s="614">
        <v>2424</v>
      </c>
      <c r="AE56" s="607">
        <f t="shared" si="3"/>
        <v>83.003300330032999</v>
      </c>
      <c r="AF56" s="612">
        <v>2369</v>
      </c>
      <c r="AG56" s="612">
        <v>1225</v>
      </c>
      <c r="AH56" s="612">
        <v>1144</v>
      </c>
      <c r="AI56" s="607">
        <f t="shared" si="4"/>
        <v>107.08041958041959</v>
      </c>
      <c r="AJ56" s="612">
        <v>2067</v>
      </c>
      <c r="AK56" s="612">
        <v>787</v>
      </c>
      <c r="AL56" s="612">
        <v>1280</v>
      </c>
      <c r="AM56" s="607">
        <f t="shared" si="5"/>
        <v>61.484375</v>
      </c>
    </row>
    <row r="57" spans="1:39" s="174" customFormat="1" ht="17.45" customHeight="1">
      <c r="A57" s="665"/>
      <c r="B57" s="129" t="s">
        <v>49</v>
      </c>
      <c r="C57" s="180">
        <v>2060</v>
      </c>
      <c r="D57" s="180">
        <v>1004</v>
      </c>
      <c r="E57" s="180">
        <v>1056</v>
      </c>
      <c r="F57" s="181">
        <v>95.075757575757578</v>
      </c>
      <c r="G57" s="182">
        <v>150</v>
      </c>
      <c r="H57" s="180">
        <v>79</v>
      </c>
      <c r="I57" s="180">
        <v>71</v>
      </c>
      <c r="J57" s="181">
        <v>111.26760563380283</v>
      </c>
      <c r="K57" s="182">
        <v>845</v>
      </c>
      <c r="L57" s="180">
        <v>461</v>
      </c>
      <c r="M57" s="180">
        <v>384</v>
      </c>
      <c r="N57" s="183">
        <v>120.05208333333333</v>
      </c>
      <c r="P57" s="614">
        <v>2060</v>
      </c>
      <c r="Q57" s="614">
        <v>1004</v>
      </c>
      <c r="R57" s="614">
        <v>1056</v>
      </c>
      <c r="S57" s="607">
        <f t="shared" si="0"/>
        <v>95.075757575757578</v>
      </c>
      <c r="T57" s="614">
        <v>150</v>
      </c>
      <c r="U57" s="614">
        <v>79</v>
      </c>
      <c r="V57" s="614">
        <v>71</v>
      </c>
      <c r="W57" s="607">
        <f t="shared" si="1"/>
        <v>111.26760563380283</v>
      </c>
      <c r="X57" s="614">
        <v>845</v>
      </c>
      <c r="Y57" s="614">
        <v>461</v>
      </c>
      <c r="Z57" s="614">
        <v>384</v>
      </c>
      <c r="AA57" s="607">
        <f t="shared" si="2"/>
        <v>120.05208333333333</v>
      </c>
      <c r="AB57" s="614">
        <v>1065</v>
      </c>
      <c r="AC57" s="614">
        <v>464</v>
      </c>
      <c r="AD57" s="614">
        <v>601</v>
      </c>
      <c r="AE57" s="607">
        <f t="shared" si="3"/>
        <v>77.204658901830285</v>
      </c>
      <c r="AF57" s="612">
        <v>473</v>
      </c>
      <c r="AG57" s="612">
        <v>246</v>
      </c>
      <c r="AH57" s="612">
        <v>227</v>
      </c>
      <c r="AI57" s="607">
        <f t="shared" si="4"/>
        <v>108.37004405286343</v>
      </c>
      <c r="AJ57" s="612">
        <v>592</v>
      </c>
      <c r="AK57" s="612">
        <v>218</v>
      </c>
      <c r="AL57" s="612">
        <v>374</v>
      </c>
      <c r="AM57" s="607">
        <f t="shared" si="5"/>
        <v>58.288770053475936</v>
      </c>
    </row>
    <row r="58" spans="1:39" s="157" customFormat="1" ht="17.45" customHeight="1">
      <c r="A58" s="251" t="s">
        <v>300</v>
      </c>
      <c r="C58" s="349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P58" s="615"/>
      <c r="Q58" s="615"/>
      <c r="R58" s="615"/>
      <c r="S58" s="611"/>
      <c r="T58" s="615"/>
      <c r="U58" s="615"/>
      <c r="V58" s="615"/>
      <c r="W58" s="611"/>
      <c r="X58" s="615"/>
      <c r="Y58" s="615"/>
      <c r="Z58" s="615"/>
      <c r="AA58" s="611"/>
      <c r="AB58" s="615"/>
      <c r="AC58" s="615"/>
      <c r="AD58" s="615"/>
      <c r="AE58" s="175"/>
      <c r="AF58" s="615"/>
      <c r="AG58" s="615"/>
      <c r="AH58" s="615"/>
      <c r="AI58" s="175"/>
      <c r="AJ58" s="615"/>
      <c r="AK58" s="615"/>
      <c r="AL58" s="615"/>
      <c r="AM58" s="175"/>
    </row>
    <row r="59" spans="1:39" s="157" customFormat="1" ht="17.45" customHeight="1">
      <c r="A59" s="252" t="s">
        <v>298</v>
      </c>
      <c r="C59" s="191"/>
      <c r="P59" s="615"/>
      <c r="Q59" s="615"/>
      <c r="R59" s="615"/>
      <c r="S59" s="611"/>
      <c r="T59" s="615"/>
      <c r="U59" s="615"/>
      <c r="V59" s="615"/>
      <c r="W59" s="611"/>
      <c r="X59" s="615"/>
      <c r="Y59" s="615"/>
      <c r="Z59" s="615"/>
      <c r="AA59" s="611"/>
      <c r="AB59" s="615"/>
      <c r="AC59" s="615"/>
      <c r="AD59" s="615"/>
      <c r="AE59" s="175"/>
      <c r="AF59" s="615"/>
      <c r="AG59" s="615"/>
      <c r="AH59" s="615"/>
      <c r="AI59" s="175"/>
      <c r="AJ59" s="615"/>
      <c r="AK59" s="615"/>
      <c r="AL59" s="615"/>
      <c r="AM59" s="175"/>
    </row>
  </sheetData>
  <mergeCells count="13">
    <mergeCell ref="A51:A57"/>
    <mergeCell ref="A38:A45"/>
    <mergeCell ref="A30:A33"/>
    <mergeCell ref="A34:A37"/>
    <mergeCell ref="A46:A50"/>
    <mergeCell ref="A10:A19"/>
    <mergeCell ref="G3:J5"/>
    <mergeCell ref="K3:N5"/>
    <mergeCell ref="A25:A27"/>
    <mergeCell ref="A28:A29"/>
    <mergeCell ref="A3:B5"/>
    <mergeCell ref="C3:F5"/>
    <mergeCell ref="A20:A24"/>
  </mergeCells>
  <phoneticPr fontId="3"/>
  <pageMargins left="1.1023622047244095" right="0.9055118110236221" top="0.74803149606299213" bottom="0.74803149606299213" header="0.31496062992125984" footer="0.31496062992125984"/>
  <pageSetup paperSize="9" scale="76" firstPageNumber="31" orientation="portrait" useFirstPageNumber="1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N60"/>
  <sheetViews>
    <sheetView view="pageBreakPreview" topLeftCell="B1" zoomScaleNormal="85" zoomScaleSheetLayoutView="100" workbookViewId="0">
      <pane xSplit="1" ySplit="6" topLeftCell="C7" activePane="bottomRight" state="frozen"/>
      <selection activeCell="X22" sqref="X22"/>
      <selection pane="topRight" activeCell="X22" sqref="X22"/>
      <selection pane="bottomLeft" activeCell="X22" sqref="X22"/>
      <selection pane="bottomRight" activeCell="K3" sqref="K3:N5"/>
    </sheetView>
  </sheetViews>
  <sheetFormatPr defaultColWidth="6.5" defaultRowHeight="17.100000000000001" customHeight="1"/>
  <cols>
    <col min="1" max="1" width="2" style="18" customWidth="1"/>
    <col min="2" max="2" width="9.5" style="19" customWidth="1"/>
    <col min="3" max="14" width="6" style="18" customWidth="1"/>
    <col min="15" max="16384" width="6.5" style="18"/>
  </cols>
  <sheetData>
    <row r="1" spans="1:14" s="149" customFormat="1" ht="23.25" customHeight="1">
      <c r="A1" s="10" t="s">
        <v>156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s="15" customFormat="1" ht="23.25" customHeight="1">
      <c r="B2" s="51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 t="s">
        <v>352</v>
      </c>
    </row>
    <row r="3" spans="1:14" s="158" customFormat="1" ht="16.149999999999999" customHeight="1">
      <c r="A3" s="726" t="s">
        <v>118</v>
      </c>
      <c r="B3" s="727"/>
      <c r="C3" s="720" t="s">
        <v>167</v>
      </c>
      <c r="D3" s="721"/>
      <c r="E3" s="721"/>
      <c r="F3" s="722"/>
      <c r="G3" s="720" t="s">
        <v>168</v>
      </c>
      <c r="H3" s="721"/>
      <c r="I3" s="721"/>
      <c r="J3" s="722"/>
      <c r="K3" s="720" t="s">
        <v>169</v>
      </c>
      <c r="L3" s="721"/>
      <c r="M3" s="721"/>
      <c r="N3" s="722"/>
    </row>
    <row r="4" spans="1:14" s="159" customFormat="1" ht="16.149999999999999" customHeight="1">
      <c r="A4" s="728"/>
      <c r="B4" s="729"/>
      <c r="C4" s="723"/>
      <c r="D4" s="724"/>
      <c r="E4" s="724"/>
      <c r="F4" s="725"/>
      <c r="G4" s="723"/>
      <c r="H4" s="724"/>
      <c r="I4" s="724"/>
      <c r="J4" s="725"/>
      <c r="K4" s="723"/>
      <c r="L4" s="724"/>
      <c r="M4" s="724"/>
      <c r="N4" s="725"/>
    </row>
    <row r="5" spans="1:14" s="159" customFormat="1" ht="16.149999999999999" customHeight="1">
      <c r="A5" s="728"/>
      <c r="B5" s="729"/>
      <c r="C5" s="723"/>
      <c r="D5" s="724"/>
      <c r="E5" s="724"/>
      <c r="F5" s="725"/>
      <c r="G5" s="723"/>
      <c r="H5" s="724"/>
      <c r="I5" s="724"/>
      <c r="J5" s="725"/>
      <c r="K5" s="723"/>
      <c r="L5" s="724"/>
      <c r="M5" s="724"/>
      <c r="N5" s="725"/>
    </row>
    <row r="6" spans="1:14" ht="16.149999999999999" customHeight="1">
      <c r="A6" s="160" t="s">
        <v>120</v>
      </c>
      <c r="B6" s="161"/>
      <c r="C6" s="162" t="s">
        <v>121</v>
      </c>
      <c r="D6" s="163" t="s">
        <v>0</v>
      </c>
      <c r="E6" s="163" t="s">
        <v>1</v>
      </c>
      <c r="F6" s="165" t="s">
        <v>122</v>
      </c>
      <c r="G6" s="162" t="s">
        <v>121</v>
      </c>
      <c r="H6" s="163" t="s">
        <v>0</v>
      </c>
      <c r="I6" s="163" t="s">
        <v>1</v>
      </c>
      <c r="J6" s="165" t="s">
        <v>122</v>
      </c>
      <c r="K6" s="162" t="s">
        <v>121</v>
      </c>
      <c r="L6" s="163" t="s">
        <v>0</v>
      </c>
      <c r="M6" s="163" t="s">
        <v>1</v>
      </c>
      <c r="N6" s="164" t="s">
        <v>122</v>
      </c>
    </row>
    <row r="7" spans="1:14" s="174" customFormat="1" ht="17.45" customHeight="1" thickBot="1">
      <c r="A7" s="121"/>
      <c r="B7" s="122" t="s">
        <v>76</v>
      </c>
      <c r="C7" s="170">
        <v>413376</v>
      </c>
      <c r="D7" s="171">
        <v>169878</v>
      </c>
      <c r="E7" s="171">
        <v>243498</v>
      </c>
      <c r="F7" s="172">
        <v>69.765665426410067</v>
      </c>
      <c r="G7" s="170">
        <v>199030</v>
      </c>
      <c r="H7" s="171">
        <v>92341</v>
      </c>
      <c r="I7" s="171">
        <v>106689</v>
      </c>
      <c r="J7" s="172">
        <v>86.551565765917758</v>
      </c>
      <c r="K7" s="170">
        <v>214346</v>
      </c>
      <c r="L7" s="171">
        <v>77537</v>
      </c>
      <c r="M7" s="171">
        <v>136809</v>
      </c>
      <c r="N7" s="173">
        <v>56.675364924822205</v>
      </c>
    </row>
    <row r="8" spans="1:14" s="174" customFormat="1" ht="17.45" customHeight="1" thickTop="1">
      <c r="A8" s="123"/>
      <c r="B8" s="124" t="s">
        <v>77</v>
      </c>
      <c r="C8" s="178">
        <v>310119</v>
      </c>
      <c r="D8" s="176">
        <v>126512</v>
      </c>
      <c r="E8" s="176">
        <v>183607</v>
      </c>
      <c r="F8" s="177">
        <v>68.903691035744828</v>
      </c>
      <c r="G8" s="178">
        <v>150035</v>
      </c>
      <c r="H8" s="176">
        <v>68775</v>
      </c>
      <c r="I8" s="176">
        <v>81260</v>
      </c>
      <c r="J8" s="177">
        <v>84.635737140044299</v>
      </c>
      <c r="K8" s="178">
        <v>160084</v>
      </c>
      <c r="L8" s="176">
        <v>57737</v>
      </c>
      <c r="M8" s="176">
        <v>102347</v>
      </c>
      <c r="N8" s="179">
        <v>56.412987190635775</v>
      </c>
    </row>
    <row r="9" spans="1:14" s="174" customFormat="1" ht="17.45" customHeight="1">
      <c r="A9" s="125"/>
      <c r="B9" s="126" t="s">
        <v>78</v>
      </c>
      <c r="C9" s="182">
        <v>103256</v>
      </c>
      <c r="D9" s="180">
        <v>43373</v>
      </c>
      <c r="E9" s="180">
        <v>59883</v>
      </c>
      <c r="F9" s="181">
        <v>72.429570996777045</v>
      </c>
      <c r="G9" s="182">
        <v>48996</v>
      </c>
      <c r="H9" s="180">
        <v>23563</v>
      </c>
      <c r="I9" s="180">
        <v>25433</v>
      </c>
      <c r="J9" s="181">
        <v>92.647347933786818</v>
      </c>
      <c r="K9" s="182">
        <v>54260</v>
      </c>
      <c r="L9" s="180">
        <v>19810</v>
      </c>
      <c r="M9" s="180">
        <v>34450</v>
      </c>
      <c r="N9" s="183">
        <v>57.503628447024667</v>
      </c>
    </row>
    <row r="10" spans="1:14" s="174" customFormat="1" ht="17.45" customHeight="1">
      <c r="A10" s="664" t="s">
        <v>79</v>
      </c>
      <c r="B10" s="127" t="s">
        <v>7</v>
      </c>
      <c r="C10" s="178">
        <v>85290</v>
      </c>
      <c r="D10" s="176">
        <v>34543</v>
      </c>
      <c r="E10" s="176">
        <v>50747</v>
      </c>
      <c r="F10" s="177">
        <v>68.069048416655178</v>
      </c>
      <c r="G10" s="178">
        <v>41953</v>
      </c>
      <c r="H10" s="176">
        <v>18965</v>
      </c>
      <c r="I10" s="176">
        <v>22988</v>
      </c>
      <c r="J10" s="177">
        <v>82.499564990429789</v>
      </c>
      <c r="K10" s="178">
        <v>43337</v>
      </c>
      <c r="L10" s="176">
        <v>15578</v>
      </c>
      <c r="M10" s="176">
        <v>27759</v>
      </c>
      <c r="N10" s="179">
        <v>56.118736265715619</v>
      </c>
    </row>
    <row r="11" spans="1:14" s="174" customFormat="1" ht="17.45" customHeight="1">
      <c r="A11" s="666"/>
      <c r="B11" s="128" t="s">
        <v>8</v>
      </c>
      <c r="C11" s="178">
        <v>53743</v>
      </c>
      <c r="D11" s="176">
        <v>21192</v>
      </c>
      <c r="E11" s="176">
        <v>32551</v>
      </c>
      <c r="F11" s="177">
        <v>65.103990660809202</v>
      </c>
      <c r="G11" s="178">
        <v>25258</v>
      </c>
      <c r="H11" s="176">
        <v>11238</v>
      </c>
      <c r="I11" s="176">
        <v>14020</v>
      </c>
      <c r="J11" s="177">
        <v>80.156918687589169</v>
      </c>
      <c r="K11" s="178">
        <v>28485</v>
      </c>
      <c r="L11" s="176">
        <v>9954</v>
      </c>
      <c r="M11" s="176">
        <v>18531</v>
      </c>
      <c r="N11" s="179">
        <v>53.715395823215154</v>
      </c>
    </row>
    <row r="12" spans="1:14" s="174" customFormat="1" ht="17.45" customHeight="1">
      <c r="A12" s="666"/>
      <c r="B12" s="128" t="s">
        <v>9</v>
      </c>
      <c r="C12" s="178">
        <v>69893</v>
      </c>
      <c r="D12" s="176">
        <v>29412</v>
      </c>
      <c r="E12" s="176">
        <v>40481</v>
      </c>
      <c r="F12" s="177">
        <v>72.656307897532173</v>
      </c>
      <c r="G12" s="178">
        <v>34124</v>
      </c>
      <c r="H12" s="176">
        <v>16019</v>
      </c>
      <c r="I12" s="176">
        <v>18105</v>
      </c>
      <c r="J12" s="177">
        <v>88.478320905827118</v>
      </c>
      <c r="K12" s="178">
        <v>35769</v>
      </c>
      <c r="L12" s="176">
        <v>13393</v>
      </c>
      <c r="M12" s="176">
        <v>22376</v>
      </c>
      <c r="N12" s="179">
        <v>59.854308187343584</v>
      </c>
    </row>
    <row r="13" spans="1:14" s="174" customFormat="1" ht="17.45" customHeight="1">
      <c r="A13" s="666"/>
      <c r="B13" s="128" t="s">
        <v>10</v>
      </c>
      <c r="C13" s="178">
        <v>10936</v>
      </c>
      <c r="D13" s="176">
        <v>4429</v>
      </c>
      <c r="E13" s="176">
        <v>6507</v>
      </c>
      <c r="F13" s="177">
        <v>68.065160596280933</v>
      </c>
      <c r="G13" s="178">
        <v>5427</v>
      </c>
      <c r="H13" s="176">
        <v>2467</v>
      </c>
      <c r="I13" s="176">
        <v>2960</v>
      </c>
      <c r="J13" s="177">
        <v>83.344594594594597</v>
      </c>
      <c r="K13" s="178">
        <v>5509</v>
      </c>
      <c r="L13" s="176">
        <v>1962</v>
      </c>
      <c r="M13" s="176">
        <v>3547</v>
      </c>
      <c r="N13" s="179">
        <v>55.314350155060609</v>
      </c>
    </row>
    <row r="14" spans="1:14" s="174" customFormat="1" ht="17.45" customHeight="1">
      <c r="A14" s="666"/>
      <c r="B14" s="128" t="s">
        <v>2</v>
      </c>
      <c r="C14" s="178">
        <v>18437</v>
      </c>
      <c r="D14" s="176">
        <v>7313</v>
      </c>
      <c r="E14" s="176">
        <v>11124</v>
      </c>
      <c r="F14" s="177">
        <v>65.740740740740748</v>
      </c>
      <c r="G14" s="178">
        <v>8483</v>
      </c>
      <c r="H14" s="176">
        <v>3841</v>
      </c>
      <c r="I14" s="176">
        <v>4642</v>
      </c>
      <c r="J14" s="177">
        <v>82.744506678155972</v>
      </c>
      <c r="K14" s="178">
        <v>9954</v>
      </c>
      <c r="L14" s="176">
        <v>3472</v>
      </c>
      <c r="M14" s="176">
        <v>6482</v>
      </c>
      <c r="N14" s="179">
        <v>53.563714902807781</v>
      </c>
    </row>
    <row r="15" spans="1:14" s="174" customFormat="1" ht="17.45" customHeight="1">
      <c r="A15" s="666"/>
      <c r="B15" s="128" t="s">
        <v>3</v>
      </c>
      <c r="C15" s="178">
        <v>20513</v>
      </c>
      <c r="D15" s="176">
        <v>8579</v>
      </c>
      <c r="E15" s="176">
        <v>11934</v>
      </c>
      <c r="F15" s="177">
        <v>71.887045416457184</v>
      </c>
      <c r="G15" s="178">
        <v>10070</v>
      </c>
      <c r="H15" s="176">
        <v>4678</v>
      </c>
      <c r="I15" s="176">
        <v>5392</v>
      </c>
      <c r="J15" s="177">
        <v>86.758160237388722</v>
      </c>
      <c r="K15" s="178">
        <v>10443</v>
      </c>
      <c r="L15" s="176">
        <v>3901</v>
      </c>
      <c r="M15" s="176">
        <v>6542</v>
      </c>
      <c r="N15" s="179">
        <v>59.630082543564654</v>
      </c>
    </row>
    <row r="16" spans="1:14" s="174" customFormat="1" ht="17.45" customHeight="1">
      <c r="A16" s="666"/>
      <c r="B16" s="128" t="s">
        <v>11</v>
      </c>
      <c r="C16" s="178">
        <v>10513</v>
      </c>
      <c r="D16" s="176">
        <v>4407</v>
      </c>
      <c r="E16" s="176">
        <v>6106</v>
      </c>
      <c r="F16" s="177">
        <v>72.174909924664263</v>
      </c>
      <c r="G16" s="178">
        <v>5200</v>
      </c>
      <c r="H16" s="176">
        <v>2553</v>
      </c>
      <c r="I16" s="176">
        <v>2647</v>
      </c>
      <c r="J16" s="177">
        <v>96.448809973554972</v>
      </c>
      <c r="K16" s="178">
        <v>5313</v>
      </c>
      <c r="L16" s="176">
        <v>1854</v>
      </c>
      <c r="M16" s="176">
        <v>3459</v>
      </c>
      <c r="N16" s="179">
        <v>53.599306157849092</v>
      </c>
    </row>
    <row r="17" spans="1:14" s="174" customFormat="1" ht="17.45" customHeight="1">
      <c r="A17" s="666"/>
      <c r="B17" s="128" t="s">
        <v>12</v>
      </c>
      <c r="C17" s="178">
        <v>18068</v>
      </c>
      <c r="D17" s="176">
        <v>7477</v>
      </c>
      <c r="E17" s="176">
        <v>10591</v>
      </c>
      <c r="F17" s="177">
        <v>70.597677273156449</v>
      </c>
      <c r="G17" s="178">
        <v>9066</v>
      </c>
      <c r="H17" s="176">
        <v>4142</v>
      </c>
      <c r="I17" s="176">
        <v>4924</v>
      </c>
      <c r="J17" s="177">
        <v>84.118602761982132</v>
      </c>
      <c r="K17" s="178">
        <v>9002</v>
      </c>
      <c r="L17" s="176">
        <v>3335</v>
      </c>
      <c r="M17" s="176">
        <v>5667</v>
      </c>
      <c r="N17" s="179">
        <v>58.849479442385743</v>
      </c>
    </row>
    <row r="18" spans="1:14" s="175" customFormat="1" ht="17.45" customHeight="1">
      <c r="A18" s="666"/>
      <c r="B18" s="128" t="s">
        <v>13</v>
      </c>
      <c r="C18" s="178">
        <v>11995</v>
      </c>
      <c r="D18" s="176">
        <v>4803</v>
      </c>
      <c r="E18" s="176">
        <v>7192</v>
      </c>
      <c r="F18" s="177">
        <v>66.782536151279203</v>
      </c>
      <c r="G18" s="178">
        <v>5399</v>
      </c>
      <c r="H18" s="176">
        <v>2513</v>
      </c>
      <c r="I18" s="176">
        <v>2886</v>
      </c>
      <c r="J18" s="177">
        <v>87.075537075537085</v>
      </c>
      <c r="K18" s="178">
        <v>6596</v>
      </c>
      <c r="L18" s="176">
        <v>2290</v>
      </c>
      <c r="M18" s="176">
        <v>4306</v>
      </c>
      <c r="N18" s="179">
        <v>53.181607059916388</v>
      </c>
    </row>
    <row r="19" spans="1:14" s="174" customFormat="1" ht="17.45" customHeight="1">
      <c r="A19" s="665"/>
      <c r="B19" s="129" t="s">
        <v>14</v>
      </c>
      <c r="C19" s="182">
        <v>10731</v>
      </c>
      <c r="D19" s="180">
        <v>4357</v>
      </c>
      <c r="E19" s="180">
        <v>6374</v>
      </c>
      <c r="F19" s="181">
        <v>68.355820520866018</v>
      </c>
      <c r="G19" s="182">
        <v>5055</v>
      </c>
      <c r="H19" s="180">
        <v>2359</v>
      </c>
      <c r="I19" s="180">
        <v>2696</v>
      </c>
      <c r="J19" s="181">
        <v>87.5</v>
      </c>
      <c r="K19" s="182">
        <v>5676</v>
      </c>
      <c r="L19" s="180">
        <v>1998</v>
      </c>
      <c r="M19" s="180">
        <v>3678</v>
      </c>
      <c r="N19" s="183">
        <v>54.323001631321368</v>
      </c>
    </row>
    <row r="20" spans="1:14" s="174" customFormat="1" ht="17.45" customHeight="1">
      <c r="A20" s="664" t="s">
        <v>80</v>
      </c>
      <c r="B20" s="130" t="s">
        <v>15</v>
      </c>
      <c r="C20" s="186">
        <v>9157</v>
      </c>
      <c r="D20" s="184">
        <v>3864</v>
      </c>
      <c r="E20" s="184">
        <v>5293</v>
      </c>
      <c r="F20" s="185">
        <v>73.002078216512373</v>
      </c>
      <c r="G20" s="186">
        <v>4344</v>
      </c>
      <c r="H20" s="184">
        <v>2096</v>
      </c>
      <c r="I20" s="184">
        <v>2248</v>
      </c>
      <c r="J20" s="185">
        <v>93.238434163701072</v>
      </c>
      <c r="K20" s="186">
        <v>4813</v>
      </c>
      <c r="L20" s="184">
        <v>1768</v>
      </c>
      <c r="M20" s="184">
        <v>3045</v>
      </c>
      <c r="N20" s="187">
        <v>58.062397372742204</v>
      </c>
    </row>
    <row r="21" spans="1:14" s="174" customFormat="1" ht="17.45" customHeight="1">
      <c r="A21" s="666"/>
      <c r="B21" s="128" t="s">
        <v>16</v>
      </c>
      <c r="C21" s="178">
        <v>4183</v>
      </c>
      <c r="D21" s="176">
        <v>1794</v>
      </c>
      <c r="E21" s="176">
        <v>2389</v>
      </c>
      <c r="F21" s="177">
        <v>75.094181665969032</v>
      </c>
      <c r="G21" s="178">
        <v>2150</v>
      </c>
      <c r="H21" s="176">
        <v>1048</v>
      </c>
      <c r="I21" s="176">
        <v>1102</v>
      </c>
      <c r="J21" s="177">
        <v>95.099818511796727</v>
      </c>
      <c r="K21" s="178">
        <v>2033</v>
      </c>
      <c r="L21" s="176">
        <v>746</v>
      </c>
      <c r="M21" s="176">
        <v>1287</v>
      </c>
      <c r="N21" s="179">
        <v>57.964257964257961</v>
      </c>
    </row>
    <row r="22" spans="1:14" s="174" customFormat="1" ht="17.45" customHeight="1">
      <c r="A22" s="666"/>
      <c r="B22" s="128" t="s">
        <v>17</v>
      </c>
      <c r="C22" s="178">
        <v>1239</v>
      </c>
      <c r="D22" s="176">
        <v>527</v>
      </c>
      <c r="E22" s="176">
        <v>712</v>
      </c>
      <c r="F22" s="177">
        <v>74.016853932584269</v>
      </c>
      <c r="G22" s="178">
        <v>545</v>
      </c>
      <c r="H22" s="176">
        <v>269</v>
      </c>
      <c r="I22" s="176">
        <v>276</v>
      </c>
      <c r="J22" s="177">
        <v>97.463768115942031</v>
      </c>
      <c r="K22" s="178">
        <v>694</v>
      </c>
      <c r="L22" s="176">
        <v>258</v>
      </c>
      <c r="M22" s="176">
        <v>436</v>
      </c>
      <c r="N22" s="179">
        <v>59.174311926605505</v>
      </c>
    </row>
    <row r="23" spans="1:14" s="174" customFormat="1" ht="17.45" customHeight="1">
      <c r="A23" s="666"/>
      <c r="B23" s="128" t="s">
        <v>18</v>
      </c>
      <c r="C23" s="178">
        <v>1095</v>
      </c>
      <c r="D23" s="176">
        <v>481</v>
      </c>
      <c r="E23" s="176">
        <v>614</v>
      </c>
      <c r="F23" s="177">
        <v>78.338762214983717</v>
      </c>
      <c r="G23" s="178">
        <v>511</v>
      </c>
      <c r="H23" s="176">
        <v>258</v>
      </c>
      <c r="I23" s="176">
        <v>253</v>
      </c>
      <c r="J23" s="177">
        <v>101.97628458498025</v>
      </c>
      <c r="K23" s="178">
        <v>584</v>
      </c>
      <c r="L23" s="176">
        <v>223</v>
      </c>
      <c r="M23" s="176">
        <v>361</v>
      </c>
      <c r="N23" s="179">
        <v>61.772853185595565</v>
      </c>
    </row>
    <row r="24" spans="1:14" s="174" customFormat="1" ht="17.45" customHeight="1">
      <c r="A24" s="665"/>
      <c r="B24" s="129" t="s">
        <v>19</v>
      </c>
      <c r="C24" s="182">
        <v>2640</v>
      </c>
      <c r="D24" s="180">
        <v>1062</v>
      </c>
      <c r="E24" s="180">
        <v>1578</v>
      </c>
      <c r="F24" s="181">
        <v>67.300380228136873</v>
      </c>
      <c r="G24" s="182">
        <v>1138</v>
      </c>
      <c r="H24" s="180">
        <v>521</v>
      </c>
      <c r="I24" s="180">
        <v>617</v>
      </c>
      <c r="J24" s="181">
        <v>84.440842787682328</v>
      </c>
      <c r="K24" s="182">
        <v>1502</v>
      </c>
      <c r="L24" s="180">
        <v>541</v>
      </c>
      <c r="M24" s="180">
        <v>961</v>
      </c>
      <c r="N24" s="183">
        <v>56.295525494276802</v>
      </c>
    </row>
    <row r="25" spans="1:14" s="174" customFormat="1" ht="17.45" customHeight="1">
      <c r="A25" s="664" t="s">
        <v>81</v>
      </c>
      <c r="B25" s="130" t="s">
        <v>20</v>
      </c>
      <c r="C25" s="186">
        <v>7545</v>
      </c>
      <c r="D25" s="184">
        <v>3063</v>
      </c>
      <c r="E25" s="184">
        <v>4482</v>
      </c>
      <c r="F25" s="185">
        <v>68.340026773761707</v>
      </c>
      <c r="G25" s="186">
        <v>3280</v>
      </c>
      <c r="H25" s="184">
        <v>1510</v>
      </c>
      <c r="I25" s="184">
        <v>1770</v>
      </c>
      <c r="J25" s="185">
        <v>85.310734463276845</v>
      </c>
      <c r="K25" s="186">
        <v>4265</v>
      </c>
      <c r="L25" s="184">
        <v>1553</v>
      </c>
      <c r="M25" s="184">
        <v>2712</v>
      </c>
      <c r="N25" s="187">
        <v>57.264011799410028</v>
      </c>
    </row>
    <row r="26" spans="1:14" s="175" customFormat="1" ht="17.45" customHeight="1">
      <c r="A26" s="666"/>
      <c r="B26" s="128" t="s">
        <v>21</v>
      </c>
      <c r="C26" s="178">
        <v>3942</v>
      </c>
      <c r="D26" s="176">
        <v>1580</v>
      </c>
      <c r="E26" s="176">
        <v>2362</v>
      </c>
      <c r="F26" s="177">
        <v>66.892464013547837</v>
      </c>
      <c r="G26" s="178">
        <v>1779</v>
      </c>
      <c r="H26" s="176">
        <v>815</v>
      </c>
      <c r="I26" s="176">
        <v>964</v>
      </c>
      <c r="J26" s="177">
        <v>84.543568464730285</v>
      </c>
      <c r="K26" s="178">
        <v>2163</v>
      </c>
      <c r="L26" s="176">
        <v>765</v>
      </c>
      <c r="M26" s="176">
        <v>1398</v>
      </c>
      <c r="N26" s="179">
        <v>54.72103004291845</v>
      </c>
    </row>
    <row r="27" spans="1:14" s="174" customFormat="1" ht="17.45" customHeight="1">
      <c r="A27" s="665"/>
      <c r="B27" s="129" t="s">
        <v>22</v>
      </c>
      <c r="C27" s="182">
        <v>3603</v>
      </c>
      <c r="D27" s="180">
        <v>1483</v>
      </c>
      <c r="E27" s="180">
        <v>2120</v>
      </c>
      <c r="F27" s="181">
        <v>69.952830188679243</v>
      </c>
      <c r="G27" s="182">
        <v>1501</v>
      </c>
      <c r="H27" s="180">
        <v>695</v>
      </c>
      <c r="I27" s="180">
        <v>806</v>
      </c>
      <c r="J27" s="181">
        <v>86.228287841191062</v>
      </c>
      <c r="K27" s="182">
        <v>2102</v>
      </c>
      <c r="L27" s="180">
        <v>788</v>
      </c>
      <c r="M27" s="180">
        <v>1314</v>
      </c>
      <c r="N27" s="183">
        <v>59.969558599695581</v>
      </c>
    </row>
    <row r="28" spans="1:14" s="174" customFormat="1" ht="17.45" customHeight="1">
      <c r="A28" s="664" t="s">
        <v>82</v>
      </c>
      <c r="B28" s="130" t="s">
        <v>23</v>
      </c>
      <c r="C28" s="186">
        <v>486</v>
      </c>
      <c r="D28" s="184">
        <v>198</v>
      </c>
      <c r="E28" s="184">
        <v>288</v>
      </c>
      <c r="F28" s="185">
        <v>68.75</v>
      </c>
      <c r="G28" s="186">
        <v>188</v>
      </c>
      <c r="H28" s="184">
        <v>93</v>
      </c>
      <c r="I28" s="184">
        <v>95</v>
      </c>
      <c r="J28" s="185">
        <v>97.894736842105274</v>
      </c>
      <c r="K28" s="186">
        <v>298</v>
      </c>
      <c r="L28" s="184">
        <v>105</v>
      </c>
      <c r="M28" s="184">
        <v>193</v>
      </c>
      <c r="N28" s="187">
        <v>54.404145077720209</v>
      </c>
    </row>
    <row r="29" spans="1:14" s="174" customFormat="1" ht="17.45" customHeight="1">
      <c r="A29" s="665"/>
      <c r="B29" s="129" t="s">
        <v>4</v>
      </c>
      <c r="C29" s="182">
        <v>486</v>
      </c>
      <c r="D29" s="180">
        <v>198</v>
      </c>
      <c r="E29" s="180">
        <v>288</v>
      </c>
      <c r="F29" s="181">
        <v>68.75</v>
      </c>
      <c r="G29" s="182">
        <v>188</v>
      </c>
      <c r="H29" s="180">
        <v>93</v>
      </c>
      <c r="I29" s="180">
        <v>95</v>
      </c>
      <c r="J29" s="181">
        <v>97.894736842105274</v>
      </c>
      <c r="K29" s="182">
        <v>298</v>
      </c>
      <c r="L29" s="180">
        <v>105</v>
      </c>
      <c r="M29" s="180">
        <v>193</v>
      </c>
      <c r="N29" s="183">
        <v>54.404145077720209</v>
      </c>
    </row>
    <row r="30" spans="1:14" s="174" customFormat="1" ht="17.45" customHeight="1">
      <c r="A30" s="664" t="s">
        <v>83</v>
      </c>
      <c r="B30" s="130" t="s">
        <v>24</v>
      </c>
      <c r="C30" s="186">
        <v>11074</v>
      </c>
      <c r="D30" s="184">
        <v>4469</v>
      </c>
      <c r="E30" s="184">
        <v>6605</v>
      </c>
      <c r="F30" s="185">
        <v>67.660862982588938</v>
      </c>
      <c r="G30" s="186">
        <v>5193</v>
      </c>
      <c r="H30" s="184">
        <v>2439</v>
      </c>
      <c r="I30" s="184">
        <v>2754</v>
      </c>
      <c r="J30" s="185">
        <v>88.562091503267965</v>
      </c>
      <c r="K30" s="186">
        <v>5881</v>
      </c>
      <c r="L30" s="184">
        <v>2030</v>
      </c>
      <c r="M30" s="184">
        <v>3851</v>
      </c>
      <c r="N30" s="187">
        <v>52.713580888081012</v>
      </c>
    </row>
    <row r="31" spans="1:14" s="174" customFormat="1" ht="17.45" customHeight="1">
      <c r="A31" s="666"/>
      <c r="B31" s="128" t="s">
        <v>25</v>
      </c>
      <c r="C31" s="178">
        <v>4806</v>
      </c>
      <c r="D31" s="176">
        <v>1949</v>
      </c>
      <c r="E31" s="176">
        <v>2857</v>
      </c>
      <c r="F31" s="177">
        <v>68.21841092054602</v>
      </c>
      <c r="G31" s="178">
        <v>2298</v>
      </c>
      <c r="H31" s="176">
        <v>1111</v>
      </c>
      <c r="I31" s="176">
        <v>1187</v>
      </c>
      <c r="J31" s="177">
        <v>93.597304128053921</v>
      </c>
      <c r="K31" s="178">
        <v>2508</v>
      </c>
      <c r="L31" s="176">
        <v>838</v>
      </c>
      <c r="M31" s="176">
        <v>1670</v>
      </c>
      <c r="N31" s="179">
        <v>50.179640718562879</v>
      </c>
    </row>
    <row r="32" spans="1:14" s="174" customFormat="1" ht="17.45" customHeight="1">
      <c r="A32" s="666"/>
      <c r="B32" s="128" t="s">
        <v>26</v>
      </c>
      <c r="C32" s="178">
        <v>3646</v>
      </c>
      <c r="D32" s="176">
        <v>1460</v>
      </c>
      <c r="E32" s="176">
        <v>2186</v>
      </c>
      <c r="F32" s="177">
        <v>66.788655077767615</v>
      </c>
      <c r="G32" s="178">
        <v>1671</v>
      </c>
      <c r="H32" s="176">
        <v>764</v>
      </c>
      <c r="I32" s="176">
        <v>907</v>
      </c>
      <c r="J32" s="177">
        <v>84.233737596471883</v>
      </c>
      <c r="K32" s="178">
        <v>1975</v>
      </c>
      <c r="L32" s="176">
        <v>696</v>
      </c>
      <c r="M32" s="176">
        <v>1279</v>
      </c>
      <c r="N32" s="179">
        <v>54.417513682564497</v>
      </c>
    </row>
    <row r="33" spans="1:14" s="174" customFormat="1" ht="17.45" customHeight="1">
      <c r="A33" s="665"/>
      <c r="B33" s="129" t="s">
        <v>5</v>
      </c>
      <c r="C33" s="182">
        <v>2622</v>
      </c>
      <c r="D33" s="180">
        <v>1060</v>
      </c>
      <c r="E33" s="180">
        <v>1562</v>
      </c>
      <c r="F33" s="181">
        <v>67.861715749039703</v>
      </c>
      <c r="G33" s="182">
        <v>1224</v>
      </c>
      <c r="H33" s="180">
        <v>564</v>
      </c>
      <c r="I33" s="180">
        <v>660</v>
      </c>
      <c r="J33" s="181">
        <v>85.454545454545453</v>
      </c>
      <c r="K33" s="182">
        <v>1398</v>
      </c>
      <c r="L33" s="180">
        <v>496</v>
      </c>
      <c r="M33" s="180">
        <v>902</v>
      </c>
      <c r="N33" s="183">
        <v>54.988913525498894</v>
      </c>
    </row>
    <row r="34" spans="1:14" s="174" customFormat="1" ht="17.45" customHeight="1">
      <c r="A34" s="667" t="s">
        <v>84</v>
      </c>
      <c r="B34" s="130" t="s">
        <v>27</v>
      </c>
      <c r="C34" s="186">
        <v>13562</v>
      </c>
      <c r="D34" s="184">
        <v>5516</v>
      </c>
      <c r="E34" s="184">
        <v>8046</v>
      </c>
      <c r="F34" s="185">
        <v>68.555804126273927</v>
      </c>
      <c r="G34" s="186">
        <v>6109</v>
      </c>
      <c r="H34" s="184">
        <v>2847</v>
      </c>
      <c r="I34" s="184">
        <v>3262</v>
      </c>
      <c r="J34" s="185">
        <v>87.27774371551196</v>
      </c>
      <c r="K34" s="186">
        <v>7453</v>
      </c>
      <c r="L34" s="184">
        <v>2669</v>
      </c>
      <c r="M34" s="184">
        <v>4784</v>
      </c>
      <c r="N34" s="187">
        <v>55.790133779264217</v>
      </c>
    </row>
    <row r="35" spans="1:14" s="174" customFormat="1" ht="17.45" customHeight="1">
      <c r="A35" s="668"/>
      <c r="B35" s="128" t="s">
        <v>28</v>
      </c>
      <c r="C35" s="178">
        <v>4773</v>
      </c>
      <c r="D35" s="176">
        <v>1922</v>
      </c>
      <c r="E35" s="176">
        <v>2851</v>
      </c>
      <c r="F35" s="177">
        <v>67.414942125569979</v>
      </c>
      <c r="G35" s="178">
        <v>2128</v>
      </c>
      <c r="H35" s="176">
        <v>968</v>
      </c>
      <c r="I35" s="176">
        <v>1160</v>
      </c>
      <c r="J35" s="177">
        <v>83.448275862068968</v>
      </c>
      <c r="K35" s="178">
        <v>2645</v>
      </c>
      <c r="L35" s="176">
        <v>954</v>
      </c>
      <c r="M35" s="176">
        <v>1691</v>
      </c>
      <c r="N35" s="179">
        <v>56.416321703134244</v>
      </c>
    </row>
    <row r="36" spans="1:14" s="175" customFormat="1" ht="17.45" customHeight="1">
      <c r="A36" s="668"/>
      <c r="B36" s="128" t="s">
        <v>29</v>
      </c>
      <c r="C36" s="178">
        <v>4532</v>
      </c>
      <c r="D36" s="176">
        <v>1814</v>
      </c>
      <c r="E36" s="176">
        <v>2718</v>
      </c>
      <c r="F36" s="177">
        <v>66.740250183958793</v>
      </c>
      <c r="G36" s="178">
        <v>2013</v>
      </c>
      <c r="H36" s="176">
        <v>954</v>
      </c>
      <c r="I36" s="176">
        <v>1059</v>
      </c>
      <c r="J36" s="177">
        <v>90.084985835694056</v>
      </c>
      <c r="K36" s="178">
        <v>2519</v>
      </c>
      <c r="L36" s="176">
        <v>860</v>
      </c>
      <c r="M36" s="176">
        <v>1659</v>
      </c>
      <c r="N36" s="179">
        <v>51.838456901748046</v>
      </c>
    </row>
    <row r="37" spans="1:14" s="174" customFormat="1" ht="17.45" customHeight="1">
      <c r="A37" s="669"/>
      <c r="B37" s="129" t="s">
        <v>30</v>
      </c>
      <c r="C37" s="182">
        <v>4257</v>
      </c>
      <c r="D37" s="180">
        <v>1780</v>
      </c>
      <c r="E37" s="180">
        <v>2477</v>
      </c>
      <c r="F37" s="181">
        <v>71.861122325393623</v>
      </c>
      <c r="G37" s="182">
        <v>1968</v>
      </c>
      <c r="H37" s="180">
        <v>925</v>
      </c>
      <c r="I37" s="180">
        <v>1043</v>
      </c>
      <c r="J37" s="181">
        <v>88.686481303930961</v>
      </c>
      <c r="K37" s="182">
        <v>2289</v>
      </c>
      <c r="L37" s="180">
        <v>855</v>
      </c>
      <c r="M37" s="180">
        <v>1434</v>
      </c>
      <c r="N37" s="183">
        <v>59.623430962343093</v>
      </c>
    </row>
    <row r="38" spans="1:14" s="174" customFormat="1" ht="17.45" customHeight="1">
      <c r="A38" s="664" t="s">
        <v>85</v>
      </c>
      <c r="B38" s="130" t="s">
        <v>31</v>
      </c>
      <c r="C38" s="186">
        <v>31616</v>
      </c>
      <c r="D38" s="184">
        <v>13470</v>
      </c>
      <c r="E38" s="184">
        <v>18146</v>
      </c>
      <c r="F38" s="185">
        <v>74.231235534001982</v>
      </c>
      <c r="G38" s="186">
        <v>15603</v>
      </c>
      <c r="H38" s="184">
        <v>7561</v>
      </c>
      <c r="I38" s="184">
        <v>8042</v>
      </c>
      <c r="J38" s="185">
        <v>94.018900770952499</v>
      </c>
      <c r="K38" s="186">
        <v>16013</v>
      </c>
      <c r="L38" s="184">
        <v>5909</v>
      </c>
      <c r="M38" s="184">
        <v>10104</v>
      </c>
      <c r="N38" s="187">
        <v>58.481789390340452</v>
      </c>
    </row>
    <row r="39" spans="1:14" s="174" customFormat="1" ht="17.45" customHeight="1">
      <c r="A39" s="666"/>
      <c r="B39" s="128" t="s">
        <v>32</v>
      </c>
      <c r="C39" s="178">
        <v>4703</v>
      </c>
      <c r="D39" s="176">
        <v>1921</v>
      </c>
      <c r="E39" s="176">
        <v>2782</v>
      </c>
      <c r="F39" s="177">
        <v>69.0510424155284</v>
      </c>
      <c r="G39" s="178">
        <v>2251</v>
      </c>
      <c r="H39" s="176">
        <v>1039</v>
      </c>
      <c r="I39" s="176">
        <v>1212</v>
      </c>
      <c r="J39" s="177">
        <v>85.726072607260733</v>
      </c>
      <c r="K39" s="178">
        <v>2452</v>
      </c>
      <c r="L39" s="176">
        <v>882</v>
      </c>
      <c r="M39" s="176">
        <v>1570</v>
      </c>
      <c r="N39" s="179">
        <v>56.178343949044582</v>
      </c>
    </row>
    <row r="40" spans="1:14" s="174" customFormat="1" ht="17.45" customHeight="1">
      <c r="A40" s="666"/>
      <c r="B40" s="128" t="s">
        <v>33</v>
      </c>
      <c r="C40" s="178">
        <v>5921</v>
      </c>
      <c r="D40" s="176">
        <v>2493</v>
      </c>
      <c r="E40" s="176">
        <v>3428</v>
      </c>
      <c r="F40" s="177">
        <v>72.724620770128354</v>
      </c>
      <c r="G40" s="178">
        <v>2824</v>
      </c>
      <c r="H40" s="176">
        <v>1369</v>
      </c>
      <c r="I40" s="176">
        <v>1455</v>
      </c>
      <c r="J40" s="177">
        <v>94.089347079037793</v>
      </c>
      <c r="K40" s="178">
        <v>3097</v>
      </c>
      <c r="L40" s="176">
        <v>1124</v>
      </c>
      <c r="M40" s="176">
        <v>1973</v>
      </c>
      <c r="N40" s="179">
        <v>56.969082615306647</v>
      </c>
    </row>
    <row r="41" spans="1:14" s="175" customFormat="1" ht="17.45" customHeight="1">
      <c r="A41" s="666"/>
      <c r="B41" s="128" t="s">
        <v>34</v>
      </c>
      <c r="C41" s="178">
        <v>3542</v>
      </c>
      <c r="D41" s="176">
        <v>1572</v>
      </c>
      <c r="E41" s="176">
        <v>1970</v>
      </c>
      <c r="F41" s="177">
        <v>79.796954314720807</v>
      </c>
      <c r="G41" s="178">
        <v>1758</v>
      </c>
      <c r="H41" s="176">
        <v>891</v>
      </c>
      <c r="I41" s="176">
        <v>867</v>
      </c>
      <c r="J41" s="177">
        <v>102.76816608996539</v>
      </c>
      <c r="K41" s="178">
        <v>1784</v>
      </c>
      <c r="L41" s="176">
        <v>681</v>
      </c>
      <c r="M41" s="176">
        <v>1103</v>
      </c>
      <c r="N41" s="179">
        <v>61.740707162284679</v>
      </c>
    </row>
    <row r="42" spans="1:14" s="174" customFormat="1" ht="17.45" customHeight="1">
      <c r="A42" s="666"/>
      <c r="B42" s="128" t="s">
        <v>35</v>
      </c>
      <c r="C42" s="178">
        <v>1675</v>
      </c>
      <c r="D42" s="176">
        <v>701</v>
      </c>
      <c r="E42" s="176">
        <v>974</v>
      </c>
      <c r="F42" s="177">
        <v>71.971252566735117</v>
      </c>
      <c r="G42" s="178">
        <v>731</v>
      </c>
      <c r="H42" s="176">
        <v>354</v>
      </c>
      <c r="I42" s="176">
        <v>377</v>
      </c>
      <c r="J42" s="177">
        <v>93.899204244031836</v>
      </c>
      <c r="K42" s="178">
        <v>944</v>
      </c>
      <c r="L42" s="176">
        <v>347</v>
      </c>
      <c r="M42" s="176">
        <v>597</v>
      </c>
      <c r="N42" s="179">
        <v>58.123953098827471</v>
      </c>
    </row>
    <row r="43" spans="1:14" s="174" customFormat="1" ht="17.45" customHeight="1">
      <c r="A43" s="666"/>
      <c r="B43" s="128" t="s">
        <v>36</v>
      </c>
      <c r="C43" s="178">
        <v>6313</v>
      </c>
      <c r="D43" s="176">
        <v>2629</v>
      </c>
      <c r="E43" s="176">
        <v>3684</v>
      </c>
      <c r="F43" s="177">
        <v>71.362649294245386</v>
      </c>
      <c r="G43" s="178">
        <v>2927</v>
      </c>
      <c r="H43" s="176">
        <v>1411</v>
      </c>
      <c r="I43" s="176">
        <v>1516</v>
      </c>
      <c r="J43" s="177">
        <v>93.073878627968341</v>
      </c>
      <c r="K43" s="178">
        <v>3386</v>
      </c>
      <c r="L43" s="176">
        <v>1218</v>
      </c>
      <c r="M43" s="176">
        <v>2168</v>
      </c>
      <c r="N43" s="179">
        <v>56.180811808118079</v>
      </c>
    </row>
    <row r="44" spans="1:14" s="174" customFormat="1" ht="17.45" customHeight="1">
      <c r="A44" s="666"/>
      <c r="B44" s="128" t="s">
        <v>37</v>
      </c>
      <c r="C44" s="178">
        <v>2640</v>
      </c>
      <c r="D44" s="176">
        <v>1215</v>
      </c>
      <c r="E44" s="176">
        <v>1425</v>
      </c>
      <c r="F44" s="177">
        <v>85.263157894736835</v>
      </c>
      <c r="G44" s="178">
        <v>1447</v>
      </c>
      <c r="H44" s="176">
        <v>738</v>
      </c>
      <c r="I44" s="176">
        <v>709</v>
      </c>
      <c r="J44" s="177">
        <v>104.09026798307475</v>
      </c>
      <c r="K44" s="178">
        <v>1193</v>
      </c>
      <c r="L44" s="176">
        <v>477</v>
      </c>
      <c r="M44" s="176">
        <v>716</v>
      </c>
      <c r="N44" s="179">
        <v>66.620111731843579</v>
      </c>
    </row>
    <row r="45" spans="1:14" s="174" customFormat="1" ht="17.45" customHeight="1">
      <c r="A45" s="665"/>
      <c r="B45" s="129" t="s">
        <v>38</v>
      </c>
      <c r="C45" s="182">
        <v>6822</v>
      </c>
      <c r="D45" s="180">
        <v>2939</v>
      </c>
      <c r="E45" s="180">
        <v>3883</v>
      </c>
      <c r="F45" s="181">
        <v>75.688900334792692</v>
      </c>
      <c r="G45" s="182">
        <v>3665</v>
      </c>
      <c r="H45" s="180">
        <v>1759</v>
      </c>
      <c r="I45" s="180">
        <v>1906</v>
      </c>
      <c r="J45" s="181">
        <v>92.287513116474301</v>
      </c>
      <c r="K45" s="182">
        <v>3157</v>
      </c>
      <c r="L45" s="180">
        <v>1180</v>
      </c>
      <c r="M45" s="180">
        <v>1977</v>
      </c>
      <c r="N45" s="183">
        <v>59.686393525543757</v>
      </c>
    </row>
    <row r="46" spans="1:14" s="174" customFormat="1" ht="17.45" customHeight="1">
      <c r="A46" s="664" t="s">
        <v>86</v>
      </c>
      <c r="B46" s="130" t="s">
        <v>39</v>
      </c>
      <c r="C46" s="186">
        <v>5344</v>
      </c>
      <c r="D46" s="184">
        <v>2349</v>
      </c>
      <c r="E46" s="184">
        <v>2995</v>
      </c>
      <c r="F46" s="185">
        <v>78.430717863105173</v>
      </c>
      <c r="G46" s="186">
        <v>2666</v>
      </c>
      <c r="H46" s="184">
        <v>1343</v>
      </c>
      <c r="I46" s="184">
        <v>1323</v>
      </c>
      <c r="J46" s="185">
        <v>101.51171579743009</v>
      </c>
      <c r="K46" s="186">
        <v>2678</v>
      </c>
      <c r="L46" s="184">
        <v>1006</v>
      </c>
      <c r="M46" s="184">
        <v>1672</v>
      </c>
      <c r="N46" s="187">
        <v>60.167464114832534</v>
      </c>
    </row>
    <row r="47" spans="1:14" s="174" customFormat="1" ht="17.45" customHeight="1">
      <c r="A47" s="666"/>
      <c r="B47" s="128" t="s">
        <v>40</v>
      </c>
      <c r="C47" s="178">
        <v>1726</v>
      </c>
      <c r="D47" s="176">
        <v>731</v>
      </c>
      <c r="E47" s="176">
        <v>995</v>
      </c>
      <c r="F47" s="177">
        <v>73.467336683417088</v>
      </c>
      <c r="G47" s="178">
        <v>900</v>
      </c>
      <c r="H47" s="176">
        <v>438</v>
      </c>
      <c r="I47" s="176">
        <v>462</v>
      </c>
      <c r="J47" s="177">
        <v>94.805194805194802</v>
      </c>
      <c r="K47" s="178">
        <v>826</v>
      </c>
      <c r="L47" s="176">
        <v>293</v>
      </c>
      <c r="M47" s="176">
        <v>533</v>
      </c>
      <c r="N47" s="179">
        <v>54.971857410881796</v>
      </c>
    </row>
    <row r="48" spans="1:14" s="174" customFormat="1" ht="17.45" customHeight="1">
      <c r="A48" s="666"/>
      <c r="B48" s="128" t="s">
        <v>41</v>
      </c>
      <c r="C48" s="178">
        <v>2099</v>
      </c>
      <c r="D48" s="176">
        <v>933</v>
      </c>
      <c r="E48" s="176">
        <v>1166</v>
      </c>
      <c r="F48" s="177">
        <v>80.017152658662098</v>
      </c>
      <c r="G48" s="178">
        <v>1044</v>
      </c>
      <c r="H48" s="176">
        <v>530</v>
      </c>
      <c r="I48" s="176">
        <v>514</v>
      </c>
      <c r="J48" s="177">
        <v>103.11284046692606</v>
      </c>
      <c r="K48" s="178">
        <v>1055</v>
      </c>
      <c r="L48" s="176">
        <v>403</v>
      </c>
      <c r="M48" s="176">
        <v>652</v>
      </c>
      <c r="N48" s="179">
        <v>61.809815950920246</v>
      </c>
    </row>
    <row r="49" spans="1:14" s="175" customFormat="1" ht="17.45" customHeight="1">
      <c r="A49" s="666"/>
      <c r="B49" s="128" t="s">
        <v>6</v>
      </c>
      <c r="C49" s="178">
        <v>722</v>
      </c>
      <c r="D49" s="176">
        <v>318</v>
      </c>
      <c r="E49" s="176">
        <v>404</v>
      </c>
      <c r="F49" s="177">
        <v>78.712871287128721</v>
      </c>
      <c r="G49" s="178">
        <v>343</v>
      </c>
      <c r="H49" s="176">
        <v>166</v>
      </c>
      <c r="I49" s="176">
        <v>177</v>
      </c>
      <c r="J49" s="177">
        <v>93.78531073446328</v>
      </c>
      <c r="K49" s="178">
        <v>379</v>
      </c>
      <c r="L49" s="176">
        <v>152</v>
      </c>
      <c r="M49" s="176">
        <v>227</v>
      </c>
      <c r="N49" s="179">
        <v>66.960352422907491</v>
      </c>
    </row>
    <row r="50" spans="1:14" s="174" customFormat="1" ht="17.45" customHeight="1">
      <c r="A50" s="665"/>
      <c r="B50" s="129" t="s">
        <v>42</v>
      </c>
      <c r="C50" s="182">
        <v>797</v>
      </c>
      <c r="D50" s="180">
        <v>367</v>
      </c>
      <c r="E50" s="180">
        <v>430</v>
      </c>
      <c r="F50" s="181">
        <v>85.348837209302332</v>
      </c>
      <c r="G50" s="182">
        <v>379</v>
      </c>
      <c r="H50" s="180">
        <v>209</v>
      </c>
      <c r="I50" s="180">
        <v>170</v>
      </c>
      <c r="J50" s="181">
        <v>122.94117647058825</v>
      </c>
      <c r="K50" s="182">
        <v>418</v>
      </c>
      <c r="L50" s="180">
        <v>158</v>
      </c>
      <c r="M50" s="180">
        <v>260</v>
      </c>
      <c r="N50" s="183">
        <v>60.769230769230766</v>
      </c>
    </row>
    <row r="51" spans="1:14" s="174" customFormat="1" ht="17.45" customHeight="1">
      <c r="A51" s="664" t="s">
        <v>87</v>
      </c>
      <c r="B51" s="130" t="s">
        <v>43</v>
      </c>
      <c r="C51" s="186">
        <v>24472</v>
      </c>
      <c r="D51" s="184">
        <v>10444</v>
      </c>
      <c r="E51" s="184">
        <v>14028</v>
      </c>
      <c r="F51" s="185">
        <v>74.451097804391225</v>
      </c>
      <c r="G51" s="186">
        <v>11613</v>
      </c>
      <c r="H51" s="184">
        <v>5674</v>
      </c>
      <c r="I51" s="184">
        <v>5939</v>
      </c>
      <c r="J51" s="185">
        <v>95.537969355110292</v>
      </c>
      <c r="K51" s="186">
        <v>12859</v>
      </c>
      <c r="L51" s="184">
        <v>4770</v>
      </c>
      <c r="M51" s="184">
        <v>8089</v>
      </c>
      <c r="N51" s="187">
        <v>58.968970206453207</v>
      </c>
    </row>
    <row r="52" spans="1:14" s="174" customFormat="1" ht="17.45" customHeight="1">
      <c r="A52" s="666"/>
      <c r="B52" s="128" t="s">
        <v>44</v>
      </c>
      <c r="C52" s="178">
        <v>3706</v>
      </c>
      <c r="D52" s="176">
        <v>1549</v>
      </c>
      <c r="E52" s="176">
        <v>2157</v>
      </c>
      <c r="F52" s="177">
        <v>71.812702828001846</v>
      </c>
      <c r="G52" s="178">
        <v>1702</v>
      </c>
      <c r="H52" s="176">
        <v>814</v>
      </c>
      <c r="I52" s="176">
        <v>888</v>
      </c>
      <c r="J52" s="177">
        <v>91.666666666666657</v>
      </c>
      <c r="K52" s="178">
        <v>2004</v>
      </c>
      <c r="L52" s="176">
        <v>735</v>
      </c>
      <c r="M52" s="176">
        <v>1269</v>
      </c>
      <c r="N52" s="179">
        <v>57.919621749408975</v>
      </c>
    </row>
    <row r="53" spans="1:14" s="174" customFormat="1" ht="17.45" customHeight="1">
      <c r="A53" s="666"/>
      <c r="B53" s="128" t="s">
        <v>45</v>
      </c>
      <c r="C53" s="178">
        <v>6484</v>
      </c>
      <c r="D53" s="176">
        <v>2758</v>
      </c>
      <c r="E53" s="176">
        <v>3726</v>
      </c>
      <c r="F53" s="177">
        <v>74.020397208803004</v>
      </c>
      <c r="G53" s="178">
        <v>3031</v>
      </c>
      <c r="H53" s="176">
        <v>1464</v>
      </c>
      <c r="I53" s="176">
        <v>1567</v>
      </c>
      <c r="J53" s="177">
        <v>93.426930440331844</v>
      </c>
      <c r="K53" s="178">
        <v>3453</v>
      </c>
      <c r="L53" s="176">
        <v>1294</v>
      </c>
      <c r="M53" s="176">
        <v>2159</v>
      </c>
      <c r="N53" s="179">
        <v>59.935155164427975</v>
      </c>
    </row>
    <row r="54" spans="1:14" s="174" customFormat="1" ht="17.45" customHeight="1">
      <c r="A54" s="666"/>
      <c r="B54" s="128" t="s">
        <v>46</v>
      </c>
      <c r="C54" s="178">
        <v>2153</v>
      </c>
      <c r="D54" s="176">
        <v>920</v>
      </c>
      <c r="E54" s="176">
        <v>1233</v>
      </c>
      <c r="F54" s="177">
        <v>74.61476074614761</v>
      </c>
      <c r="G54" s="178">
        <v>982</v>
      </c>
      <c r="H54" s="176">
        <v>471</v>
      </c>
      <c r="I54" s="176">
        <v>511</v>
      </c>
      <c r="J54" s="177">
        <v>92.172211350293537</v>
      </c>
      <c r="K54" s="178">
        <v>1171</v>
      </c>
      <c r="L54" s="176">
        <v>449</v>
      </c>
      <c r="M54" s="176">
        <v>722</v>
      </c>
      <c r="N54" s="179">
        <v>62.188365650969523</v>
      </c>
    </row>
    <row r="55" spans="1:14" s="174" customFormat="1" ht="17.45" customHeight="1">
      <c r="A55" s="666"/>
      <c r="B55" s="128" t="s">
        <v>47</v>
      </c>
      <c r="C55" s="178">
        <v>6628</v>
      </c>
      <c r="D55" s="176">
        <v>2741</v>
      </c>
      <c r="E55" s="176">
        <v>3887</v>
      </c>
      <c r="F55" s="177">
        <v>70.517108309750455</v>
      </c>
      <c r="G55" s="178">
        <v>3056</v>
      </c>
      <c r="H55" s="176">
        <v>1454</v>
      </c>
      <c r="I55" s="176">
        <v>1602</v>
      </c>
      <c r="J55" s="177">
        <v>90.761548064918856</v>
      </c>
      <c r="K55" s="178">
        <v>3572</v>
      </c>
      <c r="L55" s="176">
        <v>1287</v>
      </c>
      <c r="M55" s="176">
        <v>2285</v>
      </c>
      <c r="N55" s="179">
        <v>56.323851203501093</v>
      </c>
    </row>
    <row r="56" spans="1:14" s="174" customFormat="1" ht="17.45" customHeight="1">
      <c r="A56" s="666"/>
      <c r="B56" s="128" t="s">
        <v>48</v>
      </c>
      <c r="C56" s="178">
        <v>4436</v>
      </c>
      <c r="D56" s="176">
        <v>2012</v>
      </c>
      <c r="E56" s="176">
        <v>2424</v>
      </c>
      <c r="F56" s="177">
        <v>83.003300330032999</v>
      </c>
      <c r="G56" s="178">
        <v>2369</v>
      </c>
      <c r="H56" s="176">
        <v>1225</v>
      </c>
      <c r="I56" s="176">
        <v>1144</v>
      </c>
      <c r="J56" s="177">
        <v>107.08041958041959</v>
      </c>
      <c r="K56" s="178">
        <v>2067</v>
      </c>
      <c r="L56" s="176">
        <v>787</v>
      </c>
      <c r="M56" s="176">
        <v>1280</v>
      </c>
      <c r="N56" s="179">
        <v>61.484375</v>
      </c>
    </row>
    <row r="57" spans="1:14" s="174" customFormat="1" ht="17.45" customHeight="1">
      <c r="A57" s="665"/>
      <c r="B57" s="129" t="s">
        <v>49</v>
      </c>
      <c r="C57" s="182">
        <v>1065</v>
      </c>
      <c r="D57" s="180">
        <v>464</v>
      </c>
      <c r="E57" s="180">
        <v>601</v>
      </c>
      <c r="F57" s="181">
        <v>77.204658901830285</v>
      </c>
      <c r="G57" s="182">
        <v>473</v>
      </c>
      <c r="H57" s="180">
        <v>246</v>
      </c>
      <c r="I57" s="180">
        <v>227</v>
      </c>
      <c r="J57" s="181">
        <v>108.37004405286343</v>
      </c>
      <c r="K57" s="182">
        <v>592</v>
      </c>
      <c r="L57" s="180">
        <v>218</v>
      </c>
      <c r="M57" s="180">
        <v>374</v>
      </c>
      <c r="N57" s="183">
        <v>58.288770053475936</v>
      </c>
    </row>
    <row r="58" spans="1:14" s="157" customFormat="1" ht="17.45" customHeight="1">
      <c r="B58" s="350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</row>
    <row r="59" spans="1:14" s="157" customFormat="1" ht="17.45" customHeight="1">
      <c r="B59" s="189"/>
    </row>
    <row r="60" spans="1:14" ht="17.45" customHeight="1">
      <c r="A60" s="730"/>
      <c r="B60" s="731"/>
      <c r="C60" s="731"/>
      <c r="D60" s="731"/>
      <c r="E60" s="731"/>
      <c r="F60" s="731"/>
      <c r="G60" s="731"/>
      <c r="H60" s="731"/>
      <c r="I60" s="731"/>
      <c r="J60" s="731"/>
      <c r="K60" s="731"/>
      <c r="L60" s="731"/>
      <c r="M60" s="731"/>
      <c r="N60" s="731"/>
    </row>
  </sheetData>
  <mergeCells count="14">
    <mergeCell ref="C3:F5"/>
    <mergeCell ref="G3:J5"/>
    <mergeCell ref="K3:N5"/>
    <mergeCell ref="A60:N60"/>
    <mergeCell ref="A38:A45"/>
    <mergeCell ref="A46:A50"/>
    <mergeCell ref="A30:A33"/>
    <mergeCell ref="A34:A37"/>
    <mergeCell ref="A51:A57"/>
    <mergeCell ref="A25:A27"/>
    <mergeCell ref="A28:A29"/>
    <mergeCell ref="A20:A24"/>
    <mergeCell ref="A10:A19"/>
    <mergeCell ref="A3:B5"/>
  </mergeCells>
  <phoneticPr fontId="3"/>
  <pageMargins left="1.1023622047244095" right="0.9055118110236221" top="0.74803149606299213" bottom="0.74803149606299213" header="0.31496062992125984" footer="0.31496062992125984"/>
  <pageSetup paperSize="9" scale="75" firstPageNumber="32" orientation="portrait" useFirstPageNumber="1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Q59"/>
  <sheetViews>
    <sheetView view="pageBreakPreview" zoomScale="115" zoomScaleNormal="85" zoomScaleSheetLayoutView="115" workbookViewId="0">
      <pane xSplit="2" ySplit="6" topLeftCell="C7" activePane="bottomRight" state="frozen"/>
      <selection activeCell="M21" sqref="M21"/>
      <selection pane="topRight" activeCell="M21" sqref="M21"/>
      <selection pane="bottomLeft" activeCell="M21" sqref="M21"/>
      <selection pane="bottomRight" activeCell="K15" sqref="K15"/>
    </sheetView>
  </sheetViews>
  <sheetFormatPr defaultColWidth="6.5" defaultRowHeight="17.100000000000001" customHeight="1"/>
  <cols>
    <col min="1" max="1" width="2" style="18" customWidth="1"/>
    <col min="2" max="2" width="9.5" style="19" customWidth="1"/>
    <col min="3" max="6" width="4.796875" style="18" customWidth="1"/>
    <col min="7" max="11" width="4.796875" style="169" customWidth="1"/>
    <col min="12" max="14" width="4.796875" style="194" customWidth="1"/>
    <col min="15" max="17" width="4.796875" style="18" customWidth="1"/>
    <col min="18" max="16384" width="6.5" style="18"/>
  </cols>
  <sheetData>
    <row r="1" spans="1:17" s="149" customFormat="1" ht="23.25" customHeight="1">
      <c r="A1" s="10" t="s">
        <v>156</v>
      </c>
      <c r="B1" s="148"/>
      <c r="C1" s="10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s="15" customFormat="1" ht="23.25" customHeight="1">
      <c r="B2" s="51"/>
      <c r="C2" s="153"/>
      <c r="D2" s="154"/>
      <c r="E2" s="153"/>
      <c r="F2" s="150"/>
      <c r="G2" s="150"/>
      <c r="H2" s="150"/>
      <c r="I2" s="150"/>
      <c r="J2" s="150"/>
      <c r="K2" s="150"/>
      <c r="L2" s="155"/>
      <c r="M2" s="156"/>
      <c r="O2" s="153"/>
      <c r="P2" s="154"/>
      <c r="Q2" s="151" t="s">
        <v>352</v>
      </c>
    </row>
    <row r="3" spans="1:17" s="158" customFormat="1" ht="16.149999999999999" customHeight="1">
      <c r="A3" s="726" t="s">
        <v>123</v>
      </c>
      <c r="B3" s="727"/>
      <c r="C3" s="735" t="s">
        <v>124</v>
      </c>
      <c r="D3" s="736"/>
      <c r="E3" s="737"/>
      <c r="F3" s="738" t="s">
        <v>125</v>
      </c>
      <c r="G3" s="739"/>
      <c r="H3" s="740"/>
      <c r="I3" s="735" t="s">
        <v>126</v>
      </c>
      <c r="J3" s="736"/>
      <c r="K3" s="737"/>
      <c r="L3" s="744" t="s">
        <v>127</v>
      </c>
      <c r="M3" s="745"/>
      <c r="N3" s="746"/>
      <c r="O3" s="744" t="s">
        <v>128</v>
      </c>
      <c r="P3" s="745"/>
      <c r="Q3" s="746"/>
    </row>
    <row r="4" spans="1:17" s="159" customFormat="1" ht="16.149999999999999" customHeight="1">
      <c r="A4" s="728"/>
      <c r="B4" s="729"/>
      <c r="C4" s="732" t="s">
        <v>129</v>
      </c>
      <c r="D4" s="733"/>
      <c r="E4" s="734"/>
      <c r="F4" s="732" t="s">
        <v>130</v>
      </c>
      <c r="G4" s="733"/>
      <c r="H4" s="734"/>
      <c r="I4" s="732" t="s">
        <v>131</v>
      </c>
      <c r="J4" s="733"/>
      <c r="K4" s="734"/>
      <c r="L4" s="741" t="s">
        <v>132</v>
      </c>
      <c r="M4" s="742"/>
      <c r="N4" s="743"/>
      <c r="O4" s="741" t="s">
        <v>133</v>
      </c>
      <c r="P4" s="742"/>
      <c r="Q4" s="743"/>
    </row>
    <row r="5" spans="1:17" s="159" customFormat="1" ht="16.149999999999999" customHeight="1">
      <c r="A5" s="728"/>
      <c r="B5" s="729"/>
      <c r="C5" s="732" t="s">
        <v>134</v>
      </c>
      <c r="D5" s="733"/>
      <c r="E5" s="734"/>
      <c r="F5" s="732" t="s">
        <v>134</v>
      </c>
      <c r="G5" s="733"/>
      <c r="H5" s="734"/>
      <c r="I5" s="732" t="s">
        <v>134</v>
      </c>
      <c r="J5" s="733"/>
      <c r="K5" s="734"/>
      <c r="L5" s="732" t="s">
        <v>134</v>
      </c>
      <c r="M5" s="733"/>
      <c r="N5" s="734"/>
      <c r="O5" s="732" t="s">
        <v>134</v>
      </c>
      <c r="P5" s="733"/>
      <c r="Q5" s="734"/>
    </row>
    <row r="6" spans="1:17" ht="16.149999999999999" customHeight="1">
      <c r="A6" s="160" t="s">
        <v>120</v>
      </c>
      <c r="B6" s="161"/>
      <c r="C6" s="282" t="s">
        <v>121</v>
      </c>
      <c r="D6" s="283" t="s">
        <v>0</v>
      </c>
      <c r="E6" s="284" t="s">
        <v>1</v>
      </c>
      <c r="F6" s="282" t="s">
        <v>121</v>
      </c>
      <c r="G6" s="283" t="s">
        <v>0</v>
      </c>
      <c r="H6" s="284" t="s">
        <v>1</v>
      </c>
      <c r="I6" s="162" t="s">
        <v>121</v>
      </c>
      <c r="J6" s="163" t="s">
        <v>0</v>
      </c>
      <c r="K6" s="164" t="s">
        <v>1</v>
      </c>
      <c r="L6" s="285" t="s">
        <v>121</v>
      </c>
      <c r="M6" s="286" t="s">
        <v>0</v>
      </c>
      <c r="N6" s="287" t="s">
        <v>1</v>
      </c>
      <c r="O6" s="285" t="s">
        <v>121</v>
      </c>
      <c r="P6" s="286" t="s">
        <v>0</v>
      </c>
      <c r="Q6" s="287" t="s">
        <v>1</v>
      </c>
    </row>
    <row r="7" spans="1:17" s="174" customFormat="1" ht="17.45" customHeight="1" thickBot="1">
      <c r="A7" s="121"/>
      <c r="B7" s="288" t="s">
        <v>76</v>
      </c>
      <c r="C7" s="636">
        <v>10.279499671191756</v>
      </c>
      <c r="D7" s="637">
        <v>11.185889205917684</v>
      </c>
      <c r="E7" s="637">
        <v>9.4753008727460433</v>
      </c>
      <c r="F7" s="636">
        <v>54.824110803735671</v>
      </c>
      <c r="G7" s="637">
        <v>58.310274426430261</v>
      </c>
      <c r="H7" s="637">
        <v>51.730994114779328</v>
      </c>
      <c r="I7" s="636">
        <v>34.896389525072578</v>
      </c>
      <c r="J7" s="637">
        <v>30.503836367652049</v>
      </c>
      <c r="K7" s="637">
        <v>38.793705012474625</v>
      </c>
      <c r="L7" s="636">
        <v>16.801721452564237</v>
      </c>
      <c r="M7" s="637">
        <v>16.581044950054498</v>
      </c>
      <c r="N7" s="638">
        <v>16.997517819759938</v>
      </c>
      <c r="O7" s="636">
        <v>18.094668072508338</v>
      </c>
      <c r="P7" s="637">
        <v>13.922791417597551</v>
      </c>
      <c r="Q7" s="638">
        <v>21.79618719271469</v>
      </c>
    </row>
    <row r="8" spans="1:17" s="174" customFormat="1" ht="17.45" customHeight="1" thickTop="1">
      <c r="A8" s="123"/>
      <c r="B8" s="289" t="s">
        <v>77</v>
      </c>
      <c r="C8" s="639">
        <v>10.495393677494578</v>
      </c>
      <c r="D8" s="640">
        <v>5.375343225747728</v>
      </c>
      <c r="E8" s="640">
        <v>5.1200504517468488</v>
      </c>
      <c r="F8" s="639">
        <v>55.900557179730015</v>
      </c>
      <c r="G8" s="640">
        <v>27.702950170231301</v>
      </c>
      <c r="H8" s="640">
        <v>28.197607009498711</v>
      </c>
      <c r="I8" s="641">
        <v>33.604049142775409</v>
      </c>
      <c r="J8" s="642">
        <v>13.708658499320592</v>
      </c>
      <c r="K8" s="642">
        <v>19.895390643454817</v>
      </c>
      <c r="L8" s="639">
        <v>16.257576972505099</v>
      </c>
      <c r="M8" s="640">
        <v>7.4523601578567549</v>
      </c>
      <c r="N8" s="653">
        <v>8.8052168146483432</v>
      </c>
      <c r="O8" s="639">
        <v>17.34647217027031</v>
      </c>
      <c r="P8" s="640">
        <v>6.2562983414638378</v>
      </c>
      <c r="Q8" s="653">
        <v>11.090173828806474</v>
      </c>
    </row>
    <row r="9" spans="1:17" s="174" customFormat="1" ht="17.45" customHeight="1">
      <c r="A9" s="125"/>
      <c r="B9" s="290" t="s">
        <v>78</v>
      </c>
      <c r="C9" s="639">
        <v>9.5179332793373774</v>
      </c>
      <c r="D9" s="640">
        <v>4.8474104864220546</v>
      </c>
      <c r="E9" s="640">
        <v>4.6705227929153228</v>
      </c>
      <c r="F9" s="643">
        <v>51.033436740681879</v>
      </c>
      <c r="G9" s="644">
        <v>26.391796689946055</v>
      </c>
      <c r="H9" s="644">
        <v>24.641640050735823</v>
      </c>
      <c r="I9" s="643">
        <v>39.448629979980744</v>
      </c>
      <c r="J9" s="644">
        <v>16.570518208353072</v>
      </c>
      <c r="K9" s="644">
        <v>22.878111771627673</v>
      </c>
      <c r="L9" s="639">
        <v>18.71876766966701</v>
      </c>
      <c r="M9" s="640">
        <v>9.0021700261320046</v>
      </c>
      <c r="N9" s="653">
        <v>9.7165976435350032</v>
      </c>
      <c r="O9" s="639">
        <v>20.729862310313738</v>
      </c>
      <c r="P9" s="640">
        <v>7.568348182221067</v>
      </c>
      <c r="Q9" s="653">
        <v>13.161514128092669</v>
      </c>
    </row>
    <row r="10" spans="1:17" s="174" customFormat="1" ht="17.45" customHeight="1">
      <c r="A10" s="664" t="s">
        <v>79</v>
      </c>
      <c r="B10" s="291" t="s">
        <v>7</v>
      </c>
      <c r="C10" s="641">
        <v>10.263232844217812</v>
      </c>
      <c r="D10" s="642">
        <v>5.2030135030216957</v>
      </c>
      <c r="E10" s="642">
        <v>5.0602193411961158</v>
      </c>
      <c r="F10" s="639">
        <v>56.461045674624387</v>
      </c>
      <c r="G10" s="640">
        <v>27.480073191761633</v>
      </c>
      <c r="H10" s="640">
        <v>28.98097248286275</v>
      </c>
      <c r="I10" s="639">
        <v>33.275721481157802</v>
      </c>
      <c r="J10" s="640">
        <v>13.476881781259632</v>
      </c>
      <c r="K10" s="640">
        <v>19.798839699898171</v>
      </c>
      <c r="L10" s="641">
        <v>16.367878336252943</v>
      </c>
      <c r="M10" s="642">
        <v>7.3991565000604735</v>
      </c>
      <c r="N10" s="654">
        <v>8.9687218361924685</v>
      </c>
      <c r="O10" s="641">
        <v>16.907843144904863</v>
      </c>
      <c r="P10" s="642">
        <v>6.0777252811991591</v>
      </c>
      <c r="Q10" s="654">
        <v>10.830117863705704</v>
      </c>
    </row>
    <row r="11" spans="1:17" s="174" customFormat="1" ht="17.45" customHeight="1">
      <c r="A11" s="666"/>
      <c r="B11" s="292" t="s">
        <v>8</v>
      </c>
      <c r="C11" s="639">
        <v>10.210746857283707</v>
      </c>
      <c r="D11" s="640">
        <v>5.3019472516637913</v>
      </c>
      <c r="E11" s="640">
        <v>4.9087996056199161</v>
      </c>
      <c r="F11" s="639">
        <v>56.671801824007886</v>
      </c>
      <c r="G11" s="640">
        <v>27.480280995809714</v>
      </c>
      <c r="H11" s="640">
        <v>29.191520828198176</v>
      </c>
      <c r="I11" s="639">
        <v>33.117451318708405</v>
      </c>
      <c r="J11" s="640">
        <v>13.058910525018486</v>
      </c>
      <c r="K11" s="640">
        <v>20.058540793689918</v>
      </c>
      <c r="L11" s="639">
        <v>15.564456494947004</v>
      </c>
      <c r="M11" s="640">
        <v>6.9250677840769033</v>
      </c>
      <c r="N11" s="653">
        <v>8.6393887108701009</v>
      </c>
      <c r="O11" s="639">
        <v>17.552994823761399</v>
      </c>
      <c r="P11" s="640">
        <v>6.1338427409415823</v>
      </c>
      <c r="Q11" s="653">
        <v>11.419152082819819</v>
      </c>
    </row>
    <row r="12" spans="1:17" s="174" customFormat="1" ht="17.45" customHeight="1">
      <c r="A12" s="666"/>
      <c r="B12" s="292" t="s">
        <v>9</v>
      </c>
      <c r="C12" s="639">
        <v>11.218732584435264</v>
      </c>
      <c r="D12" s="640">
        <v>5.7779374444429088</v>
      </c>
      <c r="E12" s="640">
        <v>5.4407951399923542</v>
      </c>
      <c r="F12" s="639">
        <v>56.590164840479183</v>
      </c>
      <c r="G12" s="640">
        <v>28.382131457864119</v>
      </c>
      <c r="H12" s="640">
        <v>28.20803338261506</v>
      </c>
      <c r="I12" s="639">
        <v>32.191102575085552</v>
      </c>
      <c r="J12" s="640">
        <v>13.546488331283765</v>
      </c>
      <c r="K12" s="640">
        <v>18.644614243801787</v>
      </c>
      <c r="L12" s="639">
        <v>15.716726771954551</v>
      </c>
      <c r="M12" s="640">
        <v>7.3779816598270997</v>
      </c>
      <c r="N12" s="653">
        <v>8.3387451121274498</v>
      </c>
      <c r="O12" s="639">
        <v>16.474375803131004</v>
      </c>
      <c r="P12" s="640">
        <v>6.168506671456667</v>
      </c>
      <c r="Q12" s="653">
        <v>10.305869131674335</v>
      </c>
    </row>
    <row r="13" spans="1:17" s="174" customFormat="1" ht="17.45" customHeight="1">
      <c r="A13" s="666"/>
      <c r="B13" s="292" t="s">
        <v>10</v>
      </c>
      <c r="C13" s="639">
        <v>9.8111006707060238</v>
      </c>
      <c r="D13" s="640">
        <v>5.0221948611606129</v>
      </c>
      <c r="E13" s="640">
        <v>4.78890580954541</v>
      </c>
      <c r="F13" s="639">
        <v>54.754884489518197</v>
      </c>
      <c r="G13" s="640">
        <v>26.860642192917084</v>
      </c>
      <c r="H13" s="640">
        <v>27.894242296601107</v>
      </c>
      <c r="I13" s="639">
        <v>35.434014839775784</v>
      </c>
      <c r="J13" s="640">
        <v>14.350516800051841</v>
      </c>
      <c r="K13" s="640">
        <v>21.083498039723942</v>
      </c>
      <c r="L13" s="639">
        <v>17.584162265495902</v>
      </c>
      <c r="M13" s="640">
        <v>7.9933901435375692</v>
      </c>
      <c r="N13" s="653">
        <v>9.5907721219583326</v>
      </c>
      <c r="O13" s="639">
        <v>17.849852574279883</v>
      </c>
      <c r="P13" s="640">
        <v>6.3571266565142723</v>
      </c>
      <c r="Q13" s="653">
        <v>11.492725917765609</v>
      </c>
    </row>
    <row r="14" spans="1:17" s="174" customFormat="1" ht="17.45" customHeight="1">
      <c r="A14" s="666"/>
      <c r="B14" s="292" t="s">
        <v>2</v>
      </c>
      <c r="C14" s="639">
        <v>9.397044852747964</v>
      </c>
      <c r="D14" s="640">
        <v>4.7500656923978735</v>
      </c>
      <c r="E14" s="640">
        <v>4.6469791603500896</v>
      </c>
      <c r="F14" s="639">
        <v>53.336163159703275</v>
      </c>
      <c r="G14" s="640">
        <v>25.482586461302127</v>
      </c>
      <c r="H14" s="640">
        <v>27.853576698401149</v>
      </c>
      <c r="I14" s="639">
        <v>37.266791987548764</v>
      </c>
      <c r="J14" s="640">
        <v>14.78180017383219</v>
      </c>
      <c r="K14" s="640">
        <v>22.484991813716572</v>
      </c>
      <c r="L14" s="639">
        <v>17.146726497281346</v>
      </c>
      <c r="M14" s="640">
        <v>7.7638307763830783</v>
      </c>
      <c r="N14" s="653">
        <v>9.3828957208982686</v>
      </c>
      <c r="O14" s="639">
        <v>20.120065490267418</v>
      </c>
      <c r="P14" s="640">
        <v>7.0179693974491144</v>
      </c>
      <c r="Q14" s="653">
        <v>13.102096092818305</v>
      </c>
    </row>
    <row r="15" spans="1:17" s="174" customFormat="1" ht="17.45" customHeight="1">
      <c r="A15" s="666"/>
      <c r="B15" s="292" t="s">
        <v>3</v>
      </c>
      <c r="C15" s="639">
        <v>10.460673964811292</v>
      </c>
      <c r="D15" s="640">
        <v>5.3862363159788247</v>
      </c>
      <c r="E15" s="640">
        <v>5.0744376488324683</v>
      </c>
      <c r="F15" s="639">
        <v>54.396875160610577</v>
      </c>
      <c r="G15" s="640">
        <v>27.434856349899778</v>
      </c>
      <c r="H15" s="640">
        <v>26.962018810710799</v>
      </c>
      <c r="I15" s="639">
        <v>35.142450874578131</v>
      </c>
      <c r="J15" s="640">
        <v>14.697366843124154</v>
      </c>
      <c r="K15" s="640">
        <v>20.445084031453973</v>
      </c>
      <c r="L15" s="639">
        <v>17.251717462438538</v>
      </c>
      <c r="M15" s="640">
        <v>8.0142536533552615</v>
      </c>
      <c r="N15" s="653">
        <v>9.2374638090832786</v>
      </c>
      <c r="O15" s="639">
        <v>17.890733412139589</v>
      </c>
      <c r="P15" s="640">
        <v>6.6831131897688927</v>
      </c>
      <c r="Q15" s="653">
        <v>11.207620222370698</v>
      </c>
    </row>
    <row r="16" spans="1:17" s="174" customFormat="1" ht="17.45" customHeight="1">
      <c r="A16" s="666"/>
      <c r="B16" s="292" t="s">
        <v>11</v>
      </c>
      <c r="C16" s="639">
        <v>12.415283633064732</v>
      </c>
      <c r="D16" s="640">
        <v>6.3210416777843008</v>
      </c>
      <c r="E16" s="640">
        <v>6.094241955280431</v>
      </c>
      <c r="F16" s="639">
        <v>59.533593041250867</v>
      </c>
      <c r="G16" s="640">
        <v>31.74662468648274</v>
      </c>
      <c r="H16" s="640">
        <v>27.786968354768131</v>
      </c>
      <c r="I16" s="639">
        <v>28.051123325684401</v>
      </c>
      <c r="J16" s="640">
        <v>11.75889855381824</v>
      </c>
      <c r="K16" s="640">
        <v>16.292224771866163</v>
      </c>
      <c r="L16" s="639">
        <v>13.874806553177866</v>
      </c>
      <c r="M16" s="640">
        <v>6.8119963712044402</v>
      </c>
      <c r="N16" s="653">
        <v>7.0628101819734237</v>
      </c>
      <c r="O16" s="639">
        <v>14.176316772506537</v>
      </c>
      <c r="P16" s="640">
        <v>4.9469021826138002</v>
      </c>
      <c r="Q16" s="653">
        <v>9.2294145898927376</v>
      </c>
    </row>
    <row r="17" spans="1:17" s="174" customFormat="1" ht="17.45" customHeight="1">
      <c r="A17" s="666"/>
      <c r="B17" s="292" t="s">
        <v>12</v>
      </c>
      <c r="C17" s="639">
        <v>10.269658977908632</v>
      </c>
      <c r="D17" s="640">
        <v>5.3112874607600364</v>
      </c>
      <c r="E17" s="640">
        <v>4.9583715171485947</v>
      </c>
      <c r="F17" s="639">
        <v>54.501140639928245</v>
      </c>
      <c r="G17" s="640">
        <v>28.480901592996275</v>
      </c>
      <c r="H17" s="640">
        <v>26.02023904693197</v>
      </c>
      <c r="I17" s="639">
        <v>35.229200382163121</v>
      </c>
      <c r="J17" s="640">
        <v>14.5787431512859</v>
      </c>
      <c r="K17" s="640">
        <v>20.650457230877219</v>
      </c>
      <c r="L17" s="639">
        <v>17.676994170062589</v>
      </c>
      <c r="M17" s="640">
        <v>8.0761206543568544</v>
      </c>
      <c r="N17" s="653">
        <v>9.6008735157057341</v>
      </c>
      <c r="O17" s="639">
        <v>17.552206212100533</v>
      </c>
      <c r="P17" s="640">
        <v>6.502622496929046</v>
      </c>
      <c r="Q17" s="653">
        <v>11.049583715171487</v>
      </c>
    </row>
    <row r="18" spans="1:17" s="175" customFormat="1" ht="17.45" customHeight="1">
      <c r="A18" s="666"/>
      <c r="B18" s="292" t="s">
        <v>13</v>
      </c>
      <c r="C18" s="639">
        <v>9.0220501599057403</v>
      </c>
      <c r="D18" s="640">
        <v>4.4773607136845648</v>
      </c>
      <c r="E18" s="640">
        <v>4.5446894462211747</v>
      </c>
      <c r="F18" s="639">
        <v>50.597542501262417</v>
      </c>
      <c r="G18" s="640">
        <v>25.716209392358191</v>
      </c>
      <c r="H18" s="640">
        <v>24.881333108904226</v>
      </c>
      <c r="I18" s="639">
        <v>40.380407338831844</v>
      </c>
      <c r="J18" s="640">
        <v>16.168995118666889</v>
      </c>
      <c r="K18" s="640">
        <v>24.211412220164956</v>
      </c>
      <c r="L18" s="639">
        <v>18.175391348257868</v>
      </c>
      <c r="M18" s="640">
        <v>8.4598552432250465</v>
      </c>
      <c r="N18" s="653">
        <v>9.7155361050328217</v>
      </c>
      <c r="O18" s="639">
        <v>22.20501599057398</v>
      </c>
      <c r="P18" s="640">
        <v>7.7091398754418448</v>
      </c>
      <c r="Q18" s="653">
        <v>14.495876115132134</v>
      </c>
    </row>
    <row r="19" spans="1:17" s="174" customFormat="1" ht="17.45" customHeight="1">
      <c r="A19" s="665"/>
      <c r="B19" s="293" t="s">
        <v>14</v>
      </c>
      <c r="C19" s="643">
        <v>10.813065091916057</v>
      </c>
      <c r="D19" s="644">
        <v>5.5216361391919389</v>
      </c>
      <c r="E19" s="644">
        <v>5.2914289527241181</v>
      </c>
      <c r="F19" s="639">
        <v>53.384712908284129</v>
      </c>
      <c r="G19" s="640">
        <v>26.53054415640743</v>
      </c>
      <c r="H19" s="640">
        <v>26.854168751876689</v>
      </c>
      <c r="I19" s="639">
        <v>35.802221999799819</v>
      </c>
      <c r="J19" s="640">
        <v>14.53641610783038</v>
      </c>
      <c r="K19" s="640">
        <v>21.265805891969439</v>
      </c>
      <c r="L19" s="643">
        <v>16.865178660794715</v>
      </c>
      <c r="M19" s="644">
        <v>7.8704167083708674</v>
      </c>
      <c r="N19" s="655">
        <v>8.9947619524238487</v>
      </c>
      <c r="O19" s="643">
        <v>18.937043339005104</v>
      </c>
      <c r="P19" s="644">
        <v>6.6659993994595128</v>
      </c>
      <c r="Q19" s="655">
        <v>12.27104393954559</v>
      </c>
    </row>
    <row r="20" spans="1:17" s="174" customFormat="1" ht="17.45" customHeight="1">
      <c r="A20" s="664" t="s">
        <v>80</v>
      </c>
      <c r="B20" s="294" t="s">
        <v>15</v>
      </c>
      <c r="C20" s="641">
        <v>7.2282299373932837</v>
      </c>
      <c r="D20" s="645">
        <v>3.8184922647074044</v>
      </c>
      <c r="E20" s="642">
        <v>3.4097376726858801</v>
      </c>
      <c r="F20" s="641">
        <v>45.392456149428263</v>
      </c>
      <c r="G20" s="642">
        <v>23.516324313137062</v>
      </c>
      <c r="H20" s="642">
        <v>21.876131836291197</v>
      </c>
      <c r="I20" s="641">
        <v>47.379313913178457</v>
      </c>
      <c r="J20" s="642">
        <v>19.992756247736327</v>
      </c>
      <c r="K20" s="642">
        <v>27.38655766544213</v>
      </c>
      <c r="L20" s="641">
        <v>22.47632845242407</v>
      </c>
      <c r="M20" s="642">
        <v>10.844931960469809</v>
      </c>
      <c r="N20" s="654">
        <v>11.631396491954261</v>
      </c>
      <c r="O20" s="641">
        <v>24.902985460754383</v>
      </c>
      <c r="P20" s="642">
        <v>9.1478242872665181</v>
      </c>
      <c r="Q20" s="654">
        <v>15.755161173487867</v>
      </c>
    </row>
    <row r="21" spans="1:17" s="174" customFormat="1" ht="17.45" customHeight="1">
      <c r="A21" s="666"/>
      <c r="B21" s="292" t="s">
        <v>16</v>
      </c>
      <c r="C21" s="646">
        <v>8.7616099071207429</v>
      </c>
      <c r="D21" s="640">
        <v>4.4066047471620227</v>
      </c>
      <c r="E21" s="647">
        <v>4.3550051599587203</v>
      </c>
      <c r="F21" s="646">
        <v>48.070175438596493</v>
      </c>
      <c r="G21" s="647">
        <v>24.633642930856553</v>
      </c>
      <c r="H21" s="647">
        <v>23.436532507739937</v>
      </c>
      <c r="I21" s="646">
        <v>43.168214654282764</v>
      </c>
      <c r="J21" s="647">
        <v>18.513931888544892</v>
      </c>
      <c r="K21" s="647">
        <v>24.654282765737875</v>
      </c>
      <c r="L21" s="646">
        <v>22.187822497420022</v>
      </c>
      <c r="M21" s="647">
        <v>10.815273477812177</v>
      </c>
      <c r="N21" s="656">
        <v>11.372549019607844</v>
      </c>
      <c r="O21" s="646">
        <v>20.980392156862745</v>
      </c>
      <c r="P21" s="647">
        <v>7.6986584107327145</v>
      </c>
      <c r="Q21" s="656">
        <v>13.281733746130032</v>
      </c>
    </row>
    <row r="22" spans="1:17" s="174" customFormat="1" ht="17.45" customHeight="1">
      <c r="A22" s="666"/>
      <c r="B22" s="292" t="s">
        <v>17</v>
      </c>
      <c r="C22" s="639">
        <v>4.0093240093240095</v>
      </c>
      <c r="D22" s="640">
        <v>2.1445221445221447</v>
      </c>
      <c r="E22" s="640">
        <v>1.8648018648018647</v>
      </c>
      <c r="F22" s="639">
        <v>38.228438228438229</v>
      </c>
      <c r="G22" s="640">
        <v>20.97902097902098</v>
      </c>
      <c r="H22" s="640">
        <v>17.249417249417249</v>
      </c>
      <c r="I22" s="639">
        <v>57.762237762237767</v>
      </c>
      <c r="J22" s="640">
        <v>24.568764568764571</v>
      </c>
      <c r="K22" s="640">
        <v>33.193473193473196</v>
      </c>
      <c r="L22" s="639">
        <v>25.407925407925408</v>
      </c>
      <c r="M22" s="640">
        <v>12.540792540792541</v>
      </c>
      <c r="N22" s="653">
        <v>12.867132867132867</v>
      </c>
      <c r="O22" s="639">
        <v>32.354312354312356</v>
      </c>
      <c r="P22" s="640">
        <v>12.027972027972028</v>
      </c>
      <c r="Q22" s="653">
        <v>20.326340326340326</v>
      </c>
    </row>
    <row r="23" spans="1:17" s="174" customFormat="1" ht="17.45" customHeight="1">
      <c r="A23" s="666"/>
      <c r="B23" s="292" t="s">
        <v>18</v>
      </c>
      <c r="C23" s="639">
        <v>9.1316754993885052</v>
      </c>
      <c r="D23" s="640">
        <v>5.2181002853648595</v>
      </c>
      <c r="E23" s="640">
        <v>3.9135752140236444</v>
      </c>
      <c r="F23" s="639">
        <v>46.229107215654302</v>
      </c>
      <c r="G23" s="640">
        <v>22.543823889115369</v>
      </c>
      <c r="H23" s="640">
        <v>23.685283326538929</v>
      </c>
      <c r="I23" s="639">
        <v>44.639217284957198</v>
      </c>
      <c r="J23" s="640">
        <v>19.608642478597634</v>
      </c>
      <c r="K23" s="640">
        <v>25.030574806359564</v>
      </c>
      <c r="L23" s="639">
        <v>20.831634732980024</v>
      </c>
      <c r="M23" s="640">
        <v>10.517733387688546</v>
      </c>
      <c r="N23" s="653">
        <v>10.31390134529148</v>
      </c>
      <c r="O23" s="639">
        <v>23.807582551977173</v>
      </c>
      <c r="P23" s="640">
        <v>9.0909090909090917</v>
      </c>
      <c r="Q23" s="653">
        <v>14.71667346106808</v>
      </c>
    </row>
    <row r="24" spans="1:17" s="174" customFormat="1" ht="17.45" customHeight="1">
      <c r="A24" s="665"/>
      <c r="B24" s="293" t="s">
        <v>19</v>
      </c>
      <c r="C24" s="643">
        <v>4.7231593570152812</v>
      </c>
      <c r="D24" s="644">
        <v>2.7187934113911494</v>
      </c>
      <c r="E24" s="644">
        <v>2.0043659456241318</v>
      </c>
      <c r="F24" s="643">
        <v>42.885493153403452</v>
      </c>
      <c r="G24" s="644">
        <v>22.921214526691806</v>
      </c>
      <c r="H24" s="644">
        <v>19.96427862671165</v>
      </c>
      <c r="I24" s="643">
        <v>52.391347489581264</v>
      </c>
      <c r="J24" s="644">
        <v>21.075610240127009</v>
      </c>
      <c r="K24" s="644">
        <v>31.315737249454255</v>
      </c>
      <c r="L24" s="643">
        <v>22.583846001190715</v>
      </c>
      <c r="M24" s="644">
        <v>10.339353046239333</v>
      </c>
      <c r="N24" s="655">
        <v>12.244492954951379</v>
      </c>
      <c r="O24" s="643">
        <v>29.807501488390553</v>
      </c>
      <c r="P24" s="644">
        <v>10.736257193887676</v>
      </c>
      <c r="Q24" s="655">
        <v>19.071244294502879</v>
      </c>
    </row>
    <row r="25" spans="1:17" s="174" customFormat="1" ht="17.45" customHeight="1">
      <c r="A25" s="664" t="s">
        <v>81</v>
      </c>
      <c r="B25" s="294" t="s">
        <v>20</v>
      </c>
      <c r="C25" s="639">
        <v>6.780870806566738</v>
      </c>
      <c r="D25" s="640">
        <v>3.5753682434624614</v>
      </c>
      <c r="E25" s="640">
        <v>3.2055025631042762</v>
      </c>
      <c r="F25" s="650">
        <v>44.26059308286289</v>
      </c>
      <c r="G25" s="651">
        <v>22.535851015508403</v>
      </c>
      <c r="H25" s="651">
        <v>21.724742067354487</v>
      </c>
      <c r="I25" s="650">
        <v>48.958536110570371</v>
      </c>
      <c r="J25" s="651">
        <v>19.875413665563556</v>
      </c>
      <c r="K25" s="651">
        <v>29.083122445006815</v>
      </c>
      <c r="L25" s="650">
        <v>21.283498799558757</v>
      </c>
      <c r="M25" s="651">
        <v>9.7981960936993051</v>
      </c>
      <c r="N25" s="657">
        <v>11.485302705859452</v>
      </c>
      <c r="O25" s="650">
        <v>27.675037311011614</v>
      </c>
      <c r="P25" s="651">
        <v>10.077217571864253</v>
      </c>
      <c r="Q25" s="657">
        <v>17.597819739147365</v>
      </c>
    </row>
    <row r="26" spans="1:17" s="175" customFormat="1" ht="17.45" customHeight="1">
      <c r="A26" s="666"/>
      <c r="B26" s="292" t="s">
        <v>21</v>
      </c>
      <c r="C26" s="646">
        <v>7.255336521637699</v>
      </c>
      <c r="D26" s="647">
        <v>3.8492942960457253</v>
      </c>
      <c r="E26" s="647">
        <v>3.4060422255919751</v>
      </c>
      <c r="F26" s="639">
        <v>46.76309343287064</v>
      </c>
      <c r="G26" s="640">
        <v>23.422372565029743</v>
      </c>
      <c r="H26" s="640">
        <v>23.340720867840894</v>
      </c>
      <c r="I26" s="639">
        <v>45.981570045491658</v>
      </c>
      <c r="J26" s="640">
        <v>18.429954508340138</v>
      </c>
      <c r="K26" s="640">
        <v>27.551615537151523</v>
      </c>
      <c r="L26" s="639">
        <v>20.751195614137409</v>
      </c>
      <c r="M26" s="640">
        <v>9.5065904584159568</v>
      </c>
      <c r="N26" s="653">
        <v>11.244605155721452</v>
      </c>
      <c r="O26" s="639">
        <v>25.230374431354253</v>
      </c>
      <c r="P26" s="640">
        <v>8.9233640499241798</v>
      </c>
      <c r="Q26" s="653">
        <v>16.307010381430072</v>
      </c>
    </row>
    <row r="27" spans="1:17" s="174" customFormat="1" ht="17.45" customHeight="1">
      <c r="A27" s="665"/>
      <c r="B27" s="293" t="s">
        <v>22</v>
      </c>
      <c r="C27" s="639">
        <v>6.1860193038900269</v>
      </c>
      <c r="D27" s="640">
        <v>3.2319391634980987</v>
      </c>
      <c r="E27" s="640">
        <v>2.9540801403919277</v>
      </c>
      <c r="F27" s="639">
        <v>41.123135419713371</v>
      </c>
      <c r="G27" s="640">
        <v>21.424393097396898</v>
      </c>
      <c r="H27" s="640">
        <v>19.698742322316466</v>
      </c>
      <c r="I27" s="639">
        <v>52.690845276396601</v>
      </c>
      <c r="J27" s="640">
        <v>21.68762796139222</v>
      </c>
      <c r="K27" s="640">
        <v>31.003217315004388</v>
      </c>
      <c r="L27" s="639">
        <v>21.950862825387539</v>
      </c>
      <c r="M27" s="640">
        <v>10.163790582041532</v>
      </c>
      <c r="N27" s="653">
        <v>11.787072243346007</v>
      </c>
      <c r="O27" s="639">
        <v>30.73998245100907</v>
      </c>
      <c r="P27" s="640">
        <v>11.523837379350688</v>
      </c>
      <c r="Q27" s="653">
        <v>19.216145071658381</v>
      </c>
    </row>
    <row r="28" spans="1:17" s="174" customFormat="1" ht="17.45" customHeight="1">
      <c r="A28" s="664" t="s">
        <v>82</v>
      </c>
      <c r="B28" s="294" t="s">
        <v>23</v>
      </c>
      <c r="C28" s="641">
        <v>11.633663366336634</v>
      </c>
      <c r="D28" s="642">
        <v>4.7854785478547859</v>
      </c>
      <c r="E28" s="642">
        <v>6.8481848184818475</v>
      </c>
      <c r="F28" s="641">
        <v>48.267326732673268</v>
      </c>
      <c r="G28" s="642">
        <v>25.165016501650168</v>
      </c>
      <c r="H28" s="642">
        <v>23.1023102310231</v>
      </c>
      <c r="I28" s="641">
        <v>40.099009900990104</v>
      </c>
      <c r="J28" s="642">
        <v>16.336633663366339</v>
      </c>
      <c r="K28" s="642">
        <v>23.762376237623762</v>
      </c>
      <c r="L28" s="641">
        <v>15.511551155115511</v>
      </c>
      <c r="M28" s="642">
        <v>7.673267326732673</v>
      </c>
      <c r="N28" s="654">
        <v>7.8382838283828384</v>
      </c>
      <c r="O28" s="641">
        <v>24.587458745874589</v>
      </c>
      <c r="P28" s="642">
        <v>8.6633663366336631</v>
      </c>
      <c r="Q28" s="654">
        <v>15.924092409240926</v>
      </c>
    </row>
    <row r="29" spans="1:17" s="174" customFormat="1" ht="17.45" customHeight="1">
      <c r="A29" s="665"/>
      <c r="B29" s="293" t="s">
        <v>4</v>
      </c>
      <c r="C29" s="648">
        <v>11.633663366336634</v>
      </c>
      <c r="D29" s="649">
        <v>4.7854785478547859</v>
      </c>
      <c r="E29" s="649">
        <v>6.8481848184818475</v>
      </c>
      <c r="F29" s="648">
        <v>48.267326732673268</v>
      </c>
      <c r="G29" s="649">
        <v>25.165016501650168</v>
      </c>
      <c r="H29" s="649">
        <v>23.1023102310231</v>
      </c>
      <c r="I29" s="648">
        <v>40.099009900990104</v>
      </c>
      <c r="J29" s="649">
        <v>16.336633663366339</v>
      </c>
      <c r="K29" s="649">
        <v>23.762376237623762</v>
      </c>
      <c r="L29" s="648">
        <v>15.511551155115511</v>
      </c>
      <c r="M29" s="649">
        <v>7.673267326732673</v>
      </c>
      <c r="N29" s="658">
        <v>7.8382838283828384</v>
      </c>
      <c r="O29" s="648">
        <v>24.587458745874589</v>
      </c>
      <c r="P29" s="649">
        <v>8.6633663366336631</v>
      </c>
      <c r="Q29" s="658">
        <v>15.924092409240926</v>
      </c>
    </row>
    <row r="30" spans="1:17" s="174" customFormat="1" ht="17.45" customHeight="1">
      <c r="A30" s="664" t="s">
        <v>83</v>
      </c>
      <c r="B30" s="294" t="s">
        <v>24</v>
      </c>
      <c r="C30" s="639">
        <v>10.205808679168642</v>
      </c>
      <c r="D30" s="645">
        <v>5.1621420350687153</v>
      </c>
      <c r="E30" s="640">
        <v>5.0436666440999254</v>
      </c>
      <c r="F30" s="650">
        <v>52.308577618306138</v>
      </c>
      <c r="G30" s="651">
        <v>26.061201001963308</v>
      </c>
      <c r="H30" s="651">
        <v>26.247376616342834</v>
      </c>
      <c r="I30" s="650">
        <v>37.485613702525214</v>
      </c>
      <c r="J30" s="651">
        <v>15.12761492112924</v>
      </c>
      <c r="K30" s="651">
        <v>22.357998781395981</v>
      </c>
      <c r="L30" s="650">
        <v>17.578363008597929</v>
      </c>
      <c r="M30" s="651">
        <v>8.2560422449394082</v>
      </c>
      <c r="N30" s="657">
        <v>9.3223207636585208</v>
      </c>
      <c r="O30" s="650">
        <v>19.907250693927288</v>
      </c>
      <c r="P30" s="651">
        <v>6.8715726761898317</v>
      </c>
      <c r="Q30" s="657">
        <v>13.035678017737458</v>
      </c>
    </row>
    <row r="31" spans="1:17" s="174" customFormat="1" ht="17.45" customHeight="1">
      <c r="A31" s="666"/>
      <c r="B31" s="292" t="s">
        <v>25</v>
      </c>
      <c r="C31" s="646">
        <v>11.500769984600307</v>
      </c>
      <c r="D31" s="640">
        <v>5.9148817023659523</v>
      </c>
      <c r="E31" s="647">
        <v>5.5858882822343556</v>
      </c>
      <c r="F31" s="639">
        <v>54.857902841943165</v>
      </c>
      <c r="G31" s="640">
        <v>26.914461710765785</v>
      </c>
      <c r="H31" s="640">
        <v>27.943441131177376</v>
      </c>
      <c r="I31" s="639">
        <v>33.641327173456531</v>
      </c>
      <c r="J31" s="640">
        <v>13.642727145457091</v>
      </c>
      <c r="K31" s="640">
        <v>19.998600027999441</v>
      </c>
      <c r="L31" s="639">
        <v>16.08567828643427</v>
      </c>
      <c r="M31" s="640">
        <v>7.7768444631107378</v>
      </c>
      <c r="N31" s="653">
        <v>8.3088338233235337</v>
      </c>
      <c r="O31" s="639">
        <v>17.555648887022262</v>
      </c>
      <c r="P31" s="640">
        <v>5.8658826823463528</v>
      </c>
      <c r="Q31" s="653">
        <v>11.689766204675907</v>
      </c>
    </row>
    <row r="32" spans="1:17" s="174" customFormat="1" ht="17.45" customHeight="1">
      <c r="A32" s="666"/>
      <c r="B32" s="292" t="s">
        <v>26</v>
      </c>
      <c r="C32" s="639">
        <v>6.9466487608350631</v>
      </c>
      <c r="D32" s="640">
        <v>3.3573434257111465</v>
      </c>
      <c r="E32" s="640">
        <v>3.5893053351239166</v>
      </c>
      <c r="F32" s="639">
        <v>48.54108167500916</v>
      </c>
      <c r="G32" s="640">
        <v>24.331583445244782</v>
      </c>
      <c r="H32" s="640">
        <v>24.209498229764375</v>
      </c>
      <c r="I32" s="639">
        <v>44.51226956415578</v>
      </c>
      <c r="J32" s="640">
        <v>17.824441460139177</v>
      </c>
      <c r="K32" s="640">
        <v>26.687828104016603</v>
      </c>
      <c r="L32" s="639">
        <v>20.400439506775729</v>
      </c>
      <c r="M32" s="640">
        <v>9.3273104627029664</v>
      </c>
      <c r="N32" s="653">
        <v>11.073129044072763</v>
      </c>
      <c r="O32" s="639">
        <v>24.11183005738005</v>
      </c>
      <c r="P32" s="640">
        <v>8.4971309974362104</v>
      </c>
      <c r="Q32" s="653">
        <v>15.61469905994384</v>
      </c>
    </row>
    <row r="33" spans="1:17" s="174" customFormat="1" ht="17.45" customHeight="1">
      <c r="A33" s="665"/>
      <c r="B33" s="293" t="s">
        <v>5</v>
      </c>
      <c r="C33" s="639">
        <v>11.365888181174805</v>
      </c>
      <c r="D33" s="640">
        <v>5.7324840764331215</v>
      </c>
      <c r="E33" s="640">
        <v>5.6334041047416843</v>
      </c>
      <c r="F33" s="639">
        <v>51.521585279547068</v>
      </c>
      <c r="G33" s="640">
        <v>26.341118188251944</v>
      </c>
      <c r="H33" s="640">
        <v>25.180467091295117</v>
      </c>
      <c r="I33" s="639">
        <v>37.112526539278129</v>
      </c>
      <c r="J33" s="640">
        <v>15.003538570417552</v>
      </c>
      <c r="K33" s="640">
        <v>22.108987968860578</v>
      </c>
      <c r="L33" s="639">
        <v>17.32484076433121</v>
      </c>
      <c r="M33" s="640">
        <v>7.9830148619957537</v>
      </c>
      <c r="N33" s="653">
        <v>9.3418259023354562</v>
      </c>
      <c r="O33" s="639">
        <v>19.787685774946922</v>
      </c>
      <c r="P33" s="640">
        <v>7.0205237084217966</v>
      </c>
      <c r="Q33" s="653">
        <v>12.767162066525122</v>
      </c>
    </row>
    <row r="34" spans="1:17" s="174" customFormat="1" ht="17.45" customHeight="1">
      <c r="A34" s="667" t="s">
        <v>84</v>
      </c>
      <c r="B34" s="294" t="s">
        <v>27</v>
      </c>
      <c r="C34" s="641">
        <v>8.9531387615027178</v>
      </c>
      <c r="D34" s="642">
        <v>4.5616059768578978</v>
      </c>
      <c r="E34" s="642">
        <v>4.39153278464482</v>
      </c>
      <c r="F34" s="641">
        <v>49.858778510037354</v>
      </c>
      <c r="G34" s="642">
        <v>24.40246606128709</v>
      </c>
      <c r="H34" s="642">
        <v>25.456312448750268</v>
      </c>
      <c r="I34" s="641">
        <v>41.188082728459925</v>
      </c>
      <c r="J34" s="642">
        <v>16.752209432988124</v>
      </c>
      <c r="K34" s="642">
        <v>24.435873295471801</v>
      </c>
      <c r="L34" s="641">
        <v>18.553163057673032</v>
      </c>
      <c r="M34" s="642">
        <v>8.6463996112612751</v>
      </c>
      <c r="N34" s="654">
        <v>9.9067634464117589</v>
      </c>
      <c r="O34" s="641">
        <v>22.634919670786893</v>
      </c>
      <c r="P34" s="642">
        <v>8.1058098217268508</v>
      </c>
      <c r="Q34" s="654">
        <v>14.529109849060044</v>
      </c>
    </row>
    <row r="35" spans="1:17" s="174" customFormat="1" ht="17.45" customHeight="1">
      <c r="A35" s="668"/>
      <c r="B35" s="292" t="s">
        <v>28</v>
      </c>
      <c r="C35" s="646">
        <v>9.1661884069853254</v>
      </c>
      <c r="D35" s="647">
        <v>4.7142740018037221</v>
      </c>
      <c r="E35" s="647">
        <v>4.4519144051816024</v>
      </c>
      <c r="F35" s="646">
        <v>51.701238009346561</v>
      </c>
      <c r="G35" s="647">
        <v>25.350496023612362</v>
      </c>
      <c r="H35" s="647">
        <v>26.350741985734199</v>
      </c>
      <c r="I35" s="646">
        <v>39.132573583668119</v>
      </c>
      <c r="J35" s="647">
        <v>15.757973272116093</v>
      </c>
      <c r="K35" s="647">
        <v>23.374600311552022</v>
      </c>
      <c r="L35" s="646">
        <v>17.446913175370995</v>
      </c>
      <c r="M35" s="647">
        <v>7.9363777978191354</v>
      </c>
      <c r="N35" s="656">
        <v>9.5105353775518573</v>
      </c>
      <c r="O35" s="646">
        <v>21.685660408297121</v>
      </c>
      <c r="P35" s="647">
        <v>7.8215954742969576</v>
      </c>
      <c r="Q35" s="656">
        <v>13.864064934000165</v>
      </c>
    </row>
    <row r="36" spans="1:17" s="175" customFormat="1" ht="17.45" customHeight="1">
      <c r="A36" s="668"/>
      <c r="B36" s="292" t="s">
        <v>29</v>
      </c>
      <c r="C36" s="639">
        <v>9.9516240497581201</v>
      </c>
      <c r="D36" s="640">
        <v>5.0017277125086386</v>
      </c>
      <c r="E36" s="640">
        <v>4.9498963372494824</v>
      </c>
      <c r="F36" s="639">
        <v>50.898410504492055</v>
      </c>
      <c r="G36" s="640">
        <v>24.939530062197651</v>
      </c>
      <c r="H36" s="640">
        <v>25.958880442294401</v>
      </c>
      <c r="I36" s="639">
        <v>39.149965445749828</v>
      </c>
      <c r="J36" s="640">
        <v>15.670352453351763</v>
      </c>
      <c r="K36" s="640">
        <v>23.479612992398067</v>
      </c>
      <c r="L36" s="639">
        <v>17.389426399447132</v>
      </c>
      <c r="M36" s="640">
        <v>8.241188666205943</v>
      </c>
      <c r="N36" s="653">
        <v>9.1482377332411886</v>
      </c>
      <c r="O36" s="639">
        <v>21.760539046302696</v>
      </c>
      <c r="P36" s="640">
        <v>7.4291637871458187</v>
      </c>
      <c r="Q36" s="653">
        <v>14.331375259156875</v>
      </c>
    </row>
    <row r="37" spans="1:17" s="174" customFormat="1" ht="17.45" customHeight="1">
      <c r="A37" s="669"/>
      <c r="B37" s="293" t="s">
        <v>30</v>
      </c>
      <c r="C37" s="643">
        <v>7.4065982084334721</v>
      </c>
      <c r="D37" s="644">
        <v>3.8016167795499234</v>
      </c>
      <c r="E37" s="644">
        <v>3.6049814288835482</v>
      </c>
      <c r="F37" s="643">
        <v>46.089141358968753</v>
      </c>
      <c r="G37" s="644">
        <v>22.460126720559316</v>
      </c>
      <c r="H37" s="644">
        <v>23.629014638409437</v>
      </c>
      <c r="I37" s="643">
        <v>46.504260432597775</v>
      </c>
      <c r="J37" s="644">
        <v>19.445051343674898</v>
      </c>
      <c r="K37" s="644">
        <v>27.059209088922877</v>
      </c>
      <c r="L37" s="643">
        <v>21.498798339523706</v>
      </c>
      <c r="M37" s="644">
        <v>10.104872187022067</v>
      </c>
      <c r="N37" s="655">
        <v>11.393926152501638</v>
      </c>
      <c r="O37" s="643">
        <v>25.005462093074065</v>
      </c>
      <c r="P37" s="644">
        <v>9.3401791566528303</v>
      </c>
      <c r="Q37" s="655">
        <v>15.665282936421237</v>
      </c>
    </row>
    <row r="38" spans="1:17" s="174" customFormat="1" ht="17.45" customHeight="1">
      <c r="A38" s="664" t="s">
        <v>85</v>
      </c>
      <c r="B38" s="294" t="s">
        <v>31</v>
      </c>
      <c r="C38" s="639">
        <v>10.974055479824008</v>
      </c>
      <c r="D38" s="645">
        <v>5.5568485332092079</v>
      </c>
      <c r="E38" s="645">
        <v>5.4172069466148001</v>
      </c>
      <c r="F38" s="650">
        <v>53.986988950582393</v>
      </c>
      <c r="G38" s="651">
        <v>28.381598342033225</v>
      </c>
      <c r="H38" s="651">
        <v>25.605390608549168</v>
      </c>
      <c r="I38" s="650">
        <v>35.038955569593597</v>
      </c>
      <c r="J38" s="651">
        <v>14.928350566878345</v>
      </c>
      <c r="K38" s="651">
        <v>20.110605002715253</v>
      </c>
      <c r="L38" s="650">
        <v>17.292283139940817</v>
      </c>
      <c r="M38" s="651">
        <v>8.3796034622247344</v>
      </c>
      <c r="N38" s="657">
        <v>8.9126796777160848</v>
      </c>
      <c r="O38" s="650">
        <v>17.746672429652779</v>
      </c>
      <c r="P38" s="651">
        <v>6.5487471046536117</v>
      </c>
      <c r="Q38" s="657">
        <v>11.197925324999169</v>
      </c>
    </row>
    <row r="39" spans="1:17" s="174" customFormat="1" ht="17.45" customHeight="1">
      <c r="A39" s="666"/>
      <c r="B39" s="292" t="s">
        <v>32</v>
      </c>
      <c r="C39" s="646">
        <v>8.2018395072145811</v>
      </c>
      <c r="D39" s="640">
        <v>3.9490338368070206</v>
      </c>
      <c r="E39" s="640">
        <v>4.2528056704075601</v>
      </c>
      <c r="F39" s="639">
        <v>52.113745675470426</v>
      </c>
      <c r="G39" s="640">
        <v>26.301577925913428</v>
      </c>
      <c r="H39" s="640">
        <v>25.812167749556998</v>
      </c>
      <c r="I39" s="639">
        <v>39.684414817314995</v>
      </c>
      <c r="J39" s="640">
        <v>16.209602565184372</v>
      </c>
      <c r="K39" s="640">
        <v>23.474812252130622</v>
      </c>
      <c r="L39" s="639">
        <v>18.994177706522656</v>
      </c>
      <c r="M39" s="640">
        <v>8.7671926419711408</v>
      </c>
      <c r="N39" s="653">
        <v>10.226985064551515</v>
      </c>
      <c r="O39" s="639">
        <v>20.690237110792339</v>
      </c>
      <c r="P39" s="640">
        <v>7.4424099232132308</v>
      </c>
      <c r="Q39" s="653">
        <v>13.247827187579105</v>
      </c>
    </row>
    <row r="40" spans="1:17" s="174" customFormat="1" ht="17.45" customHeight="1">
      <c r="A40" s="666"/>
      <c r="B40" s="292" t="s">
        <v>33</v>
      </c>
      <c r="C40" s="639">
        <v>9.167259786476869</v>
      </c>
      <c r="D40" s="640">
        <v>4.5978647686832739</v>
      </c>
      <c r="E40" s="640">
        <v>4.5693950177935942</v>
      </c>
      <c r="F40" s="639">
        <v>48.690391459074732</v>
      </c>
      <c r="G40" s="640">
        <v>25.459074733096088</v>
      </c>
      <c r="H40" s="640">
        <v>23.231316725978647</v>
      </c>
      <c r="I40" s="639">
        <v>42.142348754448399</v>
      </c>
      <c r="J40" s="640">
        <v>17.743772241992882</v>
      </c>
      <c r="K40" s="640">
        <v>24.398576512455517</v>
      </c>
      <c r="L40" s="639">
        <v>20.099644128113876</v>
      </c>
      <c r="M40" s="640">
        <v>9.7437722419928825</v>
      </c>
      <c r="N40" s="653">
        <v>10.355871886120996</v>
      </c>
      <c r="O40" s="639">
        <v>22.042704626334519</v>
      </c>
      <c r="P40" s="640">
        <v>8</v>
      </c>
      <c r="Q40" s="653">
        <v>14.042704626334521</v>
      </c>
    </row>
    <row r="41" spans="1:17" s="175" customFormat="1" ht="17.45" customHeight="1">
      <c r="A41" s="666"/>
      <c r="B41" s="292" t="s">
        <v>34</v>
      </c>
      <c r="C41" s="639">
        <v>12.846250361934175</v>
      </c>
      <c r="D41" s="640">
        <v>6.6692404208088014</v>
      </c>
      <c r="E41" s="640">
        <v>6.177009941125374</v>
      </c>
      <c r="F41" s="639">
        <v>52.967860245150078</v>
      </c>
      <c r="G41" s="640">
        <v>26.956857446192451</v>
      </c>
      <c r="H41" s="640">
        <v>26.011002798957627</v>
      </c>
      <c r="I41" s="639">
        <v>34.18588939291574</v>
      </c>
      <c r="J41" s="640">
        <v>15.172280667889199</v>
      </c>
      <c r="K41" s="640">
        <v>19.013608725026543</v>
      </c>
      <c r="L41" s="639">
        <v>16.967474182028759</v>
      </c>
      <c r="M41" s="640">
        <v>8.5995560274104825</v>
      </c>
      <c r="N41" s="653">
        <v>8.3679181546182804</v>
      </c>
      <c r="O41" s="639">
        <v>17.218415210886981</v>
      </c>
      <c r="P41" s="640">
        <v>6.5727246404787181</v>
      </c>
      <c r="Q41" s="653">
        <v>10.645690570408261</v>
      </c>
    </row>
    <row r="42" spans="1:17" s="174" customFormat="1" ht="17.45" customHeight="1">
      <c r="A42" s="666"/>
      <c r="B42" s="292" t="s">
        <v>35</v>
      </c>
      <c r="C42" s="639">
        <v>8.2504246542101445</v>
      </c>
      <c r="D42" s="640">
        <v>4.659063334142199</v>
      </c>
      <c r="E42" s="640">
        <v>3.5913613200679451</v>
      </c>
      <c r="F42" s="639">
        <v>51.104100946372242</v>
      </c>
      <c r="G42" s="640">
        <v>27.493326862412037</v>
      </c>
      <c r="H42" s="640">
        <v>23.610774083960205</v>
      </c>
      <c r="I42" s="639">
        <v>40.645474399417623</v>
      </c>
      <c r="J42" s="640">
        <v>17.01043436059209</v>
      </c>
      <c r="K42" s="640">
        <v>23.63504003882553</v>
      </c>
      <c r="L42" s="639">
        <v>17.738413006551809</v>
      </c>
      <c r="M42" s="640">
        <v>8.5901480223246782</v>
      </c>
      <c r="N42" s="653">
        <v>9.1482649842271293</v>
      </c>
      <c r="O42" s="639">
        <v>22.90706139286581</v>
      </c>
      <c r="P42" s="640">
        <v>8.4202863382674096</v>
      </c>
      <c r="Q42" s="653">
        <v>14.4867750545984</v>
      </c>
    </row>
    <row r="43" spans="1:17" s="174" customFormat="1" ht="17.45" customHeight="1">
      <c r="A43" s="666"/>
      <c r="B43" s="292" t="s">
        <v>36</v>
      </c>
      <c r="C43" s="639">
        <v>10.403357133909557</v>
      </c>
      <c r="D43" s="640">
        <v>5.2361267693849429</v>
      </c>
      <c r="E43" s="640">
        <v>5.1672303645246149</v>
      </c>
      <c r="F43" s="639">
        <v>50.056369785794821</v>
      </c>
      <c r="G43" s="640">
        <v>25.99899787047476</v>
      </c>
      <c r="H43" s="640">
        <v>24.057371915320054</v>
      </c>
      <c r="I43" s="639">
        <v>39.540273080295627</v>
      </c>
      <c r="J43" s="640">
        <v>16.46624076161844</v>
      </c>
      <c r="K43" s="640">
        <v>23.07403231867719</v>
      </c>
      <c r="L43" s="639">
        <v>18.332707002380058</v>
      </c>
      <c r="M43" s="640">
        <v>8.8375297507202806</v>
      </c>
      <c r="N43" s="653">
        <v>9.4951772516597774</v>
      </c>
      <c r="O43" s="639">
        <v>21.207566077915573</v>
      </c>
      <c r="P43" s="640">
        <v>7.628711010898158</v>
      </c>
      <c r="Q43" s="653">
        <v>13.578855067017411</v>
      </c>
    </row>
    <row r="44" spans="1:17" s="174" customFormat="1" ht="17.45" customHeight="1">
      <c r="A44" s="666"/>
      <c r="B44" s="292" t="s">
        <v>37</v>
      </c>
      <c r="C44" s="639">
        <v>10.040160642570282</v>
      </c>
      <c r="D44" s="640">
        <v>5.2208835341365463</v>
      </c>
      <c r="E44" s="640">
        <v>4.8192771084337354</v>
      </c>
      <c r="F44" s="639">
        <v>63.453815261044177</v>
      </c>
      <c r="G44" s="640">
        <v>40.050200803212846</v>
      </c>
      <c r="H44" s="640">
        <v>23.403614457831328</v>
      </c>
      <c r="I44" s="639">
        <v>26.506024096385545</v>
      </c>
      <c r="J44" s="640">
        <v>12.198795180722891</v>
      </c>
      <c r="K44" s="640">
        <v>14.307228915662652</v>
      </c>
      <c r="L44" s="639">
        <v>14.528112449799197</v>
      </c>
      <c r="M44" s="640">
        <v>7.4096385542168672</v>
      </c>
      <c r="N44" s="653">
        <v>7.118473895582329</v>
      </c>
      <c r="O44" s="639">
        <v>11.977911646586344</v>
      </c>
      <c r="P44" s="640">
        <v>4.7891566265060241</v>
      </c>
      <c r="Q44" s="653">
        <v>7.1887550200803219</v>
      </c>
    </row>
    <row r="45" spans="1:17" s="174" customFormat="1" ht="17.45" customHeight="1">
      <c r="A45" s="665"/>
      <c r="B45" s="293" t="s">
        <v>38</v>
      </c>
      <c r="C45" s="639">
        <v>13.836635732798261</v>
      </c>
      <c r="D45" s="640">
        <v>6.9433993813226316</v>
      </c>
      <c r="E45" s="640">
        <v>6.893236351475629</v>
      </c>
      <c r="F45" s="639">
        <v>57.645681799180672</v>
      </c>
      <c r="G45" s="640">
        <v>28.630549285176826</v>
      </c>
      <c r="H45" s="640">
        <v>29.015132514003845</v>
      </c>
      <c r="I45" s="639">
        <v>28.517682468021064</v>
      </c>
      <c r="J45" s="640">
        <v>12.285762060028425</v>
      </c>
      <c r="K45" s="640">
        <v>16.231920407992643</v>
      </c>
      <c r="L45" s="639">
        <v>15.320625365772091</v>
      </c>
      <c r="M45" s="640">
        <v>7.3530641250731543</v>
      </c>
      <c r="N45" s="653">
        <v>7.967561240698938</v>
      </c>
      <c r="O45" s="639">
        <v>13.197057102248976</v>
      </c>
      <c r="P45" s="640">
        <v>4.9326979349552715</v>
      </c>
      <c r="Q45" s="653">
        <v>8.2643591672937049</v>
      </c>
    </row>
    <row r="46" spans="1:17" s="174" customFormat="1" ht="17.45" customHeight="1">
      <c r="A46" s="664" t="s">
        <v>86</v>
      </c>
      <c r="B46" s="294" t="s">
        <v>39</v>
      </c>
      <c r="C46" s="641">
        <v>9.2642642642642645</v>
      </c>
      <c r="D46" s="642">
        <v>4.7072072072072073</v>
      </c>
      <c r="E46" s="642">
        <v>4.5570570570570563</v>
      </c>
      <c r="F46" s="652">
        <v>50.615615615615617</v>
      </c>
      <c r="G46" s="642">
        <v>28.783783783783782</v>
      </c>
      <c r="H46" s="642">
        <v>21.831831831831831</v>
      </c>
      <c r="I46" s="641">
        <v>40.12012012012012</v>
      </c>
      <c r="J46" s="642">
        <v>17.635135135135137</v>
      </c>
      <c r="K46" s="642">
        <v>22.484984984984983</v>
      </c>
      <c r="L46" s="641">
        <v>20.015015015015013</v>
      </c>
      <c r="M46" s="642">
        <v>10.082582582582583</v>
      </c>
      <c r="N46" s="654">
        <v>9.9324324324324316</v>
      </c>
      <c r="O46" s="641">
        <v>20.105105105105107</v>
      </c>
      <c r="P46" s="642">
        <v>7.5525525525525525</v>
      </c>
      <c r="Q46" s="654">
        <v>12.552552552552553</v>
      </c>
    </row>
    <row r="47" spans="1:17" s="174" customFormat="1" ht="17.45" customHeight="1">
      <c r="A47" s="666"/>
      <c r="B47" s="292" t="s">
        <v>40</v>
      </c>
      <c r="C47" s="646">
        <v>10.25183864497437</v>
      </c>
      <c r="D47" s="647">
        <v>5.3933585914865168</v>
      </c>
      <c r="E47" s="647">
        <v>4.8584800534878534</v>
      </c>
      <c r="F47" s="646">
        <v>51.281479830621798</v>
      </c>
      <c r="G47" s="647">
        <v>28.638288388678408</v>
      </c>
      <c r="H47" s="647">
        <v>22.64319144194339</v>
      </c>
      <c r="I47" s="646">
        <v>38.466681524403832</v>
      </c>
      <c r="J47" s="647">
        <v>16.291508803209272</v>
      </c>
      <c r="K47" s="647">
        <v>22.17517272119456</v>
      </c>
      <c r="L47" s="646">
        <v>20.057945174949854</v>
      </c>
      <c r="M47" s="647">
        <v>9.7615333184755961</v>
      </c>
      <c r="N47" s="656">
        <v>10.296411856474259</v>
      </c>
      <c r="O47" s="646">
        <v>18.408736349453978</v>
      </c>
      <c r="P47" s="647">
        <v>6.529975484733674</v>
      </c>
      <c r="Q47" s="656">
        <v>11.878760864720302</v>
      </c>
    </row>
    <row r="48" spans="1:17" s="174" customFormat="1" ht="17.45" customHeight="1">
      <c r="A48" s="666"/>
      <c r="B48" s="292" t="s">
        <v>41</v>
      </c>
      <c r="C48" s="639">
        <v>9.8717723520112415</v>
      </c>
      <c r="D48" s="640">
        <v>4.9710170384682941</v>
      </c>
      <c r="E48" s="640">
        <v>4.9007553135429474</v>
      </c>
      <c r="F48" s="639">
        <v>53.258387493412961</v>
      </c>
      <c r="G48" s="640">
        <v>31.723168803794131</v>
      </c>
      <c r="H48" s="640">
        <v>21.53521868961883</v>
      </c>
      <c r="I48" s="639">
        <v>36.869840154575797</v>
      </c>
      <c r="J48" s="640">
        <v>16.388547338837167</v>
      </c>
      <c r="K48" s="640">
        <v>20.481292815738627</v>
      </c>
      <c r="L48" s="639">
        <v>18.338310205515544</v>
      </c>
      <c r="M48" s="640">
        <v>9.3096785526084656</v>
      </c>
      <c r="N48" s="653">
        <v>9.0286316529070785</v>
      </c>
      <c r="O48" s="639">
        <v>18.53152994906025</v>
      </c>
      <c r="P48" s="640">
        <v>7.0788687862287025</v>
      </c>
      <c r="Q48" s="653">
        <v>11.452661162831546</v>
      </c>
    </row>
    <row r="49" spans="1:17" s="175" customFormat="1" ht="17.45" customHeight="1">
      <c r="A49" s="666"/>
      <c r="B49" s="292" t="s">
        <v>6</v>
      </c>
      <c r="C49" s="639">
        <v>6.9706840390879474</v>
      </c>
      <c r="D49" s="640">
        <v>3.5830618892508146</v>
      </c>
      <c r="E49" s="640">
        <v>3.3876221498371337</v>
      </c>
      <c r="F49" s="639">
        <v>45.993485342019547</v>
      </c>
      <c r="G49" s="640">
        <v>23.648208469055373</v>
      </c>
      <c r="H49" s="640">
        <v>22.34527687296417</v>
      </c>
      <c r="I49" s="639">
        <v>47.035830618892511</v>
      </c>
      <c r="J49" s="640">
        <v>20.716612377850161</v>
      </c>
      <c r="K49" s="640">
        <v>26.319218241042346</v>
      </c>
      <c r="L49" s="639">
        <v>22.34527687296417</v>
      </c>
      <c r="M49" s="640">
        <v>10.814332247557003</v>
      </c>
      <c r="N49" s="653">
        <v>11.530944625407166</v>
      </c>
      <c r="O49" s="639">
        <v>24.690553745928341</v>
      </c>
      <c r="P49" s="640">
        <v>9.9022801302931587</v>
      </c>
      <c r="Q49" s="653">
        <v>14.788273615635179</v>
      </c>
    </row>
    <row r="50" spans="1:17" s="174" customFormat="1" ht="17.45" customHeight="1">
      <c r="A50" s="665"/>
      <c r="B50" s="293" t="s">
        <v>42</v>
      </c>
      <c r="C50" s="643">
        <v>6.5420560747663545</v>
      </c>
      <c r="D50" s="644">
        <v>2.9283489096573208</v>
      </c>
      <c r="E50" s="644">
        <v>3.6137071651090342</v>
      </c>
      <c r="F50" s="643">
        <v>43.800623052959502</v>
      </c>
      <c r="G50" s="644">
        <v>23.676012461059191</v>
      </c>
      <c r="H50" s="644">
        <v>20.124610591900311</v>
      </c>
      <c r="I50" s="643">
        <v>49.657320872274141</v>
      </c>
      <c r="J50" s="644">
        <v>22.866043613707166</v>
      </c>
      <c r="K50" s="644">
        <v>26.791277258566975</v>
      </c>
      <c r="L50" s="643">
        <v>23.613707165109034</v>
      </c>
      <c r="M50" s="644">
        <v>13.021806853582554</v>
      </c>
      <c r="N50" s="655">
        <v>10.59190031152648</v>
      </c>
      <c r="O50" s="643">
        <v>26.043613707165107</v>
      </c>
      <c r="P50" s="644">
        <v>9.8442367601246108</v>
      </c>
      <c r="Q50" s="655">
        <v>16.199376947040498</v>
      </c>
    </row>
    <row r="51" spans="1:17" s="174" customFormat="1" ht="17.45" customHeight="1">
      <c r="A51" s="664" t="s">
        <v>87</v>
      </c>
      <c r="B51" s="294" t="s">
        <v>43</v>
      </c>
      <c r="C51" s="639">
        <v>8.7507109638997616</v>
      </c>
      <c r="D51" s="640">
        <v>4.4715447154471546</v>
      </c>
      <c r="E51" s="645">
        <v>4.2791662484526078</v>
      </c>
      <c r="F51" s="650">
        <v>50.311151259660747</v>
      </c>
      <c r="G51" s="651">
        <v>26.06310013717421</v>
      </c>
      <c r="H51" s="651">
        <v>24.248051122486533</v>
      </c>
      <c r="I51" s="650">
        <v>40.93813777643949</v>
      </c>
      <c r="J51" s="651">
        <v>17.471310515574292</v>
      </c>
      <c r="K51" s="651">
        <v>23.466827260865202</v>
      </c>
      <c r="L51" s="650">
        <v>19.426879453979726</v>
      </c>
      <c r="M51" s="651">
        <v>9.4917862758874492</v>
      </c>
      <c r="N51" s="657">
        <v>9.9350931780922753</v>
      </c>
      <c r="O51" s="650">
        <v>21.511258322459767</v>
      </c>
      <c r="P51" s="651">
        <v>7.9795242396868415</v>
      </c>
      <c r="Q51" s="657">
        <v>13.531734082772925</v>
      </c>
    </row>
    <row r="52" spans="1:17" s="174" customFormat="1" ht="17.45" customHeight="1">
      <c r="A52" s="666"/>
      <c r="B52" s="292" t="s">
        <v>44</v>
      </c>
      <c r="C52" s="646">
        <v>8.2765907490021142</v>
      </c>
      <c r="D52" s="647">
        <v>4.050246536745715</v>
      </c>
      <c r="E52" s="640">
        <v>4.2263442122563983</v>
      </c>
      <c r="F52" s="639">
        <v>48.215543554825075</v>
      </c>
      <c r="G52" s="640">
        <v>24.841512092040386</v>
      </c>
      <c r="H52" s="640">
        <v>23.374031462784693</v>
      </c>
      <c r="I52" s="639">
        <v>43.507865696172807</v>
      </c>
      <c r="J52" s="640">
        <v>18.185019957736557</v>
      </c>
      <c r="K52" s="640">
        <v>25.32284573843625</v>
      </c>
      <c r="L52" s="639">
        <v>19.981216247945525</v>
      </c>
      <c r="M52" s="640">
        <v>9.5562338577130781</v>
      </c>
      <c r="N52" s="653">
        <v>10.424982390232449</v>
      </c>
      <c r="O52" s="639">
        <v>23.526649448227282</v>
      </c>
      <c r="P52" s="640">
        <v>8.6287861000234791</v>
      </c>
      <c r="Q52" s="653">
        <v>14.897863348203805</v>
      </c>
    </row>
    <row r="53" spans="1:17" s="174" customFormat="1" ht="17.45" customHeight="1">
      <c r="A53" s="666"/>
      <c r="B53" s="292" t="s">
        <v>45</v>
      </c>
      <c r="C53" s="639">
        <v>8.5463984425697603</v>
      </c>
      <c r="D53" s="640">
        <v>4.4711226476314083</v>
      </c>
      <c r="E53" s="640">
        <v>4.075275794938352</v>
      </c>
      <c r="F53" s="639">
        <v>49.377027903958471</v>
      </c>
      <c r="G53" s="640">
        <v>25.554834523036991</v>
      </c>
      <c r="H53" s="640">
        <v>23.82219338092148</v>
      </c>
      <c r="I53" s="639">
        <v>42.076573653471769</v>
      </c>
      <c r="J53" s="640">
        <v>17.897469175859833</v>
      </c>
      <c r="K53" s="640">
        <v>24.17910447761194</v>
      </c>
      <c r="L53" s="639">
        <v>19.669046073977935</v>
      </c>
      <c r="M53" s="640">
        <v>9.5003244646333549</v>
      </c>
      <c r="N53" s="653">
        <v>10.168721609344582</v>
      </c>
      <c r="O53" s="639">
        <v>22.407527579493834</v>
      </c>
      <c r="P53" s="640">
        <v>8.3971447112264759</v>
      </c>
      <c r="Q53" s="653">
        <v>14.01038286826736</v>
      </c>
    </row>
    <row r="54" spans="1:17" s="174" customFormat="1" ht="17.45" customHeight="1">
      <c r="A54" s="666"/>
      <c r="B54" s="292" t="s">
        <v>46</v>
      </c>
      <c r="C54" s="639">
        <v>8.1323372465314829</v>
      </c>
      <c r="D54" s="640">
        <v>4.2689434364994661</v>
      </c>
      <c r="E54" s="640">
        <v>3.8633938100320169</v>
      </c>
      <c r="F54" s="639">
        <v>45.91248665955176</v>
      </c>
      <c r="G54" s="640">
        <v>23.778014941302029</v>
      </c>
      <c r="H54" s="640">
        <v>22.134471718249731</v>
      </c>
      <c r="I54" s="639">
        <v>45.955176093916755</v>
      </c>
      <c r="J54" s="640">
        <v>19.637139807897544</v>
      </c>
      <c r="K54" s="640">
        <v>26.318036286019208</v>
      </c>
      <c r="L54" s="639">
        <v>20.96051227321238</v>
      </c>
      <c r="M54" s="640">
        <v>10.053361792956244</v>
      </c>
      <c r="N54" s="653">
        <v>10.907150480256137</v>
      </c>
      <c r="O54" s="639">
        <v>24.994663820704378</v>
      </c>
      <c r="P54" s="640">
        <v>9.5837780149413021</v>
      </c>
      <c r="Q54" s="653">
        <v>15.410885805763074</v>
      </c>
    </row>
    <row r="55" spans="1:17" s="174" customFormat="1" ht="17.45" customHeight="1">
      <c r="A55" s="666"/>
      <c r="B55" s="292" t="s">
        <v>47</v>
      </c>
      <c r="C55" s="639">
        <v>8.9802224969097644</v>
      </c>
      <c r="D55" s="640">
        <v>4.4190358467243511</v>
      </c>
      <c r="E55" s="640">
        <v>4.5611866501854141</v>
      </c>
      <c r="F55" s="639">
        <v>50.055624227441285</v>
      </c>
      <c r="G55" s="640">
        <v>25.284301606922128</v>
      </c>
      <c r="H55" s="640">
        <v>24.771322620519161</v>
      </c>
      <c r="I55" s="639">
        <v>40.964153275648954</v>
      </c>
      <c r="J55" s="640">
        <v>16.940667490729293</v>
      </c>
      <c r="K55" s="640">
        <v>24.023485784919654</v>
      </c>
      <c r="L55" s="639">
        <v>18.887515451174288</v>
      </c>
      <c r="M55" s="640">
        <v>8.9864029666254641</v>
      </c>
      <c r="N55" s="653">
        <v>9.9011124845488254</v>
      </c>
      <c r="O55" s="639">
        <v>22.076637824474659</v>
      </c>
      <c r="P55" s="640">
        <v>7.9542645241038326</v>
      </c>
      <c r="Q55" s="653">
        <v>14.122373300370828</v>
      </c>
    </row>
    <row r="56" spans="1:17" s="174" customFormat="1" ht="17.45" customHeight="1">
      <c r="A56" s="666"/>
      <c r="B56" s="292" t="s">
        <v>48</v>
      </c>
      <c r="C56" s="639">
        <v>9.4777562862669242</v>
      </c>
      <c r="D56" s="640">
        <v>4.9903288201160541</v>
      </c>
      <c r="E56" s="640">
        <v>4.4874274661508702</v>
      </c>
      <c r="F56" s="639">
        <v>56.20116054158607</v>
      </c>
      <c r="G56" s="640">
        <v>29.864603481624759</v>
      </c>
      <c r="H56" s="640">
        <v>26.336557059961311</v>
      </c>
      <c r="I56" s="639">
        <v>34.321083172147006</v>
      </c>
      <c r="J56" s="640">
        <v>15.566731141199227</v>
      </c>
      <c r="K56" s="640">
        <v>18.754352030947778</v>
      </c>
      <c r="L56" s="639">
        <v>18.32882011605416</v>
      </c>
      <c r="M56" s="640">
        <v>9.4777562862669242</v>
      </c>
      <c r="N56" s="653">
        <v>8.8510638297872344</v>
      </c>
      <c r="O56" s="639">
        <v>15.992263056092842</v>
      </c>
      <c r="P56" s="640">
        <v>6.0889748549323022</v>
      </c>
      <c r="Q56" s="653">
        <v>9.9032882011605405</v>
      </c>
    </row>
    <row r="57" spans="1:17" s="174" customFormat="1" ht="17.45" customHeight="1">
      <c r="A57" s="665"/>
      <c r="B57" s="293" t="s">
        <v>49</v>
      </c>
      <c r="C57" s="643">
        <v>7.2815533980582519</v>
      </c>
      <c r="D57" s="644">
        <v>3.8349514563106797</v>
      </c>
      <c r="E57" s="644">
        <v>3.4466019417475726</v>
      </c>
      <c r="F57" s="643">
        <v>41.019417475728154</v>
      </c>
      <c r="G57" s="644">
        <v>22.378640776699029</v>
      </c>
      <c r="H57" s="644">
        <v>18.640776699029125</v>
      </c>
      <c r="I57" s="643">
        <v>51.699029126213588</v>
      </c>
      <c r="J57" s="644">
        <v>22.524271844660191</v>
      </c>
      <c r="K57" s="644">
        <v>29.174757281553397</v>
      </c>
      <c r="L57" s="643">
        <v>22.961165048543688</v>
      </c>
      <c r="M57" s="644">
        <v>11.941747572815533</v>
      </c>
      <c r="N57" s="655">
        <v>11.019417475728154</v>
      </c>
      <c r="O57" s="643">
        <v>28.737864077669901</v>
      </c>
      <c r="P57" s="644">
        <v>10.58252427184466</v>
      </c>
      <c r="Q57" s="655">
        <v>18.155339805825243</v>
      </c>
    </row>
    <row r="58" spans="1:17" s="157" customFormat="1" ht="17.45" customHeight="1">
      <c r="B58" s="189"/>
      <c r="C58" s="188"/>
      <c r="D58" s="188"/>
      <c r="E58" s="188"/>
      <c r="F58" s="188"/>
      <c r="G58" s="188"/>
      <c r="H58" s="188"/>
      <c r="I58" s="188"/>
      <c r="J58" s="188"/>
      <c r="K58" s="188"/>
      <c r="L58" s="190"/>
      <c r="M58" s="190"/>
      <c r="N58" s="190"/>
      <c r="O58" s="188"/>
      <c r="P58" s="188"/>
      <c r="Q58" s="188"/>
    </row>
    <row r="59" spans="1:17" s="157" customFormat="1" ht="17.45" customHeight="1">
      <c r="B59" s="189"/>
      <c r="L59" s="192"/>
      <c r="M59" s="192"/>
      <c r="N59" s="192"/>
    </row>
  </sheetData>
  <mergeCells count="25">
    <mergeCell ref="O5:Q5"/>
    <mergeCell ref="O4:Q4"/>
    <mergeCell ref="O3:Q3"/>
    <mergeCell ref="I4:K4"/>
    <mergeCell ref="L4:N4"/>
    <mergeCell ref="I3:K3"/>
    <mergeCell ref="L3:N3"/>
    <mergeCell ref="I5:K5"/>
    <mergeCell ref="L5:N5"/>
    <mergeCell ref="A51:A57"/>
    <mergeCell ref="A25:A27"/>
    <mergeCell ref="A28:A29"/>
    <mergeCell ref="A10:A19"/>
    <mergeCell ref="A20:A24"/>
    <mergeCell ref="A38:A45"/>
    <mergeCell ref="A46:A50"/>
    <mergeCell ref="A30:A33"/>
    <mergeCell ref="A34:A37"/>
    <mergeCell ref="F5:H5"/>
    <mergeCell ref="A3:B5"/>
    <mergeCell ref="C3:E3"/>
    <mergeCell ref="F3:H3"/>
    <mergeCell ref="C5:E5"/>
    <mergeCell ref="C4:E4"/>
    <mergeCell ref="F4:H4"/>
  </mergeCells>
  <phoneticPr fontId="3"/>
  <pageMargins left="1.1023622047244095" right="0.9055118110236221" top="0.74803149606299213" bottom="0.74803149606299213" header="0.31496062992125984" footer="0.31496062992125984"/>
  <pageSetup paperSize="9" scale="75" firstPageNumber="33" fitToHeight="0" orientation="portrait" useFirstPageNumber="1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19</vt:i4>
      </vt:variant>
    </vt:vector>
  </HeadingPairs>
  <TitlesOfParts>
    <vt:vector size="39" baseType="lpstr">
      <vt:lpstr>目次</vt:lpstr>
      <vt:lpstr>第1表</vt:lpstr>
      <vt:lpstr>第2表</vt:lpstr>
      <vt:lpstr>第3表</vt:lpstr>
      <vt:lpstr>第4表</vt:lpstr>
      <vt:lpstr>第5表</vt:lpstr>
      <vt:lpstr>第6表</vt:lpstr>
      <vt:lpstr>第6表(2)</vt:lpstr>
      <vt:lpstr>第6表 (3)</vt:lpstr>
      <vt:lpstr>第6表 (4)</vt:lpstr>
      <vt:lpstr>第7表</vt:lpstr>
      <vt:lpstr>第7表 (2)</vt:lpstr>
      <vt:lpstr>第7表 (3)</vt:lpstr>
      <vt:lpstr>第7表 (4)</vt:lpstr>
      <vt:lpstr>第7表(5)</vt:lpstr>
      <vt:lpstr>第7表 (6)</vt:lpstr>
      <vt:lpstr>第8表</vt:lpstr>
      <vt:lpstr>第8表(2)</vt:lpstr>
      <vt:lpstr>第8表(3)</vt:lpstr>
      <vt:lpstr>第9表</vt:lpstr>
      <vt:lpstr>第1表!Print_Area</vt:lpstr>
      <vt:lpstr>第2表!Print_Area</vt:lpstr>
      <vt:lpstr>第3表!Print_Area</vt:lpstr>
      <vt:lpstr>第4表!Print_Area</vt:lpstr>
      <vt:lpstr>第5表!Print_Area</vt:lpstr>
      <vt:lpstr>第6表!Print_Area</vt:lpstr>
      <vt:lpstr>'第6表 (3)'!Print_Area</vt:lpstr>
      <vt:lpstr>'第6表 (4)'!Print_Area</vt:lpstr>
      <vt:lpstr>'第6表(2)'!Print_Area</vt:lpstr>
      <vt:lpstr>第7表!Print_Area</vt:lpstr>
      <vt:lpstr>'第7表 (2)'!Print_Area</vt:lpstr>
      <vt:lpstr>'第7表 (3)'!Print_Area</vt:lpstr>
      <vt:lpstr>'第7表 (4)'!Print_Area</vt:lpstr>
      <vt:lpstr>'第7表 (6)'!Print_Area</vt:lpstr>
      <vt:lpstr>'第7表(5)'!Print_Area</vt:lpstr>
      <vt:lpstr>第8表!Print_Area</vt:lpstr>
      <vt:lpstr>'第8表(2)'!Print_Area</vt:lpstr>
      <vt:lpstr>'第8表(3)'!Print_Area</vt:lpstr>
      <vt:lpstr>第9表!Print_Area</vt:lpstr>
    </vt:vector>
  </TitlesOfParts>
  <Company>青森県企画部統計課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平成12年青森県の人口移動</dc:title>
  <dc:creator>m.sakurai</dc:creator>
  <dc:description>・1月分から12月分の移動数を貼り付けること_x000d_
・1年分の移動数と年報の１表から8表まで_x000d_
・前年の数字など、直接入力（貼り付け）が必要なデータもある</dc:description>
  <cp:lastModifiedBy>201user</cp:lastModifiedBy>
  <cp:lastPrinted>2023-02-27T04:37:34Z</cp:lastPrinted>
  <dcterms:created xsi:type="dcterms:W3CDTF">1999-10-04T00:55:03Z</dcterms:created>
  <dcterms:modified xsi:type="dcterms:W3CDTF">2023-10-10T01:53:05Z</dcterms:modified>
</cp:coreProperties>
</file>