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084AF4DF-4A0B-49A5-BD40-07FACE4D7035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13.公衆トイレ一覧" sheetId="46" r:id="rId1"/>
  </sheets>
  <definedNames>
    <definedName name="_xlnm._FilterDatabase" localSheetId="0" hidden="1">'13.公衆トイレ一覧'!$A$1:$AM$15</definedName>
    <definedName name="_xlnm.Print_Area" localSheetId="0">'13.公衆トイレ一覧'!$A$1:$AM$15</definedName>
  </definedNames>
  <calcPr calcId="191029"/>
</workbook>
</file>

<file path=xl/calcChain.xml><?xml version="1.0" encoding="utf-8"?>
<calcChain xmlns="http://schemas.openxmlformats.org/spreadsheetml/2006/main">
  <c r="E9" i="46" l="1"/>
  <c r="E8" i="46"/>
  <c r="E11" i="46"/>
  <c r="E12" i="46"/>
  <c r="E2" i="46"/>
  <c r="E13" i="46"/>
  <c r="E6" i="46"/>
  <c r="E14" i="46"/>
  <c r="E10" i="46"/>
  <c r="E3" i="46"/>
  <c r="E7" i="46"/>
  <c r="E5" i="46"/>
  <c r="E15" i="46"/>
  <c r="E4" i="46"/>
</calcChain>
</file>

<file path=xl/sharedStrings.xml><?xml version="1.0" encoding="utf-8"?>
<sst xmlns="http://schemas.openxmlformats.org/spreadsheetml/2006/main" count="263" uniqueCount="130">
  <si>
    <t>緯度</t>
  </si>
  <si>
    <t>経度</t>
  </si>
  <si>
    <t>備考</t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</si>
  <si>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</si>
  <si>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</si>
  <si>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町字ID</t>
    <rPh sb="0" eb="2">
      <t>マチアザ</t>
    </rPh>
    <phoneticPr fontId="2"/>
  </si>
  <si>
    <t>画像</t>
    <rPh sb="0" eb="2">
      <t>ガゾウ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</si>
  <si>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</si>
  <si>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名称_カナ</t>
    <rPh sb="0" eb="2">
      <t>メイショウ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</si>
  <si>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</si>
  <si>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</si>
  <si>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</si>
  <si>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</si>
  <si>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</si>
  <si>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</si>
  <si>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</si>
  <si>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</si>
  <si>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</si>
  <si>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画像_ライセンス</t>
    <rPh sb="0" eb="2">
      <t>ガゾウ</t>
    </rPh>
    <phoneticPr fontId="2"/>
  </si>
  <si>
    <t>ID</t>
  </si>
  <si>
    <t>名称</t>
  </si>
  <si>
    <t>名称_英語</t>
  </si>
  <si>
    <t>設置位置</t>
    <rPh sb="0" eb="2">
      <t>セッチ</t>
    </rPh>
    <rPh sb="2" eb="4">
      <t>イチ</t>
    </rPh>
    <phoneticPr fontId="2"/>
  </si>
  <si>
    <t>男性トイレ総数</t>
    <rPh sb="5" eb="6">
      <t>ソウ</t>
    </rPh>
    <phoneticPr fontId="2"/>
  </si>
  <si>
    <t>男性トイレ数（小便器）</t>
    <rPh sb="7" eb="8">
      <t>ショウ</t>
    </rPh>
    <rPh sb="8" eb="10">
      <t>ベンキ</t>
    </rPh>
    <phoneticPr fontId="2"/>
  </si>
  <si>
    <t>男性トイレ数（和式）</t>
    <rPh sb="7" eb="9">
      <t>ワシキ</t>
    </rPh>
    <phoneticPr fontId="2"/>
  </si>
  <si>
    <t>男性トイレ数（洋式）</t>
    <rPh sb="7" eb="9">
      <t>ヨウシキ</t>
    </rPh>
    <phoneticPr fontId="2"/>
  </si>
  <si>
    <t>女性トイレ総数</t>
    <rPh sb="5" eb="6">
      <t>ソウ</t>
    </rPh>
    <phoneticPr fontId="2"/>
  </si>
  <si>
    <t>女性トイレ数（和式）</t>
    <rPh sb="0" eb="2">
      <t>ジョセイ</t>
    </rPh>
    <rPh sb="7" eb="9">
      <t>ワシキ</t>
    </rPh>
    <phoneticPr fontId="2"/>
  </si>
  <si>
    <t>女性トイレ数（洋式）</t>
    <rPh sb="0" eb="2">
      <t>ジョセイ</t>
    </rPh>
    <rPh sb="7" eb="9">
      <t>ヨウシキ</t>
    </rPh>
    <phoneticPr fontId="2"/>
  </si>
  <si>
    <t>男女共用トイレ総数</t>
    <rPh sb="7" eb="8">
      <t>ソウ</t>
    </rPh>
    <phoneticPr fontId="2"/>
  </si>
  <si>
    <t>男女共用トイレ数（和式）</t>
    <rPh sb="0" eb="2">
      <t>ダンジョ</t>
    </rPh>
    <rPh sb="2" eb="4">
      <t>キョウヨウ</t>
    </rPh>
    <rPh sb="9" eb="11">
      <t>ワシキ</t>
    </rPh>
    <phoneticPr fontId="2"/>
  </si>
  <si>
    <t>男女共用トイレ数（洋式）</t>
    <rPh sb="0" eb="2">
      <t>ダンジョ</t>
    </rPh>
    <rPh sb="2" eb="4">
      <t>キョウヨウ</t>
    </rPh>
    <rPh sb="9" eb="11">
      <t>ヨウシキ</t>
    </rPh>
    <phoneticPr fontId="2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</si>
  <si>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0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</si>
  <si>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0"/>
  </si>
  <si>
    <t>オストメイト設置トイレ有無</t>
    <rPh sb="11" eb="13">
      <t>ウム</t>
    </rPh>
    <phoneticPr fontId="0"/>
  </si>
  <si>
    <t>利用開始時間</t>
  </si>
  <si>
    <t>利用終了時間</t>
  </si>
  <si>
    <t>バリアフリートイレ数</t>
  </si>
  <si>
    <t>024457</t>
    <phoneticPr fontId="2"/>
  </si>
  <si>
    <t>青森県</t>
    <rPh sb="0" eb="3">
      <t>アオモリケン</t>
    </rPh>
    <phoneticPr fontId="2"/>
  </si>
  <si>
    <t>南部町</t>
    <rPh sb="0" eb="3">
      <t>ナンブチョウ</t>
    </rPh>
    <phoneticPr fontId="2"/>
  </si>
  <si>
    <t>青森県南部町</t>
    <rPh sb="0" eb="3">
      <t>アオモリケン</t>
    </rPh>
    <rPh sb="3" eb="4">
      <t>ナン</t>
    </rPh>
    <rPh sb="4" eb="5">
      <t>ブ</t>
    </rPh>
    <rPh sb="5" eb="6">
      <t>マチ</t>
    </rPh>
    <phoneticPr fontId="2"/>
  </si>
  <si>
    <t>伊勢沢公園</t>
    <rPh sb="0" eb="3">
      <t>イセザワ</t>
    </rPh>
    <rPh sb="3" eb="5">
      <t>コウエン</t>
    </rPh>
    <phoneticPr fontId="2"/>
  </si>
  <si>
    <t>Isezawa Park</t>
    <phoneticPr fontId="2"/>
  </si>
  <si>
    <t>青森県三戸郡南部町大字剣吉字伊勢沢55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ケンヨシ</t>
    </rPh>
    <rPh sb="13" eb="14">
      <t>アザ</t>
    </rPh>
    <rPh sb="14" eb="17">
      <t>イセザワ</t>
    </rPh>
    <phoneticPr fontId="2"/>
  </si>
  <si>
    <t>公園内</t>
    <rPh sb="0" eb="2">
      <t>コウエン</t>
    </rPh>
    <rPh sb="2" eb="3">
      <t>ナイ</t>
    </rPh>
    <phoneticPr fontId="2"/>
  </si>
  <si>
    <t>無</t>
    <rPh sb="0" eb="1">
      <t>ム</t>
    </rPh>
    <phoneticPr fontId="2"/>
  </si>
  <si>
    <t>うぐいすの森公園</t>
    <rPh sb="5" eb="6">
      <t>モリ</t>
    </rPh>
    <rPh sb="6" eb="8">
      <t>コウエン</t>
    </rPh>
    <phoneticPr fontId="2"/>
  </si>
  <si>
    <t>Uguisu no Mori Park</t>
    <phoneticPr fontId="2"/>
  </si>
  <si>
    <t>青森県三戸郡南部町大字福田字赤坂脇10-3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フクダ</t>
    </rPh>
    <rPh sb="13" eb="14">
      <t>アザ</t>
    </rPh>
    <rPh sb="14" eb="16">
      <t>アカサカ</t>
    </rPh>
    <rPh sb="16" eb="17">
      <t>ワキ</t>
    </rPh>
    <phoneticPr fontId="2"/>
  </si>
  <si>
    <t>10-3</t>
    <phoneticPr fontId="2"/>
  </si>
  <si>
    <t>馬淵川親水公園</t>
    <rPh sb="0" eb="3">
      <t>マベチガワ</t>
    </rPh>
    <rPh sb="3" eb="5">
      <t>シンスイ</t>
    </rPh>
    <rPh sb="5" eb="7">
      <t>コウエン</t>
    </rPh>
    <phoneticPr fontId="2"/>
  </si>
  <si>
    <t>Mabechigawa Water Park</t>
    <phoneticPr fontId="2"/>
  </si>
  <si>
    <t>青森県三戸郡南部町大字下名久井字白山下川原78-13地先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5">
      <t>シモナクイ</t>
    </rPh>
    <rPh sb="15" eb="16">
      <t>アザ</t>
    </rPh>
    <rPh sb="16" eb="18">
      <t>ハクサン</t>
    </rPh>
    <rPh sb="18" eb="19">
      <t>シタ</t>
    </rPh>
    <rPh sb="19" eb="21">
      <t>カワラ</t>
    </rPh>
    <rPh sb="26" eb="27">
      <t>チ</t>
    </rPh>
    <rPh sb="27" eb="28">
      <t>サキ</t>
    </rPh>
    <phoneticPr fontId="2"/>
  </si>
  <si>
    <t>78-1</t>
    <phoneticPr fontId="2"/>
  </si>
  <si>
    <t>地先</t>
    <phoneticPr fontId="2"/>
  </si>
  <si>
    <t>南沢山さくらんぼ公園</t>
    <rPh sb="0" eb="1">
      <t>ミナミ</t>
    </rPh>
    <rPh sb="1" eb="3">
      <t>サワヤマ</t>
    </rPh>
    <rPh sb="8" eb="10">
      <t>コウエン</t>
    </rPh>
    <phoneticPr fontId="2"/>
  </si>
  <si>
    <t>Minamisawayama Cherry Park</t>
    <phoneticPr fontId="2"/>
  </si>
  <si>
    <t>青森県三戸郡南部町大字高瀬字苦木11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タカセ</t>
    </rPh>
    <rPh sb="13" eb="14">
      <t>アザ</t>
    </rPh>
    <rPh sb="14" eb="15">
      <t>ク</t>
    </rPh>
    <rPh sb="15" eb="16">
      <t>キ</t>
    </rPh>
    <phoneticPr fontId="2"/>
  </si>
  <si>
    <t>11</t>
    <phoneticPr fontId="2"/>
  </si>
  <si>
    <t>下名久井絵舘公園</t>
    <rPh sb="0" eb="4">
      <t>シモナクイ</t>
    </rPh>
    <rPh sb="4" eb="5">
      <t>エ</t>
    </rPh>
    <rPh sb="5" eb="6">
      <t>タテ</t>
    </rPh>
    <rPh sb="6" eb="8">
      <t>コウエン</t>
    </rPh>
    <phoneticPr fontId="2"/>
  </si>
  <si>
    <t>shimonakui Edate Park</t>
    <phoneticPr fontId="2"/>
  </si>
  <si>
    <t>青森県三戸郡南部町大字下名久井字瘤ノ木18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5">
      <t>シモナクイ</t>
    </rPh>
    <rPh sb="15" eb="16">
      <t>アザ</t>
    </rPh>
    <rPh sb="18" eb="19">
      <t>キ</t>
    </rPh>
    <phoneticPr fontId="2"/>
  </si>
  <si>
    <t>18</t>
    <phoneticPr fontId="2"/>
  </si>
  <si>
    <t>外洗農村公園</t>
    <rPh sb="0" eb="1">
      <t>ソト</t>
    </rPh>
    <rPh sb="1" eb="2">
      <t>アラ</t>
    </rPh>
    <rPh sb="2" eb="4">
      <t>ノウソン</t>
    </rPh>
    <rPh sb="4" eb="6">
      <t>コウエン</t>
    </rPh>
    <phoneticPr fontId="2"/>
  </si>
  <si>
    <t>Sodearai Rural Park</t>
    <phoneticPr fontId="2"/>
  </si>
  <si>
    <t>青森県三戸郡南部町大字鳥舌内字外洗44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チョウシタナイ</t>
    </rPh>
    <rPh sb="14" eb="15">
      <t>アザ</t>
    </rPh>
    <rPh sb="15" eb="16">
      <t>ソト</t>
    </rPh>
    <rPh sb="16" eb="17">
      <t>セン</t>
    </rPh>
    <phoneticPr fontId="2"/>
  </si>
  <si>
    <t>44</t>
    <phoneticPr fontId="2"/>
  </si>
  <si>
    <t>福田農村公園</t>
    <rPh sb="0" eb="2">
      <t>フクダ</t>
    </rPh>
    <rPh sb="2" eb="4">
      <t>ノウソン</t>
    </rPh>
    <rPh sb="4" eb="6">
      <t>コウエン</t>
    </rPh>
    <phoneticPr fontId="2"/>
  </si>
  <si>
    <t>Fukuda Rural Park</t>
    <phoneticPr fontId="2"/>
  </si>
  <si>
    <t>青森県三戸郡南部町大字福田字古舘32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フクダ</t>
    </rPh>
    <rPh sb="13" eb="14">
      <t>アザ</t>
    </rPh>
    <rPh sb="14" eb="16">
      <t>フルダテ</t>
    </rPh>
    <phoneticPr fontId="2"/>
  </si>
  <si>
    <t>32</t>
    <phoneticPr fontId="2"/>
  </si>
  <si>
    <t>法師岡農村公園</t>
    <rPh sb="0" eb="3">
      <t>ホウシオカ</t>
    </rPh>
    <rPh sb="3" eb="5">
      <t>ノウソン</t>
    </rPh>
    <rPh sb="5" eb="7">
      <t>コウエン</t>
    </rPh>
    <phoneticPr fontId="2"/>
  </si>
  <si>
    <t>Houshioka Rural Park</t>
    <phoneticPr fontId="2"/>
  </si>
  <si>
    <t>青森県三戸郡南部町大字法師岡字林ノ後42-1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ホウシオカ</t>
    </rPh>
    <rPh sb="14" eb="15">
      <t>アザ</t>
    </rPh>
    <rPh sb="15" eb="16">
      <t>ハヤシ</t>
    </rPh>
    <rPh sb="17" eb="18">
      <t>ウシロ</t>
    </rPh>
    <phoneticPr fontId="2"/>
  </si>
  <si>
    <t>42-1</t>
    <phoneticPr fontId="2"/>
  </si>
  <si>
    <t>埖渡農村公園</t>
    <rPh sb="0" eb="2">
      <t>ゴミワタリ</t>
    </rPh>
    <rPh sb="2" eb="4">
      <t>ノウソン</t>
    </rPh>
    <rPh sb="4" eb="6">
      <t>コウエン</t>
    </rPh>
    <phoneticPr fontId="2"/>
  </si>
  <si>
    <t>Gomiwatari Rural Park</t>
    <phoneticPr fontId="2"/>
  </si>
  <si>
    <t>青森県三戸郡南部町大字埖渡字埖渡35-1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2">
      <t>ゴミ</t>
    </rPh>
    <rPh sb="12" eb="13">
      <t>ト</t>
    </rPh>
    <rPh sb="13" eb="14">
      <t>アザ</t>
    </rPh>
    <rPh sb="14" eb="15">
      <t>ゴミ</t>
    </rPh>
    <rPh sb="15" eb="16">
      <t>ト</t>
    </rPh>
    <phoneticPr fontId="2"/>
  </si>
  <si>
    <t>35-1</t>
    <phoneticPr fontId="2"/>
  </si>
  <si>
    <t>高橋小泉農村公園</t>
    <rPh sb="0" eb="2">
      <t>タカハシ</t>
    </rPh>
    <rPh sb="2" eb="4">
      <t>コイズミ</t>
    </rPh>
    <rPh sb="4" eb="6">
      <t>ノウソン</t>
    </rPh>
    <rPh sb="6" eb="8">
      <t>コウエン</t>
    </rPh>
    <phoneticPr fontId="2"/>
  </si>
  <si>
    <t>Takahashi Koizumi Rural Park</t>
    <phoneticPr fontId="2"/>
  </si>
  <si>
    <t>青森県三戸郡南部町大字小泉字上舘野49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コイズミ</t>
    </rPh>
    <rPh sb="13" eb="14">
      <t>アザ</t>
    </rPh>
    <rPh sb="14" eb="15">
      <t>ウエ</t>
    </rPh>
    <rPh sb="15" eb="17">
      <t>タテノ</t>
    </rPh>
    <phoneticPr fontId="2"/>
  </si>
  <si>
    <t>49</t>
    <phoneticPr fontId="2"/>
  </si>
  <si>
    <t>南部町ふれあい公園</t>
    <rPh sb="0" eb="3">
      <t>ナンブチョウ</t>
    </rPh>
    <rPh sb="7" eb="9">
      <t>コウエン</t>
    </rPh>
    <phoneticPr fontId="2"/>
  </si>
  <si>
    <t>Nanbu town Fureai park</t>
    <phoneticPr fontId="2"/>
  </si>
  <si>
    <t>青森県三戸郡南部町大字苫米地字神明下河原2-1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トマベチ</t>
    </rPh>
    <rPh sb="14" eb="15">
      <t>アザ</t>
    </rPh>
    <rPh sb="15" eb="17">
      <t>シンメイ</t>
    </rPh>
    <rPh sb="17" eb="18">
      <t>シタ</t>
    </rPh>
    <rPh sb="18" eb="20">
      <t>カワラ</t>
    </rPh>
    <phoneticPr fontId="2"/>
  </si>
  <si>
    <t>2-1</t>
    <phoneticPr fontId="2"/>
  </si>
  <si>
    <t>夕日ケ丘公園</t>
    <rPh sb="0" eb="2">
      <t>ユウヒ</t>
    </rPh>
    <rPh sb="3" eb="4">
      <t>オカ</t>
    </rPh>
    <rPh sb="4" eb="6">
      <t>コウエン</t>
    </rPh>
    <phoneticPr fontId="2"/>
  </si>
  <si>
    <t>Yuhigaoka Park</t>
    <phoneticPr fontId="2"/>
  </si>
  <si>
    <t>青森県三戸郡南部町大字埖渡字東あかね5-5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ゴミワタリ</t>
    </rPh>
    <rPh sb="13" eb="14">
      <t>アザ</t>
    </rPh>
    <rPh sb="14" eb="15">
      <t>ヒガシ</t>
    </rPh>
    <phoneticPr fontId="2"/>
  </si>
  <si>
    <t>5-5</t>
    <phoneticPr fontId="2"/>
  </si>
  <si>
    <t>あけぼの多目的広場</t>
    <rPh sb="4" eb="7">
      <t>タモクテキ</t>
    </rPh>
    <rPh sb="7" eb="9">
      <t>ヒロバ</t>
    </rPh>
    <phoneticPr fontId="2"/>
  </si>
  <si>
    <t>Akebono Multipurpose Square</t>
    <phoneticPr fontId="2"/>
  </si>
  <si>
    <t>青森県三戸郡南部町大字法師岡字仁右衛門山3-14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ホウシオカ</t>
    </rPh>
    <rPh sb="14" eb="15">
      <t>アザ</t>
    </rPh>
    <rPh sb="15" eb="16">
      <t>ニ</t>
    </rPh>
    <rPh sb="16" eb="19">
      <t>ウエモン</t>
    </rPh>
    <rPh sb="19" eb="20">
      <t>ヤマ</t>
    </rPh>
    <phoneticPr fontId="2"/>
  </si>
  <si>
    <t>3-14</t>
    <phoneticPr fontId="2"/>
  </si>
  <si>
    <t>馬淵川遊水地公園</t>
    <rPh sb="0" eb="3">
      <t>マベチガワ</t>
    </rPh>
    <rPh sb="3" eb="6">
      <t>ユウスイチ</t>
    </rPh>
    <rPh sb="6" eb="8">
      <t>コウエン</t>
    </rPh>
    <phoneticPr fontId="2"/>
  </si>
  <si>
    <t>Mabechigawa Reservoir Park</t>
    <phoneticPr fontId="2"/>
  </si>
  <si>
    <t>青森県三戸郡南部町大字苫米地字下河原地内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トマベチ</t>
    </rPh>
    <rPh sb="14" eb="15">
      <t>アザ</t>
    </rPh>
    <rPh sb="15" eb="16">
      <t>シタ</t>
    </rPh>
    <rPh sb="16" eb="18">
      <t>カワラ</t>
    </rPh>
    <rPh sb="18" eb="19">
      <t>チ</t>
    </rPh>
    <rPh sb="19" eb="20">
      <t>ナイ</t>
    </rPh>
    <phoneticPr fontId="2"/>
  </si>
  <si>
    <t>地内</t>
    <phoneticPr fontId="2"/>
  </si>
  <si>
    <t>有</t>
    <rPh sb="0" eb="1">
      <t>アリ</t>
    </rPh>
    <phoneticPr fontId="2"/>
  </si>
  <si>
    <t>LL0244571000</t>
    <phoneticPr fontId="2"/>
  </si>
  <si>
    <t>LL0244571001</t>
  </si>
  <si>
    <t>LL0244571002</t>
  </si>
  <si>
    <t>LL0244571003</t>
  </si>
  <si>
    <t>LL0244571004</t>
  </si>
  <si>
    <t>LL0244571005</t>
  </si>
  <si>
    <t>LL0244571006</t>
  </si>
  <si>
    <t>LL0244571007</t>
  </si>
  <si>
    <t>LL0244571008</t>
  </si>
  <si>
    <t>LL0244571009</t>
  </si>
  <si>
    <t>LL0244571010</t>
  </si>
  <si>
    <t>LL0244571011</t>
  </si>
  <si>
    <t>LL0244571012</t>
  </si>
  <si>
    <t>LL0244571013</t>
  </si>
  <si>
    <t>大字剣吉字伊勢沢</t>
    <rPh sb="2" eb="4">
      <t>ケンヨシ</t>
    </rPh>
    <rPh sb="4" eb="5">
      <t>アザ</t>
    </rPh>
    <rPh sb="5" eb="8">
      <t>イセザワ</t>
    </rPh>
    <phoneticPr fontId="2"/>
  </si>
  <si>
    <t>大字下名久井字白山下川原</t>
    <rPh sb="2" eb="3">
      <t>シタ</t>
    </rPh>
    <rPh sb="3" eb="6">
      <t>ナクイ</t>
    </rPh>
    <rPh sb="6" eb="7">
      <t>アザ</t>
    </rPh>
    <rPh sb="7" eb="9">
      <t>ハクサン</t>
    </rPh>
    <rPh sb="9" eb="10">
      <t>シタ</t>
    </rPh>
    <rPh sb="10" eb="12">
      <t>カワラ</t>
    </rPh>
    <phoneticPr fontId="2"/>
  </si>
  <si>
    <t>大字高瀬字苦木</t>
    <rPh sb="2" eb="4">
      <t>タカセ</t>
    </rPh>
    <rPh sb="4" eb="5">
      <t>アザ</t>
    </rPh>
    <rPh sb="5" eb="6">
      <t>ク</t>
    </rPh>
    <rPh sb="6" eb="7">
      <t>キ</t>
    </rPh>
    <phoneticPr fontId="2"/>
  </si>
  <si>
    <t>大字下名久井字瘤ノ木</t>
    <rPh sb="2" eb="3">
      <t>シタ</t>
    </rPh>
    <rPh sb="3" eb="6">
      <t>ナクイ</t>
    </rPh>
    <rPh sb="6" eb="7">
      <t>アザ</t>
    </rPh>
    <rPh sb="7" eb="8">
      <t>コブ</t>
    </rPh>
    <rPh sb="9" eb="10">
      <t>キ</t>
    </rPh>
    <phoneticPr fontId="2"/>
  </si>
  <si>
    <t>大字鳥舌内字外洗</t>
    <rPh sb="2" eb="3">
      <t>トリ</t>
    </rPh>
    <rPh sb="3" eb="4">
      <t>シタ</t>
    </rPh>
    <rPh sb="4" eb="5">
      <t>ナイ</t>
    </rPh>
    <rPh sb="5" eb="6">
      <t>アザ</t>
    </rPh>
    <rPh sb="6" eb="7">
      <t>ソト</t>
    </rPh>
    <rPh sb="7" eb="8">
      <t>セン</t>
    </rPh>
    <phoneticPr fontId="2"/>
  </si>
  <si>
    <t>大字福田字古舘</t>
    <rPh sb="2" eb="4">
      <t>フクダ</t>
    </rPh>
    <rPh sb="4" eb="5">
      <t>アザ</t>
    </rPh>
    <rPh sb="5" eb="7">
      <t>フルダテ</t>
    </rPh>
    <phoneticPr fontId="2"/>
  </si>
  <si>
    <t>大字法師岡字林ノ後</t>
    <rPh sb="2" eb="4">
      <t>ホウシ</t>
    </rPh>
    <rPh sb="4" eb="5">
      <t>オカ</t>
    </rPh>
    <rPh sb="5" eb="6">
      <t>アザ</t>
    </rPh>
    <rPh sb="6" eb="7">
      <t>ハヤシ</t>
    </rPh>
    <rPh sb="8" eb="9">
      <t>ウシロ</t>
    </rPh>
    <phoneticPr fontId="2"/>
  </si>
  <si>
    <t>大字埖渡字埖渡</t>
    <rPh sb="2" eb="3">
      <t>ゴミ</t>
    </rPh>
    <rPh sb="3" eb="4">
      <t>ト</t>
    </rPh>
    <rPh sb="4" eb="5">
      <t>アザ</t>
    </rPh>
    <rPh sb="5" eb="6">
      <t>ゴミ</t>
    </rPh>
    <rPh sb="6" eb="7">
      <t>ト</t>
    </rPh>
    <phoneticPr fontId="2"/>
  </si>
  <si>
    <t>大字小泉字上舘野</t>
    <rPh sb="2" eb="4">
      <t>コイズミ</t>
    </rPh>
    <rPh sb="4" eb="5">
      <t>アザ</t>
    </rPh>
    <rPh sb="5" eb="6">
      <t>ウエ</t>
    </rPh>
    <rPh sb="6" eb="8">
      <t>タテノ</t>
    </rPh>
    <phoneticPr fontId="2"/>
  </si>
  <si>
    <t>大字苫米地字神明下河原</t>
    <rPh sb="2" eb="5">
      <t>トマベチ</t>
    </rPh>
    <rPh sb="5" eb="6">
      <t>アザ</t>
    </rPh>
    <rPh sb="6" eb="8">
      <t>シンメイ</t>
    </rPh>
    <rPh sb="8" eb="9">
      <t>シタ</t>
    </rPh>
    <rPh sb="9" eb="11">
      <t>カワラ</t>
    </rPh>
    <phoneticPr fontId="2"/>
  </si>
  <si>
    <t>大字埖渡字東あかね</t>
    <rPh sb="2" eb="3">
      <t>ゴミ</t>
    </rPh>
    <rPh sb="3" eb="4">
      <t>ト</t>
    </rPh>
    <rPh sb="4" eb="5">
      <t>アザ</t>
    </rPh>
    <rPh sb="5" eb="6">
      <t>ヒガシ</t>
    </rPh>
    <phoneticPr fontId="2"/>
  </si>
  <si>
    <t>大字法師岡字仁右衛門山</t>
    <rPh sb="2" eb="4">
      <t>ホウシ</t>
    </rPh>
    <rPh sb="4" eb="5">
      <t>オカ</t>
    </rPh>
    <rPh sb="5" eb="6">
      <t>アザ</t>
    </rPh>
    <rPh sb="6" eb="7">
      <t>ニ</t>
    </rPh>
    <rPh sb="7" eb="10">
      <t>ウエモン</t>
    </rPh>
    <rPh sb="10" eb="11">
      <t>ヤマ</t>
    </rPh>
    <phoneticPr fontId="2"/>
  </si>
  <si>
    <t>大字苫米地字下河原</t>
    <rPh sb="2" eb="5">
      <t>トマベチ</t>
    </rPh>
    <rPh sb="5" eb="6">
      <t>アザ</t>
    </rPh>
    <rPh sb="6" eb="7">
      <t>シタ</t>
    </rPh>
    <rPh sb="7" eb="9">
      <t>カワラ</t>
    </rPh>
    <phoneticPr fontId="2"/>
  </si>
  <si>
    <t>大字福田字赤坂脇</t>
    <rPh sb="2" eb="4">
      <t>フクダ</t>
    </rPh>
    <rPh sb="4" eb="5">
      <t>アザ</t>
    </rPh>
    <rPh sb="5" eb="7">
      <t>アカサカ</t>
    </rPh>
    <rPh sb="7" eb="8">
      <t>ワキ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</si>
</sst>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9"/>
      <name val="Meiry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4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C6CA-F55C-438A-9856-747A93F13D74}">
  <sheetPr>
    <pageSetUpPr fitToPage="1"/>
  </sheetPr>
  <dimension ref="A1:AM15"/>
  <sheetViews>
    <sheetView tabSelected="1" view="pageBreakPreview" topLeftCell="C1" zoomScaleNormal="100" zoomScaleSheetLayoutView="100" workbookViewId="0">
      <selection activeCell="K8" sqref="K8"/>
    </sheetView>
  </sheetViews>
  <sheetFormatPr defaultColWidth="9" defaultRowHeight="15.75"/>
  <cols>
    <col min="1" max="1" width="22" style="6" bestFit="1" customWidth="1"/>
    <col min="2" max="2" width="13.625" style="6" bestFit="1" customWidth="1"/>
    <col min="3" max="4" width="15.375" style="6" bestFit="1" customWidth="1"/>
    <col min="5" max="5" width="13.125" style="6" bestFit="1" customWidth="1"/>
    <col min="6" max="6" width="10.375" style="6" bestFit="1" customWidth="1"/>
    <col min="7" max="7" width="6.75" style="6" customWidth="1"/>
    <col min="8" max="9" width="6.75" style="7" customWidth="1"/>
    <col min="10" max="14" width="6.75" style="8" customWidth="1"/>
    <col min="15" max="15" width="6.75" style="7" customWidth="1"/>
    <col min="16" max="16" width="10.125" style="7" bestFit="1" customWidth="1"/>
    <col min="17" max="17" width="11.625" style="9" bestFit="1" customWidth="1"/>
    <col min="18" max="18" width="11.125" style="8" bestFit="1" customWidth="1"/>
    <col min="19" max="19" width="9.25" style="8" bestFit="1" customWidth="1"/>
    <col min="20" max="20" width="13.75" style="8" bestFit="1" customWidth="1"/>
    <col min="21" max="21" width="22" style="8" bestFit="1" customWidth="1"/>
    <col min="22" max="23" width="20" style="8" bestFit="1" customWidth="1"/>
    <col min="24" max="24" width="13.75" style="8" bestFit="1" customWidth="1"/>
    <col min="25" max="25" width="20" style="8" bestFit="1" customWidth="1"/>
    <col min="26" max="26" width="20" style="10" bestFit="1" customWidth="1"/>
    <col min="27" max="27" width="17.875" style="10" bestFit="1" customWidth="1"/>
    <col min="28" max="28" width="24.125" style="6" bestFit="1" customWidth="1"/>
    <col min="29" max="29" width="24.125" style="5" bestFit="1" customWidth="1"/>
    <col min="30" max="30" width="16.375" style="5" bestFit="1" customWidth="1"/>
    <col min="31" max="31" width="24.125" style="5" bestFit="1" customWidth="1"/>
    <col min="32" max="32" width="26.25" style="5" bestFit="1" customWidth="1"/>
    <col min="33" max="33" width="22.75" style="5" bestFit="1" customWidth="1"/>
    <col min="34" max="35" width="13.25" style="5" bestFit="1" customWidth="1"/>
    <col min="36" max="36" width="55.25" style="5" bestFit="1" customWidth="1"/>
    <col min="37" max="37" width="8.75" style="5" bestFit="1" customWidth="1"/>
    <col min="38" max="38" width="13.875" style="5" bestFit="1" customWidth="1"/>
    <col min="39" max="39" width="11.375" style="5" bestFit="1" customWidth="1"/>
    <col min="40" max="16384" width="9" style="5"/>
  </cols>
  <sheetData>
    <row r="1" spans="1:39" s="1" customFormat="1" ht="25.5" customHeight="1">
      <c r="A1" s="2" t="s">
        <v>4</v>
      </c>
      <c r="B1" s="2" t="s">
        <v>19</v>
      </c>
      <c r="C1" s="2" t="s">
        <v>7</v>
      </c>
      <c r="D1" s="11" t="s">
        <v>20</v>
      </c>
      <c r="E1" s="11" t="s">
        <v>8</v>
      </c>
      <c r="F1" s="2" t="s">
        <v>21</v>
      </c>
      <c r="G1" s="2" t="s">
        <v>9</v>
      </c>
      <c r="H1" s="2" t="s">
        <v>5</v>
      </c>
      <c r="I1" s="11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3" t="s">
        <v>15</v>
      </c>
      <c r="O1" s="16" t="s">
        <v>22</v>
      </c>
      <c r="P1" s="3" t="s">
        <v>0</v>
      </c>
      <c r="Q1" s="3" t="s">
        <v>1</v>
      </c>
      <c r="R1" s="3" t="s">
        <v>16</v>
      </c>
      <c r="S1" s="2" t="s">
        <v>17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4" t="s">
        <v>32</v>
      </c>
      <c r="AD1" s="17" t="s">
        <v>38</v>
      </c>
      <c r="AE1" s="17" t="s">
        <v>33</v>
      </c>
      <c r="AF1" s="17" t="s">
        <v>34</v>
      </c>
      <c r="AG1" s="17" t="s">
        <v>35</v>
      </c>
      <c r="AH1" s="4" t="s">
        <v>36</v>
      </c>
      <c r="AI1" s="4" t="s">
        <v>37</v>
      </c>
      <c r="AJ1" s="4" t="s">
        <v>3</v>
      </c>
      <c r="AK1" s="4" t="s">
        <v>6</v>
      </c>
      <c r="AL1" s="4" t="s">
        <v>18</v>
      </c>
      <c r="AM1" s="4" t="s">
        <v>2</v>
      </c>
    </row>
    <row r="2" spans="1:39" ht="16.5">
      <c r="A2" s="20" t="s">
        <v>39</v>
      </c>
      <c r="B2" s="22" t="s">
        <v>102</v>
      </c>
      <c r="C2" s="15" t="s">
        <v>42</v>
      </c>
      <c r="D2" s="14" t="s">
        <v>43</v>
      </c>
      <c r="E2" s="21" t="str">
        <f t="shared" ref="E2:E15" si="0">PHONETIC(D2)</f>
        <v>イセザワコウエン</v>
      </c>
      <c r="F2" s="14" t="s">
        <v>44</v>
      </c>
      <c r="G2" s="20" t="s">
        <v>39</v>
      </c>
      <c r="H2" s="14">
        <v>8103</v>
      </c>
      <c r="I2" s="14" t="s">
        <v>45</v>
      </c>
      <c r="J2" s="14" t="s">
        <v>40</v>
      </c>
      <c r="K2" s="14" t="s">
        <v>41</v>
      </c>
      <c r="L2" s="12" t="s">
        <v>116</v>
      </c>
      <c r="M2" s="13">
        <v>55</v>
      </c>
      <c r="N2" s="14"/>
      <c r="O2" s="14" t="s">
        <v>46</v>
      </c>
      <c r="P2" s="23">
        <v>40.447915000000002</v>
      </c>
      <c r="Q2" s="23">
        <v>141.33892900000001</v>
      </c>
      <c r="R2" s="14"/>
      <c r="S2" s="14"/>
      <c r="T2" s="14">
        <v>3</v>
      </c>
      <c r="U2" s="14">
        <v>2</v>
      </c>
      <c r="V2" s="14">
        <v>0</v>
      </c>
      <c r="W2" s="14">
        <v>1</v>
      </c>
      <c r="X2" s="19">
        <v>2</v>
      </c>
      <c r="Y2" s="19">
        <v>0</v>
      </c>
      <c r="Z2" s="19">
        <v>2</v>
      </c>
      <c r="AA2" s="19">
        <v>0</v>
      </c>
      <c r="AB2" s="14">
        <v>0</v>
      </c>
      <c r="AC2" s="18">
        <v>0</v>
      </c>
      <c r="AD2" s="18" t="s">
        <v>47</v>
      </c>
      <c r="AE2" s="18" t="s">
        <v>47</v>
      </c>
      <c r="AF2" s="18" t="s">
        <v>47</v>
      </c>
      <c r="AG2" s="18" t="s">
        <v>47</v>
      </c>
      <c r="AH2" s="18"/>
      <c r="AI2" s="18"/>
      <c r="AJ2" s="18"/>
      <c r="AK2" s="18"/>
      <c r="AL2" s="18"/>
      <c r="AM2" s="18"/>
    </row>
    <row r="3" spans="1:39" ht="16.5">
      <c r="A3" s="20" t="s">
        <v>39</v>
      </c>
      <c r="B3" s="22" t="s">
        <v>103</v>
      </c>
      <c r="C3" s="15" t="s">
        <v>42</v>
      </c>
      <c r="D3" s="14" t="s">
        <v>48</v>
      </c>
      <c r="E3" s="21" t="str">
        <f t="shared" si="0"/>
        <v>ウグイスノモリコウエン</v>
      </c>
      <c r="F3" s="14" t="s">
        <v>49</v>
      </c>
      <c r="G3" s="20" t="s">
        <v>39</v>
      </c>
      <c r="H3" s="14">
        <v>23139</v>
      </c>
      <c r="I3" s="14" t="s">
        <v>50</v>
      </c>
      <c r="J3" s="14" t="s">
        <v>40</v>
      </c>
      <c r="K3" s="14" t="s">
        <v>41</v>
      </c>
      <c r="L3" s="12" t="s">
        <v>129</v>
      </c>
      <c r="M3" s="13" t="s">
        <v>51</v>
      </c>
      <c r="N3" s="14"/>
      <c r="O3" s="14" t="s">
        <v>46</v>
      </c>
      <c r="P3" s="23">
        <v>40.445481000000001</v>
      </c>
      <c r="Q3" s="23">
        <v>141.387123</v>
      </c>
      <c r="R3" s="14"/>
      <c r="S3" s="14"/>
      <c r="T3" s="14">
        <v>2</v>
      </c>
      <c r="U3" s="14">
        <v>2</v>
      </c>
      <c r="V3" s="14">
        <v>0</v>
      </c>
      <c r="W3" s="14">
        <v>0</v>
      </c>
      <c r="X3" s="19">
        <v>0</v>
      </c>
      <c r="Y3" s="19">
        <v>0</v>
      </c>
      <c r="Z3" s="19">
        <v>0</v>
      </c>
      <c r="AA3" s="19">
        <v>2</v>
      </c>
      <c r="AB3" s="14">
        <v>2</v>
      </c>
      <c r="AC3" s="18">
        <v>0</v>
      </c>
      <c r="AD3" s="18" t="s">
        <v>47</v>
      </c>
      <c r="AE3" s="18" t="s">
        <v>47</v>
      </c>
      <c r="AF3" s="18" t="s">
        <v>47</v>
      </c>
      <c r="AG3" s="18" t="s">
        <v>47</v>
      </c>
      <c r="AH3" s="18"/>
      <c r="AI3" s="18"/>
      <c r="AJ3" s="18"/>
      <c r="AK3" s="18"/>
      <c r="AL3" s="18"/>
      <c r="AM3" s="18"/>
    </row>
    <row r="4" spans="1:39" ht="16.5">
      <c r="A4" s="20" t="s">
        <v>39</v>
      </c>
      <c r="B4" s="22" t="s">
        <v>104</v>
      </c>
      <c r="C4" s="15" t="s">
        <v>42</v>
      </c>
      <c r="D4" s="14" t="s">
        <v>52</v>
      </c>
      <c r="E4" s="21" t="str">
        <f t="shared" si="0"/>
        <v>マベチガワシンスイコウエン</v>
      </c>
      <c r="F4" s="14" t="s">
        <v>53</v>
      </c>
      <c r="G4" s="20" t="s">
        <v>39</v>
      </c>
      <c r="H4" s="14">
        <v>12160</v>
      </c>
      <c r="I4" s="14" t="s">
        <v>54</v>
      </c>
      <c r="J4" s="14" t="s">
        <v>40</v>
      </c>
      <c r="K4" s="14" t="s">
        <v>41</v>
      </c>
      <c r="L4" s="12" t="s">
        <v>117</v>
      </c>
      <c r="M4" s="13" t="s">
        <v>55</v>
      </c>
      <c r="N4" s="14" t="s">
        <v>56</v>
      </c>
      <c r="O4" s="14" t="s">
        <v>46</v>
      </c>
      <c r="P4" s="23">
        <v>40.432727</v>
      </c>
      <c r="Q4" s="23">
        <v>141.332301</v>
      </c>
      <c r="R4" s="14"/>
      <c r="S4" s="14"/>
      <c r="T4" s="14">
        <v>0</v>
      </c>
      <c r="U4" s="14">
        <v>0</v>
      </c>
      <c r="V4" s="14">
        <v>0</v>
      </c>
      <c r="W4" s="14">
        <v>0</v>
      </c>
      <c r="X4" s="19">
        <v>0</v>
      </c>
      <c r="Y4" s="19">
        <v>0</v>
      </c>
      <c r="Z4" s="19">
        <v>0</v>
      </c>
      <c r="AA4" s="19">
        <v>1</v>
      </c>
      <c r="AB4" s="14">
        <v>0</v>
      </c>
      <c r="AC4" s="18">
        <v>1</v>
      </c>
      <c r="AD4" s="18" t="s">
        <v>47</v>
      </c>
      <c r="AE4" s="18" t="s">
        <v>47</v>
      </c>
      <c r="AF4" s="18" t="s">
        <v>47</v>
      </c>
      <c r="AG4" s="18" t="s">
        <v>47</v>
      </c>
      <c r="AH4" s="18"/>
      <c r="AI4" s="18"/>
      <c r="AJ4" s="18"/>
      <c r="AK4" s="18"/>
      <c r="AL4" s="18"/>
      <c r="AM4" s="18"/>
    </row>
    <row r="5" spans="1:39" ht="16.5">
      <c r="A5" s="20" t="s">
        <v>39</v>
      </c>
      <c r="B5" s="22" t="s">
        <v>105</v>
      </c>
      <c r="C5" s="15" t="s">
        <v>42</v>
      </c>
      <c r="D5" s="14" t="s">
        <v>57</v>
      </c>
      <c r="E5" s="21" t="str">
        <f t="shared" si="0"/>
        <v>ミナミサワヤマサクランボコウエン</v>
      </c>
      <c r="F5" s="14" t="s">
        <v>58</v>
      </c>
      <c r="G5" s="20" t="s">
        <v>39</v>
      </c>
      <c r="H5" s="14">
        <v>15105</v>
      </c>
      <c r="I5" s="14" t="s">
        <v>59</v>
      </c>
      <c r="J5" s="14" t="s">
        <v>40</v>
      </c>
      <c r="K5" s="14" t="s">
        <v>41</v>
      </c>
      <c r="L5" s="12" t="s">
        <v>118</v>
      </c>
      <c r="M5" s="13" t="s">
        <v>60</v>
      </c>
      <c r="N5" s="14"/>
      <c r="O5" s="14" t="s">
        <v>46</v>
      </c>
      <c r="P5" s="23">
        <v>40.404926000000003</v>
      </c>
      <c r="Q5" s="23">
        <v>141.32105999999999</v>
      </c>
      <c r="R5" s="14"/>
      <c r="S5" s="14"/>
      <c r="T5" s="14">
        <v>4</v>
      </c>
      <c r="U5" s="14">
        <v>3</v>
      </c>
      <c r="V5" s="14">
        <v>1</v>
      </c>
      <c r="W5" s="14">
        <v>0</v>
      </c>
      <c r="X5" s="19">
        <v>2</v>
      </c>
      <c r="Y5" s="19">
        <v>2</v>
      </c>
      <c r="Z5" s="19">
        <v>0</v>
      </c>
      <c r="AA5" s="19">
        <v>0</v>
      </c>
      <c r="AB5" s="14">
        <v>0</v>
      </c>
      <c r="AC5" s="18">
        <v>0</v>
      </c>
      <c r="AD5" s="18" t="s">
        <v>47</v>
      </c>
      <c r="AE5" s="18" t="s">
        <v>47</v>
      </c>
      <c r="AF5" s="18" t="s">
        <v>47</v>
      </c>
      <c r="AG5" s="18" t="s">
        <v>47</v>
      </c>
      <c r="AH5" s="18"/>
      <c r="AI5" s="18"/>
      <c r="AJ5" s="18"/>
      <c r="AK5" s="18"/>
      <c r="AL5" s="18"/>
      <c r="AM5" s="18"/>
    </row>
    <row r="6" spans="1:39" ht="16.5">
      <c r="A6" s="20" t="s">
        <v>39</v>
      </c>
      <c r="B6" s="22" t="s">
        <v>106</v>
      </c>
      <c r="C6" s="15" t="s">
        <v>42</v>
      </c>
      <c r="D6" s="14" t="s">
        <v>61</v>
      </c>
      <c r="E6" s="21" t="str">
        <f t="shared" si="0"/>
        <v>シモナクイエタテコウエン</v>
      </c>
      <c r="F6" s="14" t="s">
        <v>62</v>
      </c>
      <c r="G6" s="20" t="s">
        <v>39</v>
      </c>
      <c r="H6" s="14">
        <v>12169</v>
      </c>
      <c r="I6" s="14" t="s">
        <v>63</v>
      </c>
      <c r="J6" s="14" t="s">
        <v>40</v>
      </c>
      <c r="K6" s="14" t="s">
        <v>41</v>
      </c>
      <c r="L6" s="12" t="s">
        <v>119</v>
      </c>
      <c r="M6" s="13" t="s">
        <v>64</v>
      </c>
      <c r="N6" s="14"/>
      <c r="O6" s="14" t="s">
        <v>46</v>
      </c>
      <c r="P6" s="23">
        <v>40.433293999999997</v>
      </c>
      <c r="Q6" s="23">
        <v>141.33653899999999</v>
      </c>
      <c r="R6" s="14"/>
      <c r="S6" s="14"/>
      <c r="T6" s="14">
        <v>0</v>
      </c>
      <c r="U6" s="14">
        <v>1</v>
      </c>
      <c r="V6" s="14">
        <v>0</v>
      </c>
      <c r="W6" s="14">
        <v>0</v>
      </c>
      <c r="X6" s="19">
        <v>0</v>
      </c>
      <c r="Y6" s="19">
        <v>0</v>
      </c>
      <c r="Z6" s="19">
        <v>0</v>
      </c>
      <c r="AA6" s="19">
        <v>1</v>
      </c>
      <c r="AB6" s="14">
        <v>1</v>
      </c>
      <c r="AC6" s="18">
        <v>0</v>
      </c>
      <c r="AD6" s="18" t="s">
        <v>47</v>
      </c>
      <c r="AE6" s="18" t="s">
        <v>47</v>
      </c>
      <c r="AF6" s="18" t="s">
        <v>47</v>
      </c>
      <c r="AG6" s="18" t="s">
        <v>47</v>
      </c>
      <c r="AH6" s="18"/>
      <c r="AI6" s="18"/>
      <c r="AJ6" s="18"/>
      <c r="AK6" s="18"/>
      <c r="AL6" s="18"/>
      <c r="AM6" s="18"/>
    </row>
    <row r="7" spans="1:39" ht="16.5">
      <c r="A7" s="20" t="s">
        <v>39</v>
      </c>
      <c r="B7" s="22" t="s">
        <v>107</v>
      </c>
      <c r="C7" s="15" t="s">
        <v>42</v>
      </c>
      <c r="D7" s="14" t="s">
        <v>65</v>
      </c>
      <c r="E7" s="21" t="str">
        <f t="shared" si="0"/>
        <v>ソトアラノウソンコウエン</v>
      </c>
      <c r="F7" s="14" t="s">
        <v>66</v>
      </c>
      <c r="G7" s="20" t="s">
        <v>39</v>
      </c>
      <c r="H7" s="14">
        <v>18106</v>
      </c>
      <c r="I7" s="14" t="s">
        <v>67</v>
      </c>
      <c r="J7" s="14" t="s">
        <v>40</v>
      </c>
      <c r="K7" s="14" t="s">
        <v>41</v>
      </c>
      <c r="L7" s="12" t="s">
        <v>120</v>
      </c>
      <c r="M7" s="13" t="s">
        <v>68</v>
      </c>
      <c r="N7" s="14"/>
      <c r="O7" s="14" t="s">
        <v>46</v>
      </c>
      <c r="P7" s="23">
        <v>40.380588000000003</v>
      </c>
      <c r="Q7" s="23">
        <v>141.341037</v>
      </c>
      <c r="R7" s="14"/>
      <c r="S7" s="14"/>
      <c r="T7" s="14">
        <v>0</v>
      </c>
      <c r="U7" s="14">
        <v>0</v>
      </c>
      <c r="V7" s="14">
        <v>0</v>
      </c>
      <c r="W7" s="14">
        <v>0</v>
      </c>
      <c r="X7" s="19">
        <v>0</v>
      </c>
      <c r="Y7" s="19">
        <v>0</v>
      </c>
      <c r="Z7" s="19">
        <v>0</v>
      </c>
      <c r="AA7" s="19">
        <v>1</v>
      </c>
      <c r="AB7" s="14">
        <v>0</v>
      </c>
      <c r="AC7" s="18">
        <v>1</v>
      </c>
      <c r="AD7" s="18" t="s">
        <v>47</v>
      </c>
      <c r="AE7" s="18" t="s">
        <v>47</v>
      </c>
      <c r="AF7" s="18" t="s">
        <v>47</v>
      </c>
      <c r="AG7" s="18" t="s">
        <v>47</v>
      </c>
      <c r="AH7" s="18"/>
      <c r="AI7" s="18"/>
      <c r="AJ7" s="18"/>
      <c r="AK7" s="18"/>
      <c r="AL7" s="18"/>
      <c r="AM7" s="18"/>
    </row>
    <row r="8" spans="1:39" ht="16.5">
      <c r="A8" s="20" t="s">
        <v>39</v>
      </c>
      <c r="B8" s="22" t="s">
        <v>108</v>
      </c>
      <c r="C8" s="15" t="s">
        <v>42</v>
      </c>
      <c r="D8" s="14" t="s">
        <v>69</v>
      </c>
      <c r="E8" s="21" t="str">
        <f t="shared" si="0"/>
        <v>フクダノウソンコウエン</v>
      </c>
      <c r="F8" s="14" t="s">
        <v>70</v>
      </c>
      <c r="G8" s="20" t="s">
        <v>39</v>
      </c>
      <c r="H8" s="14">
        <v>23124</v>
      </c>
      <c r="I8" s="14" t="s">
        <v>71</v>
      </c>
      <c r="J8" s="14" t="s">
        <v>40</v>
      </c>
      <c r="K8" s="14" t="s">
        <v>41</v>
      </c>
      <c r="L8" s="12" t="s">
        <v>121</v>
      </c>
      <c r="M8" s="13" t="s">
        <v>72</v>
      </c>
      <c r="N8" s="14"/>
      <c r="O8" s="14" t="s">
        <v>46</v>
      </c>
      <c r="P8" s="23">
        <v>40.455928</v>
      </c>
      <c r="Q8" s="23">
        <v>141.36805799999999</v>
      </c>
      <c r="R8" s="14"/>
      <c r="S8" s="14"/>
      <c r="T8" s="14">
        <v>3</v>
      </c>
      <c r="U8" s="14">
        <v>2</v>
      </c>
      <c r="V8" s="14">
        <v>1</v>
      </c>
      <c r="W8" s="14">
        <v>0</v>
      </c>
      <c r="X8" s="19">
        <v>1</v>
      </c>
      <c r="Y8" s="19">
        <v>1</v>
      </c>
      <c r="Z8" s="19">
        <v>0</v>
      </c>
      <c r="AA8" s="19">
        <v>0</v>
      </c>
      <c r="AB8" s="14">
        <v>0</v>
      </c>
      <c r="AC8" s="18">
        <v>0</v>
      </c>
      <c r="AD8" s="18" t="s">
        <v>47</v>
      </c>
      <c r="AE8" s="18" t="s">
        <v>47</v>
      </c>
      <c r="AF8" s="18" t="s">
        <v>47</v>
      </c>
      <c r="AG8" s="18" t="s">
        <v>47</v>
      </c>
      <c r="AH8" s="18"/>
      <c r="AI8" s="18"/>
      <c r="AJ8" s="18"/>
      <c r="AK8" s="18"/>
      <c r="AL8" s="18"/>
      <c r="AM8" s="18"/>
    </row>
    <row r="9" spans="1:39" ht="16.5">
      <c r="A9" s="20" t="s">
        <v>39</v>
      </c>
      <c r="B9" s="22" t="s">
        <v>109</v>
      </c>
      <c r="C9" s="15" t="s">
        <v>42</v>
      </c>
      <c r="D9" s="14" t="s">
        <v>73</v>
      </c>
      <c r="E9" s="21" t="str">
        <f t="shared" si="0"/>
        <v>ホウシオカノウソンコウエン</v>
      </c>
      <c r="F9" s="14" t="s">
        <v>74</v>
      </c>
      <c r="G9" s="20" t="s">
        <v>39</v>
      </c>
      <c r="H9" s="14">
        <v>25118</v>
      </c>
      <c r="I9" s="14" t="s">
        <v>75</v>
      </c>
      <c r="J9" s="14" t="s">
        <v>40</v>
      </c>
      <c r="K9" s="14" t="s">
        <v>41</v>
      </c>
      <c r="L9" s="12" t="s">
        <v>122</v>
      </c>
      <c r="M9" s="13" t="s">
        <v>76</v>
      </c>
      <c r="N9" s="14"/>
      <c r="O9" s="14" t="s">
        <v>46</v>
      </c>
      <c r="P9" s="23">
        <v>40.466155999999998</v>
      </c>
      <c r="Q9" s="23">
        <v>141.40890200000001</v>
      </c>
      <c r="R9" s="14"/>
      <c r="S9" s="14"/>
      <c r="T9" s="14">
        <v>3</v>
      </c>
      <c r="U9" s="14">
        <v>2</v>
      </c>
      <c r="V9" s="14">
        <v>1</v>
      </c>
      <c r="W9" s="14">
        <v>0</v>
      </c>
      <c r="X9" s="19">
        <v>1</v>
      </c>
      <c r="Y9" s="19">
        <v>1</v>
      </c>
      <c r="Z9" s="19">
        <v>0</v>
      </c>
      <c r="AA9" s="19">
        <v>0</v>
      </c>
      <c r="AB9" s="14">
        <v>0</v>
      </c>
      <c r="AC9" s="18">
        <v>0</v>
      </c>
      <c r="AD9" s="18" t="s">
        <v>47</v>
      </c>
      <c r="AE9" s="18" t="s">
        <v>47</v>
      </c>
      <c r="AF9" s="18" t="s">
        <v>47</v>
      </c>
      <c r="AG9" s="18" t="s">
        <v>47</v>
      </c>
      <c r="AH9" s="18"/>
      <c r="AI9" s="18"/>
      <c r="AJ9" s="18"/>
      <c r="AK9" s="18"/>
      <c r="AL9" s="18"/>
      <c r="AM9" s="18"/>
    </row>
    <row r="10" spans="1:39" ht="16.5">
      <c r="A10" s="20" t="s">
        <v>39</v>
      </c>
      <c r="B10" s="22" t="s">
        <v>110</v>
      </c>
      <c r="C10" s="15" t="s">
        <v>42</v>
      </c>
      <c r="D10" s="14" t="s">
        <v>77</v>
      </c>
      <c r="E10" s="21" t="str">
        <f t="shared" si="0"/>
        <v>ゴミワタリノウソンコウエン</v>
      </c>
      <c r="F10" s="14" t="s">
        <v>78</v>
      </c>
      <c r="G10" s="20" t="s">
        <v>39</v>
      </c>
      <c r="H10" s="14">
        <v>10149</v>
      </c>
      <c r="I10" s="14" t="s">
        <v>79</v>
      </c>
      <c r="J10" s="14" t="s">
        <v>40</v>
      </c>
      <c r="K10" s="14" t="s">
        <v>41</v>
      </c>
      <c r="L10" s="12" t="s">
        <v>123</v>
      </c>
      <c r="M10" s="13" t="s">
        <v>80</v>
      </c>
      <c r="N10" s="14"/>
      <c r="O10" s="14" t="s">
        <v>46</v>
      </c>
      <c r="P10" s="23">
        <v>40.449519000000002</v>
      </c>
      <c r="Q10" s="23">
        <v>141.40067300000001</v>
      </c>
      <c r="R10" s="14"/>
      <c r="S10" s="14"/>
      <c r="T10" s="14">
        <v>3</v>
      </c>
      <c r="U10" s="14">
        <v>2</v>
      </c>
      <c r="V10" s="14">
        <v>1</v>
      </c>
      <c r="W10" s="14">
        <v>0</v>
      </c>
      <c r="X10" s="19">
        <v>1</v>
      </c>
      <c r="Y10" s="19">
        <v>1</v>
      </c>
      <c r="Z10" s="19">
        <v>0</v>
      </c>
      <c r="AA10" s="19">
        <v>0</v>
      </c>
      <c r="AB10" s="14">
        <v>0</v>
      </c>
      <c r="AC10" s="18">
        <v>0</v>
      </c>
      <c r="AD10" s="18" t="s">
        <v>47</v>
      </c>
      <c r="AE10" s="18" t="s">
        <v>47</v>
      </c>
      <c r="AF10" s="18" t="s">
        <v>47</v>
      </c>
      <c r="AG10" s="18" t="s">
        <v>47</v>
      </c>
      <c r="AH10" s="18"/>
      <c r="AI10" s="18"/>
      <c r="AJ10" s="18"/>
      <c r="AK10" s="18"/>
      <c r="AL10" s="18"/>
      <c r="AM10" s="18"/>
    </row>
    <row r="11" spans="1:39" ht="16.5">
      <c r="A11" s="20" t="s">
        <v>39</v>
      </c>
      <c r="B11" s="22" t="s">
        <v>111</v>
      </c>
      <c r="C11" s="15" t="s">
        <v>42</v>
      </c>
      <c r="D11" s="14" t="s">
        <v>81</v>
      </c>
      <c r="E11" s="21" t="str">
        <f t="shared" si="0"/>
        <v>タカハシコイズミノウソンコウエン</v>
      </c>
      <c r="F11" s="14" t="s">
        <v>82</v>
      </c>
      <c r="G11" s="20" t="s">
        <v>39</v>
      </c>
      <c r="H11" s="14">
        <v>9111</v>
      </c>
      <c r="I11" s="14" t="s">
        <v>83</v>
      </c>
      <c r="J11" s="14" t="s">
        <v>40</v>
      </c>
      <c r="K11" s="14" t="s">
        <v>41</v>
      </c>
      <c r="L11" s="12" t="s">
        <v>124</v>
      </c>
      <c r="M11" s="13" t="s">
        <v>84</v>
      </c>
      <c r="N11" s="14"/>
      <c r="O11" s="14" t="s">
        <v>46</v>
      </c>
      <c r="P11" s="23">
        <v>40.467461999999998</v>
      </c>
      <c r="Q11" s="23">
        <v>141.395285</v>
      </c>
      <c r="R11" s="14"/>
      <c r="S11" s="14"/>
      <c r="T11" s="14">
        <v>3</v>
      </c>
      <c r="U11" s="14">
        <v>2</v>
      </c>
      <c r="V11" s="14">
        <v>1</v>
      </c>
      <c r="W11" s="14">
        <v>0</v>
      </c>
      <c r="X11" s="19">
        <v>1</v>
      </c>
      <c r="Y11" s="19">
        <v>1</v>
      </c>
      <c r="Z11" s="19">
        <v>0</v>
      </c>
      <c r="AA11" s="19">
        <v>0</v>
      </c>
      <c r="AB11" s="14">
        <v>0</v>
      </c>
      <c r="AC11" s="18">
        <v>0</v>
      </c>
      <c r="AD11" s="18" t="s">
        <v>47</v>
      </c>
      <c r="AE11" s="18" t="s">
        <v>47</v>
      </c>
      <c r="AF11" s="18" t="s">
        <v>47</v>
      </c>
      <c r="AG11" s="18" t="s">
        <v>47</v>
      </c>
      <c r="AH11" s="18"/>
      <c r="AI11" s="18"/>
      <c r="AJ11" s="18"/>
      <c r="AK11" s="18"/>
      <c r="AL11" s="18"/>
      <c r="AM11" s="18"/>
    </row>
    <row r="12" spans="1:39" ht="16.5">
      <c r="A12" s="20" t="s">
        <v>39</v>
      </c>
      <c r="B12" s="22" t="s">
        <v>112</v>
      </c>
      <c r="C12" s="15" t="s">
        <v>42</v>
      </c>
      <c r="D12" s="14" t="s">
        <v>85</v>
      </c>
      <c r="E12" s="21" t="str">
        <f t="shared" si="0"/>
        <v>ナンブチョウフレアイコウエン</v>
      </c>
      <c r="F12" s="14" t="s">
        <v>86</v>
      </c>
      <c r="G12" s="20" t="s">
        <v>39</v>
      </c>
      <c r="H12" s="14">
        <v>20143</v>
      </c>
      <c r="I12" s="14" t="s">
        <v>87</v>
      </c>
      <c r="J12" s="14" t="s">
        <v>40</v>
      </c>
      <c r="K12" s="14" t="s">
        <v>41</v>
      </c>
      <c r="L12" s="12" t="s">
        <v>125</v>
      </c>
      <c r="M12" s="13" t="s">
        <v>88</v>
      </c>
      <c r="N12" s="14"/>
      <c r="O12" s="14" t="s">
        <v>46</v>
      </c>
      <c r="P12" s="23">
        <v>40.464869999999998</v>
      </c>
      <c r="Q12" s="23">
        <v>141.37995900000001</v>
      </c>
      <c r="R12" s="14"/>
      <c r="S12" s="14"/>
      <c r="T12" s="14">
        <v>4</v>
      </c>
      <c r="U12" s="14">
        <v>3</v>
      </c>
      <c r="V12" s="14">
        <v>1</v>
      </c>
      <c r="W12" s="14">
        <v>0</v>
      </c>
      <c r="X12" s="19">
        <v>2</v>
      </c>
      <c r="Y12" s="19">
        <v>2</v>
      </c>
      <c r="Z12" s="19">
        <v>0</v>
      </c>
      <c r="AA12" s="19">
        <v>0</v>
      </c>
      <c r="AB12" s="14">
        <v>0</v>
      </c>
      <c r="AC12" s="18">
        <v>0</v>
      </c>
      <c r="AD12" s="18" t="s">
        <v>47</v>
      </c>
      <c r="AE12" s="18" t="s">
        <v>47</v>
      </c>
      <c r="AF12" s="18" t="s">
        <v>47</v>
      </c>
      <c r="AG12" s="18" t="s">
        <v>47</v>
      </c>
      <c r="AH12" s="18"/>
      <c r="AI12" s="18"/>
      <c r="AJ12" s="18"/>
      <c r="AK12" s="18"/>
      <c r="AL12" s="18"/>
      <c r="AM12" s="18"/>
    </row>
    <row r="13" spans="1:39" ht="16.5">
      <c r="A13" s="20" t="s">
        <v>39</v>
      </c>
      <c r="B13" s="22" t="s">
        <v>113</v>
      </c>
      <c r="C13" s="15" t="s">
        <v>42</v>
      </c>
      <c r="D13" s="14" t="s">
        <v>89</v>
      </c>
      <c r="E13" s="21" t="str">
        <f t="shared" si="0"/>
        <v>ユウヒケオカコウエン</v>
      </c>
      <c r="F13" s="14" t="s">
        <v>90</v>
      </c>
      <c r="G13" s="20" t="s">
        <v>39</v>
      </c>
      <c r="H13" s="14">
        <v>10141</v>
      </c>
      <c r="I13" s="14" t="s">
        <v>91</v>
      </c>
      <c r="J13" s="14" t="s">
        <v>40</v>
      </c>
      <c r="K13" s="14" t="s">
        <v>41</v>
      </c>
      <c r="L13" s="12" t="s">
        <v>126</v>
      </c>
      <c r="M13" s="13" t="s">
        <v>92</v>
      </c>
      <c r="N13" s="14"/>
      <c r="O13" s="14" t="s">
        <v>46</v>
      </c>
      <c r="P13" s="23">
        <v>40.456862000000001</v>
      </c>
      <c r="Q13" s="23">
        <v>141.38931199999999</v>
      </c>
      <c r="R13" s="14"/>
      <c r="S13" s="14"/>
      <c r="T13" s="14">
        <v>4</v>
      </c>
      <c r="U13" s="14">
        <v>3</v>
      </c>
      <c r="V13" s="14">
        <v>1</v>
      </c>
      <c r="W13" s="14">
        <v>0</v>
      </c>
      <c r="X13" s="19">
        <v>2</v>
      </c>
      <c r="Y13" s="19">
        <v>2</v>
      </c>
      <c r="Z13" s="19">
        <v>0</v>
      </c>
      <c r="AA13" s="19">
        <v>0</v>
      </c>
      <c r="AB13" s="14">
        <v>0</v>
      </c>
      <c r="AC13" s="18">
        <v>0</v>
      </c>
      <c r="AD13" s="18" t="s">
        <v>47</v>
      </c>
      <c r="AE13" s="18" t="s">
        <v>47</v>
      </c>
      <c r="AF13" s="18" t="s">
        <v>47</v>
      </c>
      <c r="AG13" s="18" t="s">
        <v>47</v>
      </c>
      <c r="AH13" s="18"/>
      <c r="AI13" s="18"/>
      <c r="AJ13" s="18"/>
      <c r="AK13" s="18"/>
      <c r="AL13" s="18"/>
      <c r="AM13" s="18"/>
    </row>
    <row r="14" spans="1:39" ht="16.5">
      <c r="A14" s="20" t="s">
        <v>39</v>
      </c>
      <c r="B14" s="22" t="s">
        <v>114</v>
      </c>
      <c r="C14" s="15" t="s">
        <v>42</v>
      </c>
      <c r="D14" s="14" t="s">
        <v>93</v>
      </c>
      <c r="E14" s="21" t="str">
        <f t="shared" si="0"/>
        <v>アケボノタモクテキヒロバ</v>
      </c>
      <c r="F14" s="14" t="s">
        <v>94</v>
      </c>
      <c r="G14" s="20" t="s">
        <v>39</v>
      </c>
      <c r="H14" s="14">
        <v>25108</v>
      </c>
      <c r="I14" s="14" t="s">
        <v>95</v>
      </c>
      <c r="J14" s="14" t="s">
        <v>40</v>
      </c>
      <c r="K14" s="14" t="s">
        <v>41</v>
      </c>
      <c r="L14" s="12" t="s">
        <v>127</v>
      </c>
      <c r="M14" s="13" t="s">
        <v>96</v>
      </c>
      <c r="N14" s="14"/>
      <c r="O14" s="14" t="s">
        <v>46</v>
      </c>
      <c r="P14" s="23">
        <v>40.456017000000003</v>
      </c>
      <c r="Q14" s="23">
        <v>141.41049000000001</v>
      </c>
      <c r="R14" s="14"/>
      <c r="S14" s="14"/>
      <c r="T14" s="14">
        <v>3</v>
      </c>
      <c r="U14" s="14">
        <v>2</v>
      </c>
      <c r="V14" s="14">
        <v>0</v>
      </c>
      <c r="W14" s="14">
        <v>1</v>
      </c>
      <c r="X14" s="19">
        <v>2</v>
      </c>
      <c r="Y14" s="19">
        <v>0</v>
      </c>
      <c r="Z14" s="19">
        <v>2</v>
      </c>
      <c r="AA14" s="19">
        <v>0</v>
      </c>
      <c r="AB14" s="14">
        <v>0</v>
      </c>
      <c r="AC14" s="18">
        <v>0</v>
      </c>
      <c r="AD14" s="18" t="s">
        <v>47</v>
      </c>
      <c r="AE14" s="18" t="s">
        <v>47</v>
      </c>
      <c r="AF14" s="18" t="s">
        <v>47</v>
      </c>
      <c r="AG14" s="18" t="s">
        <v>47</v>
      </c>
      <c r="AH14" s="18"/>
      <c r="AI14" s="18"/>
      <c r="AJ14" s="18"/>
      <c r="AK14" s="18"/>
      <c r="AL14" s="18"/>
      <c r="AM14" s="18"/>
    </row>
    <row r="15" spans="1:39" ht="16.5">
      <c r="A15" s="20" t="s">
        <v>39</v>
      </c>
      <c r="B15" s="22" t="s">
        <v>115</v>
      </c>
      <c r="C15" s="15" t="s">
        <v>42</v>
      </c>
      <c r="D15" s="14" t="s">
        <v>97</v>
      </c>
      <c r="E15" s="21" t="str">
        <f t="shared" si="0"/>
        <v>マベチガワユウスイチコウエン</v>
      </c>
      <c r="F15" s="14" t="s">
        <v>98</v>
      </c>
      <c r="G15" s="20" t="s">
        <v>39</v>
      </c>
      <c r="H15" s="14">
        <v>20106</v>
      </c>
      <c r="I15" s="14" t="s">
        <v>99</v>
      </c>
      <c r="J15" s="14" t="s">
        <v>40</v>
      </c>
      <c r="K15" s="14" t="s">
        <v>41</v>
      </c>
      <c r="L15" s="12" t="s">
        <v>128</v>
      </c>
      <c r="M15" s="13"/>
      <c r="N15" s="14" t="s">
        <v>100</v>
      </c>
      <c r="O15" s="14" t="s">
        <v>46</v>
      </c>
      <c r="P15" s="23">
        <v>40.466392999999997</v>
      </c>
      <c r="Q15" s="23">
        <v>141.386978</v>
      </c>
      <c r="R15" s="14"/>
      <c r="S15" s="14"/>
      <c r="T15" s="14">
        <v>3</v>
      </c>
      <c r="U15" s="14">
        <v>2</v>
      </c>
      <c r="V15" s="14">
        <v>1</v>
      </c>
      <c r="W15" s="14">
        <v>0</v>
      </c>
      <c r="X15" s="19">
        <v>1</v>
      </c>
      <c r="Y15" s="19">
        <v>0</v>
      </c>
      <c r="Z15" s="19">
        <v>0</v>
      </c>
      <c r="AA15" s="19">
        <v>1</v>
      </c>
      <c r="AB15" s="14">
        <v>0</v>
      </c>
      <c r="AC15" s="18">
        <v>1</v>
      </c>
      <c r="AD15" s="18" t="s">
        <v>47</v>
      </c>
      <c r="AE15" s="18" t="s">
        <v>101</v>
      </c>
      <c r="AF15" s="18" t="s">
        <v>47</v>
      </c>
      <c r="AG15" s="18" t="s">
        <v>47</v>
      </c>
      <c r="AH15" s="18"/>
      <c r="AI15" s="18"/>
      <c r="AJ15" s="18"/>
      <c r="AK15" s="18"/>
      <c r="AL15" s="18"/>
      <c r="AM15" s="18"/>
    </row>
  </sheetData>
  <dataConsolidate/>
  <phoneticPr fontId="2"/>
  <dataValidations count="6">
    <dataValidation type="textLength" allowBlank="1" showInputMessage="1" showErrorMessage="1" errorTitle="桁数不正" error="4桁～5桁の半角数字で入力をしてください。" sqref="H16:I1048576" xr:uid="{34AB95EC-1867-476C-A386-8EF3C8964608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Q16:Q1048576" xr:uid="{1ABED8C1-F109-4B5F-B1FE-DDA9C7C62C41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W16:W1048576" xr:uid="{55BB491D-6514-4F48-B6EC-2D8D85BF1E28}">
      <formula1>13</formula1>
    </dataValidation>
    <dataValidation type="time" allowBlank="1" showInputMessage="1" showErrorMessage="1" errorTitle="内容不正" error="00:00～23:59の範囲で入力をしてください。" sqref="Z16:AA1048576" xr:uid="{E7D37908-B5B4-440F-B042-5FDEDEB5009A}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16:A1048576" xr:uid="{30416D69-8260-4994-8EDF-E1A4B32E9857}">
      <formula1>6</formula1>
    </dataValidation>
    <dataValidation type="textLength" operator="equal" allowBlank="1" showInputMessage="1" showErrorMessage="1" errorTitle="桁数不正" error="10桁の半角数字で入力をしてください。" sqref="B16:B1048576" xr:uid="{580FF896-6543-45FC-8215-FD5D935C6FC3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D248A0-7DF7-403B-88FA-1723307A33BE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01154edc-d128-4cc9-8ba8-0a52feda84e1"/>
    <ds:schemaRef ds:uri="ed9888db-c08f-4880-8c8f-9300fabbe8b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13.公衆トイレ一覧</vt:lpstr>
      <vt:lpstr>'13.公衆トイレ一覧'!Print_Area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2023-08-09T00:37:02Z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