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heckCompatibility="1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1_しごと\（１）農林水産業\(1)1_農畜産業\"/>
    </mc:Choice>
  </mc:AlternateContent>
  <xr:revisionPtr revIDLastSave="0" documentId="13_ncr:1_{A1DD0D8D-4C04-4F43-8CF0-4E3C58B568E4}" xr6:coauthVersionLast="36" xr6:coauthVersionMax="47" xr10:uidLastSave="{00000000-0000-0000-0000-000000000000}"/>
  <bookViews>
    <workbookView xWindow="-120" yWindow="-120" windowWidth="19425" windowHeight="10305" xr2:uid="{00000000-000D-0000-FFFF-FFFF00000000}"/>
  </bookViews>
  <sheets>
    <sheet name="データ" sheetId="4" r:id="rId1"/>
    <sheet name="グラフ1" sheetId="5" r:id="rId2"/>
  </sheets>
  <definedNames>
    <definedName name="アール当たり収量">OFFSET(データ!$G$9,MATCH(データ!$C$5,データ!$C$9:$C$109,0)-1,0,データ!$B$6,1)</definedName>
    <definedName name="横軸ラベル_西暦">OFFSET(データ!$E$9,MATCH(データ!$C$5,データ!$C$9:$C$109,0)-1,0,データ!$B$6,1)</definedName>
    <definedName name="作付面積">OFFSET(データ!$F$9,MATCH(データ!$C$5,データ!$C$9:$C$109,0)-1,0,データ!$B$6,1)</definedName>
    <definedName name="収穫量">OFFSET(データ!$H$9,MATCH(データ!$C$5,データ!$C$9:$C$109,0)-1,0,データ!$B$6,1)</definedName>
  </definedNames>
  <calcPr calcId="191029"/>
</workbook>
</file>

<file path=xl/calcChain.xml><?xml version="1.0" encoding="utf-8"?>
<calcChain xmlns="http://schemas.openxmlformats.org/spreadsheetml/2006/main">
  <c r="A109" i="4" l="1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B19" i="4" s="1"/>
  <c r="A18" i="4"/>
  <c r="A17" i="4"/>
  <c r="A16" i="4"/>
  <c r="A15" i="4"/>
  <c r="A14" i="4"/>
  <c r="A13" i="4"/>
  <c r="A12" i="4"/>
  <c r="A11" i="4"/>
  <c r="B11" i="4" s="1"/>
  <c r="B10" i="4"/>
  <c r="A10" i="4"/>
  <c r="B9" i="4"/>
  <c r="A9" i="4"/>
  <c r="B6" i="4"/>
  <c r="E5" i="4"/>
  <c r="B93" i="4" s="1"/>
  <c r="B99" i="4" l="1"/>
  <c r="B12" i="4"/>
  <c r="B44" i="4"/>
  <c r="B68" i="4"/>
  <c r="B14" i="4"/>
  <c r="B107" i="4"/>
  <c r="B20" i="4"/>
  <c r="B36" i="4"/>
  <c r="B60" i="4"/>
  <c r="B84" i="4"/>
  <c r="B28" i="4"/>
  <c r="B52" i="4"/>
  <c r="B76" i="4"/>
  <c r="B92" i="4"/>
  <c r="B22" i="4"/>
  <c r="B46" i="4"/>
  <c r="B86" i="4"/>
  <c r="B109" i="4"/>
  <c r="B31" i="4"/>
  <c r="B55" i="4"/>
  <c r="B79" i="4"/>
  <c r="B102" i="4"/>
  <c r="B16" i="4"/>
  <c r="B24" i="4"/>
  <c r="B32" i="4"/>
  <c r="B40" i="4"/>
  <c r="B48" i="4"/>
  <c r="B56" i="4"/>
  <c r="B64" i="4"/>
  <c r="B72" i="4"/>
  <c r="B80" i="4"/>
  <c r="B88" i="4"/>
  <c r="B95" i="4"/>
  <c r="B103" i="4"/>
  <c r="B38" i="4"/>
  <c r="B62" i="4"/>
  <c r="B70" i="4"/>
  <c r="B101" i="4"/>
  <c r="B23" i="4"/>
  <c r="B39" i="4"/>
  <c r="B63" i="4"/>
  <c r="B94" i="4"/>
  <c r="B17" i="4"/>
  <c r="B25" i="4"/>
  <c r="B33" i="4"/>
  <c r="B41" i="4"/>
  <c r="B49" i="4"/>
  <c r="B57" i="4"/>
  <c r="B65" i="4"/>
  <c r="B73" i="4"/>
  <c r="B81" i="4"/>
  <c r="B89" i="4"/>
  <c r="B96" i="4"/>
  <c r="B104" i="4"/>
  <c r="B30" i="4"/>
  <c r="B54" i="4"/>
  <c r="B78" i="4"/>
  <c r="B15" i="4"/>
  <c r="B47" i="4"/>
  <c r="B71" i="4"/>
  <c r="B87" i="4"/>
  <c r="B18" i="4"/>
  <c r="B26" i="4"/>
  <c r="B34" i="4"/>
  <c r="B42" i="4"/>
  <c r="B50" i="4"/>
  <c r="B58" i="4"/>
  <c r="B66" i="4"/>
  <c r="B74" i="4"/>
  <c r="B82" i="4"/>
  <c r="B90" i="4"/>
  <c r="B97" i="4"/>
  <c r="B105" i="4"/>
  <c r="B27" i="4"/>
  <c r="B35" i="4"/>
  <c r="B43" i="4"/>
  <c r="B51" i="4"/>
  <c r="B59" i="4"/>
  <c r="B67" i="4"/>
  <c r="B75" i="4"/>
  <c r="B83" i="4"/>
  <c r="B91" i="4"/>
  <c r="B98" i="4"/>
  <c r="B106" i="4"/>
  <c r="B13" i="4"/>
  <c r="B21" i="4"/>
  <c r="B29" i="4"/>
  <c r="B37" i="4"/>
  <c r="B45" i="4"/>
  <c r="B53" i="4"/>
  <c r="B61" i="4"/>
  <c r="B69" i="4"/>
  <c r="B77" i="4"/>
  <c r="B85" i="4"/>
  <c r="B100" i="4"/>
  <c r="B108" i="4"/>
  <c r="E10" i="4"/>
  <c r="E18" i="4"/>
  <c r="E17" i="4"/>
  <c r="E16" i="4"/>
  <c r="E15" i="4"/>
  <c r="E14" i="4"/>
  <c r="E13" i="4"/>
  <c r="E12" i="4"/>
  <c r="E11" i="4"/>
  <c r="E9" i="4"/>
  <c r="D94" i="4" l="1"/>
  <c r="D86" i="4"/>
  <c r="D78" i="4"/>
  <c r="D70" i="4"/>
  <c r="D66" i="4"/>
  <c r="D89" i="4"/>
  <c r="D85" i="4"/>
  <c r="D73" i="4"/>
  <c r="D69" i="4"/>
  <c r="D56" i="4"/>
  <c r="D52" i="4"/>
  <c r="D48" i="4"/>
  <c r="D44" i="4"/>
  <c r="D40" i="4"/>
  <c r="D36" i="4"/>
  <c r="D32" i="4"/>
  <c r="D28" i="4"/>
  <c r="D24" i="4"/>
  <c r="D93" i="4"/>
  <c r="D21" i="4"/>
  <c r="D95" i="4"/>
  <c r="D87" i="4"/>
  <c r="D79" i="4"/>
  <c r="D71" i="4"/>
  <c r="D63" i="4"/>
  <c r="D55" i="4"/>
  <c r="D51" i="4"/>
  <c r="D47" i="4"/>
  <c r="D43" i="4"/>
  <c r="D39" i="4"/>
  <c r="D35" i="4"/>
  <c r="D31" i="4"/>
  <c r="D27" i="4"/>
  <c r="D23" i="4"/>
  <c r="D96" i="4"/>
  <c r="D77" i="4"/>
  <c r="D61" i="4"/>
  <c r="D98" i="4"/>
  <c r="D62" i="4"/>
  <c r="D80" i="4"/>
  <c r="D64" i="4"/>
  <c r="D57" i="4"/>
  <c r="D53" i="4"/>
  <c r="D49" i="4"/>
  <c r="D45" i="4"/>
  <c r="D41" i="4"/>
  <c r="D37" i="4"/>
  <c r="D33" i="4"/>
  <c r="D29" i="4"/>
  <c r="D25" i="4"/>
  <c r="D82" i="4"/>
  <c r="D99" i="4"/>
  <c r="D90" i="4"/>
  <c r="D83" i="4"/>
  <c r="D74" i="4"/>
  <c r="D67" i="4"/>
  <c r="D58" i="4"/>
  <c r="D54" i="4"/>
  <c r="D50" i="4"/>
  <c r="D46" i="4"/>
  <c r="D42" i="4"/>
  <c r="D38" i="4"/>
  <c r="D34" i="4"/>
  <c r="D30" i="4"/>
  <c r="D26" i="4"/>
  <c r="D22" i="4"/>
  <c r="D84" i="4"/>
  <c r="D68" i="4"/>
  <c r="D92" i="4"/>
  <c r="D76" i="4"/>
  <c r="D60" i="4"/>
  <c r="D100" i="4"/>
  <c r="D91" i="4"/>
  <c r="D75" i="4"/>
  <c r="D59" i="4"/>
  <c r="D97" i="4"/>
  <c r="D88" i="4"/>
  <c r="D81" i="4"/>
  <c r="D72" i="4"/>
  <c r="D65" i="4"/>
  <c r="D12" i="4"/>
  <c r="D16" i="4"/>
  <c r="D11" i="4"/>
  <c r="D15" i="4"/>
  <c r="D9" i="4"/>
  <c r="D13" i="4"/>
  <c r="D17" i="4"/>
  <c r="D10" i="4"/>
  <c r="D14" i="4"/>
  <c r="D18" i="4"/>
</calcChain>
</file>

<file path=xl/sharedStrings.xml><?xml version="1.0" encoding="utf-8"?>
<sst xmlns="http://schemas.openxmlformats.org/spreadsheetml/2006/main" count="16" uniqueCount="16">
  <si>
    <t>↓</t>
    <phoneticPr fontId="1"/>
  </si>
  <si>
    <t>列A、Ｂは</t>
    <rPh sb="0" eb="1">
      <t>レツ</t>
    </rPh>
    <phoneticPr fontId="1"/>
  </si>
  <si>
    <t>上書きしないで</t>
    <rPh sb="0" eb="2">
      <t>ウワガ</t>
    </rPh>
    <phoneticPr fontId="1"/>
  </si>
  <si>
    <t>ください。</t>
    <phoneticPr fontId="1"/>
  </si>
  <si>
    <t>西暦</t>
    <rPh sb="0" eb="2">
      <t>セイレキ</t>
    </rPh>
    <phoneticPr fontId="1"/>
  </si>
  <si>
    <t>横軸ラベル_元号</t>
    <rPh sb="0" eb="2">
      <t>ヨコジク</t>
    </rPh>
    <rPh sb="6" eb="8">
      <t>ゲンゴウ</t>
    </rPh>
    <phoneticPr fontId="1"/>
  </si>
  <si>
    <t>横軸ラベル_西暦</t>
    <rPh sb="0" eb="2">
      <t>ヨコジク</t>
    </rPh>
    <rPh sb="6" eb="8">
      <t>セイレキ</t>
    </rPh>
    <phoneticPr fontId="1"/>
  </si>
  <si>
    <t>10a当収量(kg、右目盛)</t>
    <rPh sb="3" eb="4">
      <t>ア</t>
    </rPh>
    <rPh sb="4" eb="6">
      <t>シュウリョウ</t>
    </rPh>
    <rPh sb="10" eb="11">
      <t>ミギ</t>
    </rPh>
    <rPh sb="11" eb="13">
      <t>メモ</t>
    </rPh>
    <phoneticPr fontId="1"/>
  </si>
  <si>
    <t>収穫量(1,000t、右目盛)</t>
    <rPh sb="0" eb="3">
      <t>シュウカクリョウ</t>
    </rPh>
    <rPh sb="11" eb="12">
      <t>ミギ</t>
    </rPh>
    <rPh sb="12" eb="14">
      <t>メモ</t>
    </rPh>
    <phoneticPr fontId="1"/>
  </si>
  <si>
    <t>年（年度）から</t>
    <rPh sb="0" eb="1">
      <t>ネン</t>
    </rPh>
    <rPh sb="2" eb="3">
      <t>ネン</t>
    </rPh>
    <rPh sb="3" eb="4">
      <t>ド</t>
    </rPh>
    <phoneticPr fontId="1"/>
  </si>
  <si>
    <t>年（年度）までのグラフを作成します</t>
    <phoneticPr fontId="1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</si>
  <si>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1"/>
  </si>
  <si>
    <r>
      <t>※例えば2010年(年度)からのグラフを作成したいときは、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  <scheme val="minor"/>
      </rPr>
      <t>「2010/1/1」というように、西暦/1/1の形式で入力してください。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1"/>
  </si>
  <si>
    <t>水稲の生産動向の推移（資料：農林水産省「水陸稲の収穫量」）</t>
    <rPh sb="0" eb="2">
      <t>スイトウ</t>
    </rPh>
    <rPh sb="3" eb="5">
      <t>セイサン</t>
    </rPh>
    <rPh sb="5" eb="7">
      <t>ドウコウ</t>
    </rPh>
    <rPh sb="8" eb="10">
      <t>スイイ</t>
    </rPh>
    <phoneticPr fontId="1"/>
  </si>
  <si>
    <t>作付面積(ha、左目盛)</t>
    <rPh sb="0" eb="2">
      <t>サクツケ</t>
    </rPh>
    <rPh sb="2" eb="4">
      <t>メンセキ</t>
    </rPh>
    <rPh sb="8" eb="9">
      <t>ヒダリ</t>
    </rPh>
    <rPh sb="9" eb="11">
      <t>メモリ</t>
    </rPh>
    <phoneticPr fontId="1"/>
  </si>
  <si>
    <t>【「グラフ1」シートにデータが反映されます】</t>
    <rPh sb="15" eb="17">
      <t>ハンエイ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</si>
</sst>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8" formatCode="yyyy"/>
    <numFmt numFmtId="179" formatCode="#,##0_);[Red]\(#,##0\)"/>
    <numFmt numFmtId="180" formatCode="0.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u/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3" fillId="0" borderId="4" xfId="0" applyFont="1" applyBorder="1">
      <alignment vertical="center"/>
    </xf>
    <xf numFmtId="0" fontId="0" fillId="0" borderId="5" xfId="0" applyBorder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5" fillId="3" borderId="0" xfId="0" applyFont="1" applyFill="1">
      <alignment vertical="center"/>
    </xf>
    <xf numFmtId="0" fontId="0" fillId="3" borderId="0" xfId="0" applyFill="1">
      <alignment vertical="center"/>
    </xf>
    <xf numFmtId="0" fontId="6" fillId="3" borderId="0" xfId="0" applyFont="1" applyFill="1" applyAlignment="1"/>
    <xf numFmtId="0" fontId="0" fillId="0" borderId="0" xfId="0" applyAlignment="1">
      <alignment vertical="center" wrapText="1"/>
    </xf>
    <xf numFmtId="178" fontId="0" fillId="0" borderId="0" xfId="0" applyNumberFormat="1">
      <alignment vertical="center"/>
    </xf>
    <xf numFmtId="0" fontId="2" fillId="0" borderId="0" xfId="0" applyFont="1" applyAlignment="1">
      <alignment horizontal="right"/>
    </xf>
    <xf numFmtId="179" fontId="0" fillId="0" borderId="0" xfId="0" applyNumberFormat="1">
      <alignment vertical="center"/>
    </xf>
    <xf numFmtId="179" fontId="0" fillId="0" borderId="0" xfId="0" applyNumberFormat="1" applyAlignment="1">
      <alignment vertical="center" wrapText="1"/>
    </xf>
    <xf numFmtId="180" fontId="0" fillId="0" borderId="0" xfId="0" applyNumberFormat="1">
      <alignment vertical="center"/>
    </xf>
    <xf numFmtId="38" fontId="8" fillId="0" borderId="0" xfId="1" applyFont="1">
      <alignment vertical="center"/>
    </xf>
    <xf numFmtId="38" fontId="8" fillId="0" borderId="0" xfId="1" applyFont="1" applyFill="1">
      <alignment vertical="center"/>
    </xf>
    <xf numFmtId="38" fontId="7" fillId="0" borderId="0" xfId="1" applyFont="1">
      <alignment vertical="center"/>
    </xf>
    <xf numFmtId="14" fontId="0" fillId="2" borderId="6" xfId="0" applyNumberFormat="1" applyFill="1" applyBorder="1">
      <alignment vertical="center"/>
    </xf>
    <xf numFmtId="178" fontId="0" fillId="0" borderId="7" xfId="0" applyNumberFormat="1" applyBorder="1" applyAlignment="1">
      <alignment horizontal="center" vertical="center"/>
    </xf>
    <xf numFmtId="178" fontId="0" fillId="3" borderId="0" xfId="0" applyNumberFormat="1" applyFill="1">
      <alignment vertical="center"/>
    </xf>
    <xf numFmtId="0" fontId="10" fillId="0" borderId="1" xfId="0" applyFont="1" applyBorder="1">
      <alignment vertical="center"/>
    </xf>
    <xf numFmtId="179" fontId="11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3333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ysClr val="windowText" lastClr="000000"/>
                </a:solidFill>
                <a:latin typeface="+mn-ea"/>
                <a:ea typeface="+mn-ea"/>
                <a:cs typeface="+mn-cs"/>
              </a:defRPr>
            </a:pPr>
            <a:r>
              <a:rPr lang="ja-JP"/>
              <a:t>水稲の生産動向の推移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452753646625888"/>
          <c:y val="0.11570834457013895"/>
          <c:w val="0.81213081058018277"/>
          <c:h val="0.709112689013523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作付面積(ha、左目盛)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8"/>
                <c:pt idx="0">
                  <c:v>2015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</c:strCache>
            </c:strRef>
          </c:cat>
          <c:val>
            <c:numRef>
              <c:f>[0]!作付面積</c:f>
              <c:numCache>
                <c:formatCode>#,##0_);[Red]\(#,##0\)</c:formatCode>
                <c:ptCount val="8"/>
                <c:pt idx="0">
                  <c:v>43500</c:v>
                </c:pt>
                <c:pt idx="1">
                  <c:v>42600</c:v>
                </c:pt>
                <c:pt idx="2">
                  <c:v>43400</c:v>
                </c:pt>
                <c:pt idx="3">
                  <c:v>44200</c:v>
                </c:pt>
                <c:pt idx="4">
                  <c:v>45000</c:v>
                </c:pt>
                <c:pt idx="5">
                  <c:v>45200</c:v>
                </c:pt>
                <c:pt idx="6">
                  <c:v>41700</c:v>
                </c:pt>
                <c:pt idx="7">
                  <c:v>39600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AC-449A-89DB-E46A69FEC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-27"/>
        <c:axId val="581503768"/>
        <c:axId val="581504752"/>
      </c:barChart>
      <c:lineChart>
        <c:grouping val="standard"/>
        <c:varyColors val="0"/>
        <c:ser>
          <c:idx val="1"/>
          <c:order val="1"/>
          <c:tx>
            <c:strRef>
              <c:f>データ!$G$8</c:f>
              <c:strCache>
                <c:ptCount val="1"/>
                <c:pt idx="0">
                  <c:v>10a当収量(kg、右目盛)</c:v>
                </c:pt>
              </c:strCache>
            </c:strRef>
          </c:tx>
          <c:spPr>
            <a:ln w="28575" cap="rnd">
              <a:solidFill>
                <a:srgbClr val="3333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3333FF"/>
              </a:solidFill>
              <a:ln w="9525">
                <a:solidFill>
                  <a:srgbClr val="3333FF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rgbClr val="3333FF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8"/>
                <c:pt idx="0">
                  <c:v>2015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</c:strCache>
            </c:strRef>
          </c:cat>
          <c:val>
            <c:numRef>
              <c:f>[0]!アール当たり収量</c:f>
              <c:numCache>
                <c:formatCode>General</c:formatCode>
                <c:ptCount val="8"/>
                <c:pt idx="0">
                  <c:v>616</c:v>
                </c:pt>
                <c:pt idx="1">
                  <c:v>604</c:v>
                </c:pt>
                <c:pt idx="2">
                  <c:v>596</c:v>
                </c:pt>
                <c:pt idx="3">
                  <c:v>596</c:v>
                </c:pt>
                <c:pt idx="4">
                  <c:v>627</c:v>
                </c:pt>
                <c:pt idx="5">
                  <c:v>628</c:v>
                </c:pt>
                <c:pt idx="6">
                  <c:v>616</c:v>
                </c:pt>
                <c:pt idx="7">
                  <c:v>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AC-449A-89DB-E46A69FECA57}"/>
            </c:ext>
          </c:extLst>
        </c:ser>
        <c:ser>
          <c:idx val="2"/>
          <c:order val="2"/>
          <c:tx>
            <c:strRef>
              <c:f>データ!$H$8</c:f>
              <c:strCache>
                <c:ptCount val="1"/>
                <c:pt idx="0">
                  <c:v>収穫量(1,000t、右目盛)</c:v>
                </c:pt>
              </c:strCache>
            </c:strRef>
          </c:tx>
          <c:spPr>
            <a:ln w="28575" cap="rnd">
              <a:solidFill>
                <a:srgbClr val="FF0000">
                  <a:alpha val="90000"/>
                </a:srgb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rgbClr val="FF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8"/>
                <c:pt idx="0">
                  <c:v>2015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</c:strCache>
            </c:strRef>
          </c:cat>
          <c:val>
            <c:numRef>
              <c:f>[0]!収穫量</c:f>
              <c:numCache>
                <c:formatCode>0.0_ </c:formatCode>
                <c:ptCount val="8"/>
                <c:pt idx="0">
                  <c:v>268</c:v>
                </c:pt>
                <c:pt idx="1">
                  <c:v>257.3</c:v>
                </c:pt>
                <c:pt idx="2">
                  <c:v>258.7</c:v>
                </c:pt>
                <c:pt idx="3">
                  <c:v>263.39999999999998</c:v>
                </c:pt>
                <c:pt idx="4">
                  <c:v>282.2</c:v>
                </c:pt>
                <c:pt idx="5">
                  <c:v>283.89999999999998</c:v>
                </c:pt>
                <c:pt idx="6">
                  <c:v>256.89999999999998</c:v>
                </c:pt>
                <c:pt idx="7">
                  <c:v>235.2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AC-449A-89DB-E46A69FEC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395280"/>
        <c:axId val="598210352"/>
      </c:lineChart>
      <c:catAx>
        <c:axId val="58150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581504752"/>
        <c:crosses val="autoZero"/>
        <c:auto val="1"/>
        <c:lblAlgn val="ctr"/>
        <c:lblOffset val="100"/>
        <c:noMultiLvlLbl val="0"/>
      </c:catAx>
      <c:valAx>
        <c:axId val="581504752"/>
        <c:scaling>
          <c:orientation val="minMax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581503768"/>
        <c:crosses val="autoZero"/>
        <c:crossBetween val="between"/>
      </c:valAx>
      <c:valAx>
        <c:axId val="598210352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462395280"/>
        <c:crosses val="max"/>
        <c:crossBetween val="between"/>
      </c:valAx>
      <c:catAx>
        <c:axId val="462395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8210352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9.5956723096940685E-2"/>
          <c:y val="0.11779913311826885"/>
          <c:w val="0.85337248641246577"/>
          <c:h val="4.9668936473895343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2B2AED5-7642-4573-8B14-E188030D0886}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BA6066E-6AA1-49DE-B827-9E3ABBFE6C0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0.10205</cdr:x>
      <cdr:y>0.88666</cdr:y>
    </cdr:from>
    <cdr:to>
      <cdr:x>0.69701</cdr:x>
      <cdr:y>0.94323</cdr:y>
    </cdr:to>
    <cdr:sp macro="" textlink="">
      <cdr:nvSpPr>
        <cdr:cNvPr id="1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95E78D1-F19C-49FB-8356-B5E54BC70FC7}"/>
            </a:ext>
          </a:extLst>
        </cdr:cNvPr>
        <cdr:cNvSpPr txBox="1"/>
      </cdr:nvSpPr>
      <cdr:spPr>
        <a:xfrm xmlns:a="http://schemas.openxmlformats.org/drawingml/2006/main">
          <a:off x="949053" y="5372215"/>
          <a:ext cx="5533239" cy="342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300"/>
            <a:t>※</a:t>
          </a:r>
          <a:r>
            <a:rPr lang="ja-JP" altLang="en-US" sz="1300"/>
            <a:t>収穫量及び作付面積は子実用（飼料用の青刈りと飼料用米を除いたもの）</a:t>
          </a:r>
        </a:p>
      </cdr:txBody>
    </cdr:sp>
  </cdr:relSizeAnchor>
  <cdr:relSizeAnchor xmlns:cdr="http://schemas.openxmlformats.org/drawingml/2006/chartDrawing">
    <cdr:from>
      <cdr:x>0.49788</cdr:x>
      <cdr:y>0.9297</cdr:y>
    </cdr:from>
    <cdr:to>
      <cdr:x>1</cdr:x>
      <cdr:y>1</cdr:y>
    </cdr:to>
    <cdr:sp macro="" textlink="">
      <cdr:nvSpPr>
        <cdr:cNvPr id="1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6ECB266-8B08-4690-959F-0937A418FC77}"/>
            </a:ext>
          </a:extLst>
        </cdr:cNvPr>
        <cdr:cNvSpPr txBox="1"/>
      </cdr:nvSpPr>
      <cdr:spPr>
        <a:xfrm xmlns:a="http://schemas.openxmlformats.org/drawingml/2006/main">
          <a:off x="4630294" y="5633026"/>
          <a:ext cx="4669810" cy="4259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2000">
              <a:latin typeface="ＭＳ ゴシック" pitchFamily="49" charset="-128"/>
              <a:ea typeface="ＭＳ ゴシック" pitchFamily="49" charset="-128"/>
            </a:rPr>
            <a:t>資料：農林水産省「水陸稲の収穫量」</a:t>
          </a:r>
          <a:endParaRPr lang="en-US" altLang="ja-JP" sz="2000">
            <a:latin typeface="ＭＳ ゴシック" pitchFamily="49" charset="-128"/>
            <a:ea typeface="ＭＳ ゴシック" pitchFamily="49" charset="-128"/>
          </a:endParaRPr>
        </a:p>
      </cdr:txBody>
    </cdr:sp>
  </cdr:relSizeAnchor>
  <cdr:relSizeAnchor xmlns:cdr="http://schemas.openxmlformats.org/drawingml/2006/chartDrawing">
    <cdr:from>
      <cdr:x>0.89166</cdr:x>
      <cdr:y>0.84463</cdr:y>
    </cdr:from>
    <cdr:to>
      <cdr:x>0.97505</cdr:x>
      <cdr:y>0.90121</cdr:y>
    </cdr:to>
    <cdr:sp macro="" textlink="">
      <cdr:nvSpPr>
        <cdr:cNvPr id="1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15461B3-14BB-4580-BA5D-09C4C8FFDF28}"/>
            </a:ext>
          </a:extLst>
        </cdr:cNvPr>
        <cdr:cNvSpPr txBox="1"/>
      </cdr:nvSpPr>
      <cdr:spPr>
        <a:xfrm xmlns:a="http://schemas.openxmlformats.org/drawingml/2006/main">
          <a:off x="8292571" y="5117571"/>
          <a:ext cx="775495" cy="3428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20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lang="ja-JP" altLang="en-US" sz="2000"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lang="en-US" altLang="ja-JP" sz="20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endParaRPr lang="ja-JP" altLang="en-US" sz="2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0.83499</cdr:x>
      <cdr:y>0.03493</cdr:y>
    </cdr:from>
    <cdr:to>
      <cdr:x>0.93331</cdr:x>
      <cdr:y>0.11135</cdr:y>
    </cdr:to>
    <cdr:sp macro="" textlink="">
      <cdr:nvSpPr>
        <cdr:cNvPr id="9" name="テキスト ボックス 8">
          <a:extLst xmlns:a="http://schemas.openxmlformats.org/drawingml/2006/main">
            <a:ext uri="{FF2B5EF4-FFF2-40B4-BE49-F238E27FC236}">
              <a16:creationId xmlns:a16="http://schemas.microsoft.com/office/drawing/2014/main" id="{30B6BCD8-F85D-4DC2-851D-9C357EC5F103}"/>
            </a:ext>
          </a:extLst>
        </cdr:cNvPr>
        <cdr:cNvSpPr txBox="1"/>
      </cdr:nvSpPr>
      <cdr:spPr>
        <a:xfrm xmlns:a="http://schemas.openxmlformats.org/drawingml/2006/main">
          <a:off x="7765521" y="211666"/>
          <a:ext cx="914400" cy="463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>
          <a:noAutofit/>
        </a:bodyPr>
        <a:lstStyle xmlns:a="http://schemas.openxmlformats.org/drawingml/2006/main"/>
        <a:p xmlns:a="http://schemas.openxmlformats.org/drawingml/2006/main">
          <a:r>
            <a:rPr lang="ja-JP" altLang="en-US" sz="2000">
              <a:latin typeface="+mn-ea"/>
              <a:ea typeface="+mn-ea"/>
            </a:rPr>
            <a:t>（ｋｇ、</a:t>
          </a:r>
          <a:r>
            <a:rPr lang="en-US" altLang="ja-JP" sz="2000">
              <a:latin typeface="+mn-ea"/>
              <a:ea typeface="+mn-ea"/>
            </a:rPr>
            <a:t>1,000</a:t>
          </a:r>
          <a:r>
            <a:rPr lang="ja-JP" altLang="en-US" sz="2000">
              <a:latin typeface="+mn-ea"/>
              <a:ea typeface="+mn-ea"/>
            </a:rPr>
            <a:t>ｔ）</a:t>
          </a:r>
        </a:p>
      </cdr:txBody>
    </cdr:sp>
  </cdr:relSizeAnchor>
  <cdr:relSizeAnchor xmlns:cdr="http://schemas.openxmlformats.org/drawingml/2006/chartDrawing">
    <cdr:from>
      <cdr:x>0.06828</cdr:x>
      <cdr:y>0.04585</cdr:y>
    </cdr:from>
    <cdr:to>
      <cdr:x>0.1666</cdr:x>
      <cdr:y>0.1179</cdr:y>
    </cdr:to>
    <cdr:sp macro="" textlink="">
      <cdr:nvSpPr>
        <cdr:cNvPr id="19" name="テキスト ボックス 18">
          <a:extLst xmlns:a="http://schemas.openxmlformats.org/drawingml/2006/main">
            <a:ext uri="{FF2B5EF4-FFF2-40B4-BE49-F238E27FC236}">
              <a16:creationId xmlns:a16="http://schemas.microsoft.com/office/drawing/2014/main" id="{ED7620BA-A013-428B-8EF7-92755FF681BC}"/>
            </a:ext>
          </a:extLst>
        </cdr:cNvPr>
        <cdr:cNvSpPr txBox="1"/>
      </cdr:nvSpPr>
      <cdr:spPr>
        <a:xfrm xmlns:a="http://schemas.openxmlformats.org/drawingml/2006/main">
          <a:off x="635001" y="277813"/>
          <a:ext cx="914400" cy="436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>
          <a:noAutofit/>
        </a:bodyPr>
        <a:lstStyle xmlns:a="http://schemas.openxmlformats.org/drawingml/2006/main"/>
        <a:p xmlns:a="http://schemas.openxmlformats.org/drawingml/2006/main">
          <a:r>
            <a:rPr lang="ja-JP" altLang="en-US" sz="2000">
              <a:latin typeface="+mn-ea"/>
              <a:ea typeface="+mn-ea"/>
            </a:rPr>
            <a:t>（</a:t>
          </a:r>
          <a:r>
            <a:rPr lang="en-US" altLang="ja-JP" sz="2000">
              <a:latin typeface="+mn-ea"/>
              <a:ea typeface="+mn-ea"/>
            </a:rPr>
            <a:t>ha</a:t>
          </a:r>
          <a:r>
            <a:rPr lang="ja-JP" altLang="en-US" sz="2000">
              <a:latin typeface="+mn-ea"/>
              <a:ea typeface="+mn-ea"/>
            </a:rPr>
            <a:t>）</a:t>
          </a:r>
          <a:endParaRPr lang="en-US" altLang="ja-JP" sz="2000">
            <a:latin typeface="+mn-ea"/>
            <a:ea typeface="+mn-ea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/>
      <a:bodyPr vertOverflow="clip" wrap="square" rtlCol="0">
        <a:noAutofit/>
      </a:bodyPr>
      <a:lstStyle>
        <a:defPPr>
          <a:defRPr sz="110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9"/>
  <sheetViews>
    <sheetView tabSelected="1" workbookViewId="0">
      <selection activeCell="C19" sqref="C19:I20"/>
    </sheetView>
  </sheetViews>
  <sheetFormatPr defaultRowHeight="13.5" x14ac:dyDescent="0.15"/>
  <cols>
    <col min="1" max="2" width="6" style="10" customWidth="1"/>
    <col min="4" max="5" width="11.625" customWidth="1"/>
    <col min="6" max="6" width="9" style="15"/>
  </cols>
  <sheetData>
    <row r="1" spans="1:18" x14ac:dyDescent="0.15">
      <c r="A1" s="9" t="s">
        <v>1</v>
      </c>
      <c r="C1" s="24" t="s">
        <v>15</v>
      </c>
      <c r="D1" s="2"/>
      <c r="E1" s="2"/>
      <c r="F1" s="2"/>
      <c r="G1" s="2"/>
      <c r="H1" s="2"/>
      <c r="I1" s="3"/>
      <c r="J1" s="1"/>
      <c r="K1" s="1"/>
      <c r="L1" s="1"/>
      <c r="M1" s="1"/>
      <c r="N1" s="1"/>
      <c r="O1" s="1"/>
      <c r="P1" s="1"/>
      <c r="Q1" s="1"/>
      <c r="R1" s="1"/>
    </row>
    <row r="2" spans="1:18" x14ac:dyDescent="0.15">
      <c r="A2" s="9" t="s">
        <v>2</v>
      </c>
      <c r="C2" s="4" t="s">
        <v>11</v>
      </c>
      <c r="F2"/>
      <c r="I2" s="5"/>
      <c r="J2" s="18"/>
      <c r="K2" s="18"/>
      <c r="L2" s="18"/>
      <c r="M2" s="18"/>
      <c r="N2" s="18"/>
      <c r="O2" s="19"/>
      <c r="Q2" s="19"/>
      <c r="R2" s="19"/>
    </row>
    <row r="3" spans="1:18" x14ac:dyDescent="0.15">
      <c r="A3" s="9" t="s">
        <v>3</v>
      </c>
      <c r="C3" s="4" t="s">
        <v>12</v>
      </c>
      <c r="F3"/>
      <c r="I3" s="5"/>
      <c r="J3" s="20"/>
      <c r="K3" s="20"/>
      <c r="L3" s="20"/>
      <c r="M3" s="20"/>
      <c r="N3" s="20"/>
      <c r="O3" s="20"/>
    </row>
    <row r="4" spans="1:18" x14ac:dyDescent="0.15">
      <c r="A4" s="9"/>
      <c r="C4" s="6" t="s">
        <v>0</v>
      </c>
      <c r="F4"/>
      <c r="I4" s="5"/>
      <c r="J4" s="20"/>
      <c r="K4" s="20"/>
      <c r="L4" s="20"/>
      <c r="M4" s="20"/>
      <c r="N4" s="20"/>
      <c r="O4" s="20"/>
    </row>
    <row r="5" spans="1:18" ht="21" customHeight="1" x14ac:dyDescent="0.15">
      <c r="C5" s="21">
        <v>42005</v>
      </c>
      <c r="D5" s="7" t="s">
        <v>9</v>
      </c>
      <c r="E5" s="22">
        <f>MAX($C$9:$C$109)</f>
        <v>44562</v>
      </c>
      <c r="F5" s="7" t="s">
        <v>10</v>
      </c>
      <c r="G5" s="7"/>
      <c r="H5" s="7"/>
      <c r="I5" s="8"/>
      <c r="J5" s="20"/>
      <c r="K5" s="20"/>
      <c r="L5" s="20"/>
      <c r="M5" s="20"/>
      <c r="N5" s="20"/>
      <c r="O5" s="20"/>
    </row>
    <row r="6" spans="1:18" x14ac:dyDescent="0.15">
      <c r="B6" s="10">
        <f>COUNTA(C9:C109)-MATCH(C5,C9:C109,0)+1</f>
        <v>8</v>
      </c>
    </row>
    <row r="7" spans="1:18" x14ac:dyDescent="0.15">
      <c r="A7" s="23"/>
      <c r="C7" t="s">
        <v>13</v>
      </c>
    </row>
    <row r="8" spans="1:18" ht="40.5" x14ac:dyDescent="0.15">
      <c r="C8" t="s">
        <v>4</v>
      </c>
      <c r="D8" s="12" t="s">
        <v>5</v>
      </c>
      <c r="E8" s="12" t="s">
        <v>6</v>
      </c>
      <c r="F8" s="16" t="s">
        <v>14</v>
      </c>
      <c r="G8" s="12" t="s">
        <v>7</v>
      </c>
      <c r="H8" s="12" t="s">
        <v>8</v>
      </c>
    </row>
    <row r="9" spans="1:18" x14ac:dyDescent="0.15">
      <c r="A9" s="11" t="str">
        <f>IF(C9=EDATE($C$5,0),1,"")</f>
        <v/>
      </c>
      <c r="B9" s="11" t="str">
        <f>IF(C9=EDATE($C$5,0),1,"")</f>
        <v/>
      </c>
      <c r="C9" s="13">
        <v>41275</v>
      </c>
      <c r="D9" s="14" t="str">
        <f t="shared" ref="D9:D18" si="0">IF(OR(A9=1,B9=1,A9),TEXT(C9,"ge"),TEXT(C9," "))</f>
        <v xml:space="preserve"> </v>
      </c>
      <c r="E9" s="14" t="str">
        <f t="shared" ref="E9:E19" si="1">IF(OR(A9=1,A9),TEXT(C9,"yyyy"),TEXT(C9,"yy"))</f>
        <v>13</v>
      </c>
      <c r="F9" s="15">
        <v>49600</v>
      </c>
      <c r="G9">
        <v>610</v>
      </c>
      <c r="H9" s="17">
        <v>302.60000000000002</v>
      </c>
    </row>
    <row r="10" spans="1:18" x14ac:dyDescent="0.15">
      <c r="A10" s="11" t="str">
        <f t="shared" ref="A10:A73" si="2">IF(C10=EDATE($C$5,0),1,"")</f>
        <v/>
      </c>
      <c r="B10" s="11" t="str">
        <f>IF(C10=EDATE($C$5,0),1,"")</f>
        <v/>
      </c>
      <c r="C10" s="13">
        <v>41640</v>
      </c>
      <c r="D10" s="14" t="str">
        <f t="shared" si="0"/>
        <v xml:space="preserve"> </v>
      </c>
      <c r="E10" s="14" t="str">
        <f t="shared" si="1"/>
        <v>14</v>
      </c>
      <c r="F10" s="15">
        <v>48600</v>
      </c>
      <c r="G10">
        <v>610</v>
      </c>
      <c r="H10" s="17">
        <v>296.5</v>
      </c>
    </row>
    <row r="11" spans="1:18" x14ac:dyDescent="0.15">
      <c r="A11" s="11">
        <f t="shared" si="2"/>
        <v>1</v>
      </c>
      <c r="B11" s="11">
        <f>IF(OR(A11=1,C11=$E$5),1,"")</f>
        <v>1</v>
      </c>
      <c r="C11" s="13">
        <v>42005</v>
      </c>
      <c r="D11" s="14" t="str">
        <f t="shared" si="0"/>
        <v>H27</v>
      </c>
      <c r="E11" s="14" t="str">
        <f t="shared" si="1"/>
        <v>2015</v>
      </c>
      <c r="F11" s="15">
        <v>43500</v>
      </c>
      <c r="G11">
        <v>616</v>
      </c>
      <c r="H11" s="17">
        <v>268</v>
      </c>
    </row>
    <row r="12" spans="1:18" x14ac:dyDescent="0.15">
      <c r="A12" s="11" t="str">
        <f t="shared" si="2"/>
        <v/>
      </c>
      <c r="B12" s="11" t="str">
        <f t="shared" ref="B12:B75" si="3">IF(OR(A12=1,C12=$E$5),1,"")</f>
        <v/>
      </c>
      <c r="C12" s="13">
        <v>42370</v>
      </c>
      <c r="D12" s="14" t="str">
        <f t="shared" si="0"/>
        <v xml:space="preserve"> </v>
      </c>
      <c r="E12" s="14" t="str">
        <f t="shared" si="1"/>
        <v>16</v>
      </c>
      <c r="F12" s="15">
        <v>42600</v>
      </c>
      <c r="G12">
        <v>604</v>
      </c>
      <c r="H12" s="17">
        <v>257.3</v>
      </c>
    </row>
    <row r="13" spans="1:18" x14ac:dyDescent="0.15">
      <c r="A13" s="11" t="str">
        <f t="shared" si="2"/>
        <v/>
      </c>
      <c r="B13" s="11" t="str">
        <f t="shared" si="3"/>
        <v/>
      </c>
      <c r="C13" s="13">
        <v>42736</v>
      </c>
      <c r="D13" s="14" t="str">
        <f t="shared" si="0"/>
        <v xml:space="preserve"> </v>
      </c>
      <c r="E13" s="14" t="str">
        <f t="shared" si="1"/>
        <v>17</v>
      </c>
      <c r="F13" s="15">
        <v>43400</v>
      </c>
      <c r="G13">
        <v>596</v>
      </c>
      <c r="H13" s="17">
        <v>258.7</v>
      </c>
    </row>
    <row r="14" spans="1:18" x14ac:dyDescent="0.15">
      <c r="A14" s="11" t="str">
        <f t="shared" si="2"/>
        <v/>
      </c>
      <c r="B14" s="11" t="str">
        <f t="shared" si="3"/>
        <v/>
      </c>
      <c r="C14" s="13">
        <v>43101</v>
      </c>
      <c r="D14" s="14" t="str">
        <f t="shared" si="0"/>
        <v xml:space="preserve"> </v>
      </c>
      <c r="E14" s="14" t="str">
        <f t="shared" si="1"/>
        <v>18</v>
      </c>
      <c r="F14" s="15">
        <v>44200</v>
      </c>
      <c r="G14">
        <v>596</v>
      </c>
      <c r="H14" s="17">
        <v>263.39999999999998</v>
      </c>
    </row>
    <row r="15" spans="1:18" x14ac:dyDescent="0.15">
      <c r="A15" s="11" t="str">
        <f t="shared" si="2"/>
        <v/>
      </c>
      <c r="B15" s="11" t="str">
        <f t="shared" si="3"/>
        <v/>
      </c>
      <c r="C15" s="13">
        <v>43466</v>
      </c>
      <c r="D15" s="14" t="str">
        <f t="shared" si="0"/>
        <v xml:space="preserve"> </v>
      </c>
      <c r="E15" s="14" t="str">
        <f t="shared" si="1"/>
        <v>19</v>
      </c>
      <c r="F15" s="15">
        <v>45000</v>
      </c>
      <c r="G15">
        <v>627</v>
      </c>
      <c r="H15" s="17">
        <v>282.2</v>
      </c>
    </row>
    <row r="16" spans="1:18" x14ac:dyDescent="0.15">
      <c r="A16" s="11" t="str">
        <f t="shared" si="2"/>
        <v/>
      </c>
      <c r="B16" s="11" t="str">
        <f t="shared" si="3"/>
        <v/>
      </c>
      <c r="C16" s="13">
        <v>43831</v>
      </c>
      <c r="D16" s="14" t="str">
        <f t="shared" si="0"/>
        <v xml:space="preserve"> </v>
      </c>
      <c r="E16" s="14" t="str">
        <f t="shared" si="1"/>
        <v>20</v>
      </c>
      <c r="F16" s="15">
        <v>45200</v>
      </c>
      <c r="G16">
        <v>628</v>
      </c>
      <c r="H16" s="17">
        <v>283.89999999999998</v>
      </c>
    </row>
    <row r="17" spans="1:8" x14ac:dyDescent="0.15">
      <c r="A17" s="11" t="str">
        <f t="shared" si="2"/>
        <v/>
      </c>
      <c r="B17" s="11" t="str">
        <f t="shared" si="3"/>
        <v/>
      </c>
      <c r="C17" s="13">
        <v>44197</v>
      </c>
      <c r="D17" s="14" t="str">
        <f t="shared" si="0"/>
        <v xml:space="preserve"> </v>
      </c>
      <c r="E17" s="14" t="str">
        <f t="shared" si="1"/>
        <v>21</v>
      </c>
      <c r="F17" s="15">
        <v>41700</v>
      </c>
      <c r="G17">
        <v>616</v>
      </c>
      <c r="H17" s="17">
        <v>256.89999999999998</v>
      </c>
    </row>
    <row r="18" spans="1:8" x14ac:dyDescent="0.15">
      <c r="A18" s="11" t="str">
        <f t="shared" si="2"/>
        <v/>
      </c>
      <c r="B18" s="11">
        <f t="shared" si="3"/>
        <v>1</v>
      </c>
      <c r="C18" s="13">
        <v>44562</v>
      </c>
      <c r="D18" s="14" t="str">
        <f t="shared" si="0"/>
        <v>R4</v>
      </c>
      <c r="E18" s="14" t="str">
        <f t="shared" si="1"/>
        <v>22</v>
      </c>
      <c r="F18" s="15">
        <v>39600</v>
      </c>
      <c r="G18">
        <v>594</v>
      </c>
      <c r="H18" s="17">
        <v>235.2</v>
      </c>
    </row>
    <row r="19" spans="1:8" x14ac:dyDescent="0.15">
      <c r="A19" s="11" t="str">
        <f t="shared" si="2"/>
        <v/>
      </c>
      <c r="B19" s="11" t="str">
        <f t="shared" si="3"/>
        <v/>
      </c>
      <c r="C19" s="13"/>
      <c r="D19" s="14"/>
      <c r="E19" s="14"/>
      <c r="F19" s="25"/>
      <c r="G19" s="25"/>
      <c r="H19" s="25"/>
    </row>
    <row r="20" spans="1:8" x14ac:dyDescent="0.15">
      <c r="A20" s="11" t="str">
        <f t="shared" si="2"/>
        <v/>
      </c>
      <c r="B20" s="11" t="str">
        <f t="shared" si="3"/>
        <v/>
      </c>
      <c r="C20" s="13"/>
      <c r="D20" s="14"/>
      <c r="E20" s="14"/>
      <c r="H20" s="17"/>
    </row>
    <row r="21" spans="1:8" x14ac:dyDescent="0.15">
      <c r="A21" s="11" t="str">
        <f t="shared" si="2"/>
        <v/>
      </c>
      <c r="B21" s="11" t="str">
        <f t="shared" si="3"/>
        <v/>
      </c>
      <c r="C21" s="13"/>
      <c r="D21" s="14" t="str">
        <f>IF(OR(A21=1,B21=1,A21),TEXT(C21,"ge"),TEXT(C21," "))</f>
        <v xml:space="preserve"> </v>
      </c>
      <c r="E21" s="14"/>
      <c r="H21" s="17"/>
    </row>
    <row r="22" spans="1:8" x14ac:dyDescent="0.15">
      <c r="A22" s="11" t="str">
        <f t="shared" si="2"/>
        <v/>
      </c>
      <c r="B22" s="11" t="str">
        <f t="shared" si="3"/>
        <v/>
      </c>
      <c r="C22" s="13"/>
      <c r="D22" s="14" t="str">
        <f t="shared" ref="D19:D82" si="4">IF(OR(A22=1,B22=1,A22),TEXT(C22,"ge"),TEXT(C22," "))</f>
        <v xml:space="preserve"> </v>
      </c>
      <c r="E22" s="14"/>
      <c r="H22" s="17"/>
    </row>
    <row r="23" spans="1:8" x14ac:dyDescent="0.15">
      <c r="A23" s="11" t="str">
        <f t="shared" si="2"/>
        <v/>
      </c>
      <c r="B23" s="11" t="str">
        <f t="shared" si="3"/>
        <v/>
      </c>
      <c r="C23" s="13"/>
      <c r="D23" s="14" t="str">
        <f t="shared" si="4"/>
        <v xml:space="preserve"> </v>
      </c>
      <c r="E23" s="14"/>
      <c r="H23" s="17"/>
    </row>
    <row r="24" spans="1:8" x14ac:dyDescent="0.15">
      <c r="A24" s="11" t="str">
        <f t="shared" si="2"/>
        <v/>
      </c>
      <c r="B24" s="11" t="str">
        <f t="shared" si="3"/>
        <v/>
      </c>
      <c r="C24" s="13"/>
      <c r="D24" s="14" t="str">
        <f t="shared" si="4"/>
        <v xml:space="preserve"> </v>
      </c>
      <c r="E24" s="14"/>
      <c r="H24" s="17"/>
    </row>
    <row r="25" spans="1:8" x14ac:dyDescent="0.15">
      <c r="A25" s="11" t="str">
        <f t="shared" si="2"/>
        <v/>
      </c>
      <c r="B25" s="11" t="str">
        <f t="shared" si="3"/>
        <v/>
      </c>
      <c r="C25" s="13"/>
      <c r="D25" s="14" t="str">
        <f t="shared" si="4"/>
        <v xml:space="preserve"> </v>
      </c>
      <c r="E25" s="14"/>
      <c r="H25" s="17"/>
    </row>
    <row r="26" spans="1:8" x14ac:dyDescent="0.15">
      <c r="A26" s="11" t="str">
        <f t="shared" si="2"/>
        <v/>
      </c>
      <c r="B26" s="11" t="str">
        <f t="shared" si="3"/>
        <v/>
      </c>
      <c r="C26" s="13"/>
      <c r="D26" s="14" t="str">
        <f t="shared" si="4"/>
        <v xml:space="preserve"> </v>
      </c>
      <c r="E26" s="14"/>
      <c r="H26" s="17"/>
    </row>
    <row r="27" spans="1:8" x14ac:dyDescent="0.15">
      <c r="A27" s="11" t="str">
        <f t="shared" si="2"/>
        <v/>
      </c>
      <c r="B27" s="11" t="str">
        <f t="shared" si="3"/>
        <v/>
      </c>
      <c r="C27" s="13"/>
      <c r="D27" s="14" t="str">
        <f t="shared" si="4"/>
        <v xml:space="preserve"> </v>
      </c>
      <c r="E27" s="14"/>
      <c r="H27" s="17"/>
    </row>
    <row r="28" spans="1:8" x14ac:dyDescent="0.15">
      <c r="A28" s="11" t="str">
        <f t="shared" si="2"/>
        <v/>
      </c>
      <c r="B28" s="11" t="str">
        <f t="shared" si="3"/>
        <v/>
      </c>
      <c r="C28" s="13"/>
      <c r="D28" s="14" t="str">
        <f t="shared" si="4"/>
        <v xml:space="preserve"> </v>
      </c>
      <c r="E28" s="14"/>
      <c r="H28" s="17"/>
    </row>
    <row r="29" spans="1:8" x14ac:dyDescent="0.15">
      <c r="A29" s="11" t="str">
        <f t="shared" si="2"/>
        <v/>
      </c>
      <c r="B29" s="11" t="str">
        <f t="shared" si="3"/>
        <v/>
      </c>
      <c r="C29" s="13"/>
      <c r="D29" s="14" t="str">
        <f t="shared" si="4"/>
        <v xml:space="preserve"> </v>
      </c>
      <c r="E29" s="14"/>
      <c r="H29" s="17"/>
    </row>
    <row r="30" spans="1:8" x14ac:dyDescent="0.15">
      <c r="A30" s="11" t="str">
        <f t="shared" si="2"/>
        <v/>
      </c>
      <c r="B30" s="11" t="str">
        <f t="shared" si="3"/>
        <v/>
      </c>
      <c r="C30" s="13"/>
      <c r="D30" s="14" t="str">
        <f t="shared" si="4"/>
        <v xml:space="preserve"> </v>
      </c>
      <c r="E30" s="14"/>
      <c r="H30" s="17"/>
    </row>
    <row r="31" spans="1:8" x14ac:dyDescent="0.15">
      <c r="A31" s="11" t="str">
        <f t="shared" si="2"/>
        <v/>
      </c>
      <c r="B31" s="11" t="str">
        <f t="shared" si="3"/>
        <v/>
      </c>
      <c r="C31" s="13"/>
      <c r="D31" s="14" t="str">
        <f t="shared" si="4"/>
        <v xml:space="preserve"> </v>
      </c>
      <c r="E31" s="14"/>
      <c r="H31" s="17"/>
    </row>
    <row r="32" spans="1:8" x14ac:dyDescent="0.15">
      <c r="A32" s="11" t="str">
        <f t="shared" si="2"/>
        <v/>
      </c>
      <c r="B32" s="11" t="str">
        <f t="shared" si="3"/>
        <v/>
      </c>
      <c r="C32" s="13"/>
      <c r="D32" s="14" t="str">
        <f t="shared" si="4"/>
        <v xml:space="preserve"> </v>
      </c>
      <c r="E32" s="14"/>
      <c r="H32" s="17"/>
    </row>
    <row r="33" spans="1:8" x14ac:dyDescent="0.15">
      <c r="A33" s="11" t="str">
        <f t="shared" si="2"/>
        <v/>
      </c>
      <c r="B33" s="11" t="str">
        <f t="shared" si="3"/>
        <v/>
      </c>
      <c r="C33" s="13"/>
      <c r="D33" s="14" t="str">
        <f t="shared" si="4"/>
        <v xml:space="preserve"> </v>
      </c>
      <c r="E33" s="14"/>
      <c r="H33" s="17"/>
    </row>
    <row r="34" spans="1:8" x14ac:dyDescent="0.15">
      <c r="A34" s="11" t="str">
        <f t="shared" si="2"/>
        <v/>
      </c>
      <c r="B34" s="11" t="str">
        <f t="shared" si="3"/>
        <v/>
      </c>
      <c r="C34" s="13"/>
      <c r="D34" s="14" t="str">
        <f t="shared" si="4"/>
        <v xml:space="preserve"> </v>
      </c>
      <c r="E34" s="14"/>
      <c r="H34" s="17"/>
    </row>
    <row r="35" spans="1:8" x14ac:dyDescent="0.15">
      <c r="A35" s="11" t="str">
        <f t="shared" si="2"/>
        <v/>
      </c>
      <c r="B35" s="11" t="str">
        <f t="shared" si="3"/>
        <v/>
      </c>
      <c r="C35" s="13"/>
      <c r="D35" s="14" t="str">
        <f t="shared" si="4"/>
        <v xml:space="preserve"> </v>
      </c>
      <c r="E35" s="14"/>
      <c r="H35" s="17"/>
    </row>
    <row r="36" spans="1:8" x14ac:dyDescent="0.15">
      <c r="A36" s="11" t="str">
        <f t="shared" si="2"/>
        <v/>
      </c>
      <c r="B36" s="11" t="str">
        <f t="shared" si="3"/>
        <v/>
      </c>
      <c r="C36" s="13"/>
      <c r="D36" s="14" t="str">
        <f t="shared" si="4"/>
        <v xml:space="preserve"> </v>
      </c>
      <c r="E36" s="14"/>
      <c r="H36" s="17"/>
    </row>
    <row r="37" spans="1:8" x14ac:dyDescent="0.15">
      <c r="A37" s="11" t="str">
        <f t="shared" si="2"/>
        <v/>
      </c>
      <c r="B37" s="11" t="str">
        <f t="shared" si="3"/>
        <v/>
      </c>
      <c r="C37" s="13"/>
      <c r="D37" s="14" t="str">
        <f t="shared" si="4"/>
        <v xml:space="preserve"> </v>
      </c>
      <c r="E37" s="14"/>
      <c r="H37" s="17"/>
    </row>
    <row r="38" spans="1:8" x14ac:dyDescent="0.15">
      <c r="A38" s="11" t="str">
        <f t="shared" si="2"/>
        <v/>
      </c>
      <c r="B38" s="11" t="str">
        <f t="shared" si="3"/>
        <v/>
      </c>
      <c r="C38" s="13"/>
      <c r="D38" s="14" t="str">
        <f t="shared" si="4"/>
        <v xml:space="preserve"> </v>
      </c>
      <c r="E38" s="14"/>
      <c r="H38" s="17"/>
    </row>
    <row r="39" spans="1:8" x14ac:dyDescent="0.15">
      <c r="A39" s="11" t="str">
        <f t="shared" si="2"/>
        <v/>
      </c>
      <c r="B39" s="11" t="str">
        <f t="shared" si="3"/>
        <v/>
      </c>
      <c r="C39" s="13"/>
      <c r="D39" s="14" t="str">
        <f t="shared" si="4"/>
        <v xml:space="preserve"> </v>
      </c>
      <c r="E39" s="14"/>
      <c r="H39" s="17"/>
    </row>
    <row r="40" spans="1:8" x14ac:dyDescent="0.15">
      <c r="A40" s="11" t="str">
        <f t="shared" si="2"/>
        <v/>
      </c>
      <c r="B40" s="11" t="str">
        <f t="shared" si="3"/>
        <v/>
      </c>
      <c r="C40" s="13"/>
      <c r="D40" s="14" t="str">
        <f t="shared" si="4"/>
        <v xml:space="preserve"> </v>
      </c>
      <c r="E40" s="14"/>
      <c r="H40" s="17"/>
    </row>
    <row r="41" spans="1:8" x14ac:dyDescent="0.15">
      <c r="A41" s="11" t="str">
        <f t="shared" si="2"/>
        <v/>
      </c>
      <c r="B41" s="11" t="str">
        <f t="shared" si="3"/>
        <v/>
      </c>
      <c r="C41" s="13"/>
      <c r="D41" s="14" t="str">
        <f t="shared" si="4"/>
        <v xml:space="preserve"> </v>
      </c>
      <c r="E41" s="14"/>
      <c r="H41" s="17"/>
    </row>
    <row r="42" spans="1:8" x14ac:dyDescent="0.15">
      <c r="A42" s="11" t="str">
        <f t="shared" si="2"/>
        <v/>
      </c>
      <c r="B42" s="11" t="str">
        <f t="shared" si="3"/>
        <v/>
      </c>
      <c r="C42" s="13"/>
      <c r="D42" s="14" t="str">
        <f t="shared" si="4"/>
        <v xml:space="preserve"> </v>
      </c>
      <c r="E42" s="14"/>
      <c r="H42" s="17"/>
    </row>
    <row r="43" spans="1:8" x14ac:dyDescent="0.15">
      <c r="A43" s="11" t="str">
        <f t="shared" si="2"/>
        <v/>
      </c>
      <c r="B43" s="11" t="str">
        <f t="shared" si="3"/>
        <v/>
      </c>
      <c r="C43" s="13"/>
      <c r="D43" s="14" t="str">
        <f t="shared" si="4"/>
        <v xml:space="preserve"> </v>
      </c>
      <c r="E43" s="14"/>
      <c r="H43" s="17"/>
    </row>
    <row r="44" spans="1:8" x14ac:dyDescent="0.15">
      <c r="A44" s="11" t="str">
        <f t="shared" si="2"/>
        <v/>
      </c>
      <c r="B44" s="11" t="str">
        <f t="shared" si="3"/>
        <v/>
      </c>
      <c r="C44" s="13"/>
      <c r="D44" s="14" t="str">
        <f t="shared" si="4"/>
        <v xml:space="preserve"> </v>
      </c>
      <c r="E44" s="14"/>
      <c r="H44" s="17"/>
    </row>
    <row r="45" spans="1:8" x14ac:dyDescent="0.15">
      <c r="A45" s="11" t="str">
        <f t="shared" si="2"/>
        <v/>
      </c>
      <c r="B45" s="11" t="str">
        <f t="shared" si="3"/>
        <v/>
      </c>
      <c r="C45" s="13"/>
      <c r="D45" s="14" t="str">
        <f t="shared" si="4"/>
        <v xml:space="preserve"> </v>
      </c>
      <c r="E45" s="14"/>
      <c r="H45" s="17"/>
    </row>
    <row r="46" spans="1:8" x14ac:dyDescent="0.15">
      <c r="A46" s="11" t="str">
        <f t="shared" si="2"/>
        <v/>
      </c>
      <c r="B46" s="11" t="str">
        <f t="shared" si="3"/>
        <v/>
      </c>
      <c r="C46" s="13"/>
      <c r="D46" s="14" t="str">
        <f t="shared" si="4"/>
        <v xml:space="preserve"> </v>
      </c>
      <c r="E46" s="14"/>
      <c r="H46" s="17"/>
    </row>
    <row r="47" spans="1:8" x14ac:dyDescent="0.15">
      <c r="A47" s="11" t="str">
        <f t="shared" si="2"/>
        <v/>
      </c>
      <c r="B47" s="11" t="str">
        <f t="shared" si="3"/>
        <v/>
      </c>
      <c r="C47" s="13"/>
      <c r="D47" s="14" t="str">
        <f t="shared" si="4"/>
        <v xml:space="preserve"> </v>
      </c>
      <c r="E47" s="14"/>
      <c r="H47" s="17"/>
    </row>
    <row r="48" spans="1:8" x14ac:dyDescent="0.15">
      <c r="A48" s="11" t="str">
        <f t="shared" si="2"/>
        <v/>
      </c>
      <c r="B48" s="11" t="str">
        <f t="shared" si="3"/>
        <v/>
      </c>
      <c r="C48" s="13"/>
      <c r="D48" s="14" t="str">
        <f t="shared" si="4"/>
        <v xml:space="preserve"> </v>
      </c>
      <c r="E48" s="14"/>
      <c r="H48" s="17"/>
    </row>
    <row r="49" spans="1:8" x14ac:dyDescent="0.15">
      <c r="A49" s="11" t="str">
        <f t="shared" si="2"/>
        <v/>
      </c>
      <c r="B49" s="11" t="str">
        <f t="shared" si="3"/>
        <v/>
      </c>
      <c r="C49" s="13"/>
      <c r="D49" s="14" t="str">
        <f t="shared" si="4"/>
        <v xml:space="preserve"> </v>
      </c>
      <c r="E49" s="14"/>
      <c r="H49" s="17"/>
    </row>
    <row r="50" spans="1:8" x14ac:dyDescent="0.15">
      <c r="A50" s="11" t="str">
        <f t="shared" si="2"/>
        <v/>
      </c>
      <c r="B50" s="11" t="str">
        <f t="shared" si="3"/>
        <v/>
      </c>
      <c r="C50" s="13"/>
      <c r="D50" s="14" t="str">
        <f t="shared" si="4"/>
        <v xml:space="preserve"> </v>
      </c>
      <c r="E50" s="14"/>
      <c r="H50" s="17"/>
    </row>
    <row r="51" spans="1:8" x14ac:dyDescent="0.15">
      <c r="A51" s="11" t="str">
        <f t="shared" si="2"/>
        <v/>
      </c>
      <c r="B51" s="11" t="str">
        <f t="shared" si="3"/>
        <v/>
      </c>
      <c r="C51" s="13"/>
      <c r="D51" s="14" t="str">
        <f t="shared" si="4"/>
        <v xml:space="preserve"> </v>
      </c>
      <c r="E51" s="14"/>
      <c r="H51" s="17"/>
    </row>
    <row r="52" spans="1:8" x14ac:dyDescent="0.15">
      <c r="A52" s="11" t="str">
        <f t="shared" si="2"/>
        <v/>
      </c>
      <c r="B52" s="11" t="str">
        <f t="shared" si="3"/>
        <v/>
      </c>
      <c r="C52" s="13"/>
      <c r="D52" s="14" t="str">
        <f t="shared" si="4"/>
        <v xml:space="preserve"> </v>
      </c>
      <c r="E52" s="14"/>
      <c r="H52" s="17"/>
    </row>
    <row r="53" spans="1:8" x14ac:dyDescent="0.15">
      <c r="A53" s="11" t="str">
        <f t="shared" si="2"/>
        <v/>
      </c>
      <c r="B53" s="11" t="str">
        <f t="shared" si="3"/>
        <v/>
      </c>
      <c r="C53" s="13"/>
      <c r="D53" s="14" t="str">
        <f t="shared" si="4"/>
        <v xml:space="preserve"> </v>
      </c>
      <c r="E53" s="14"/>
      <c r="H53" s="17"/>
    </row>
    <row r="54" spans="1:8" x14ac:dyDescent="0.15">
      <c r="A54" s="11" t="str">
        <f t="shared" si="2"/>
        <v/>
      </c>
      <c r="B54" s="11" t="str">
        <f t="shared" si="3"/>
        <v/>
      </c>
      <c r="C54" s="13"/>
      <c r="D54" s="14" t="str">
        <f t="shared" si="4"/>
        <v xml:space="preserve"> </v>
      </c>
      <c r="E54" s="14"/>
      <c r="H54" s="17"/>
    </row>
    <row r="55" spans="1:8" x14ac:dyDescent="0.15">
      <c r="A55" s="11" t="str">
        <f t="shared" si="2"/>
        <v/>
      </c>
      <c r="B55" s="11" t="str">
        <f t="shared" si="3"/>
        <v/>
      </c>
      <c r="C55" s="13"/>
      <c r="D55" s="14" t="str">
        <f t="shared" si="4"/>
        <v xml:space="preserve"> </v>
      </c>
      <c r="E55" s="14"/>
      <c r="H55" s="17"/>
    </row>
    <row r="56" spans="1:8" x14ac:dyDescent="0.15">
      <c r="A56" s="11" t="str">
        <f t="shared" si="2"/>
        <v/>
      </c>
      <c r="B56" s="11" t="str">
        <f t="shared" si="3"/>
        <v/>
      </c>
      <c r="C56" s="13"/>
      <c r="D56" s="14" t="str">
        <f t="shared" si="4"/>
        <v xml:space="preserve"> </v>
      </c>
      <c r="E56" s="14"/>
      <c r="H56" s="17"/>
    </row>
    <row r="57" spans="1:8" x14ac:dyDescent="0.15">
      <c r="A57" s="11" t="str">
        <f t="shared" si="2"/>
        <v/>
      </c>
      <c r="B57" s="11" t="str">
        <f t="shared" si="3"/>
        <v/>
      </c>
      <c r="C57" s="13"/>
      <c r="D57" s="14" t="str">
        <f t="shared" si="4"/>
        <v xml:space="preserve"> </v>
      </c>
      <c r="E57" s="14"/>
      <c r="H57" s="17"/>
    </row>
    <row r="58" spans="1:8" x14ac:dyDescent="0.15">
      <c r="A58" s="11" t="str">
        <f t="shared" si="2"/>
        <v/>
      </c>
      <c r="B58" s="11" t="str">
        <f t="shared" si="3"/>
        <v/>
      </c>
      <c r="C58" s="13"/>
      <c r="D58" s="14" t="str">
        <f t="shared" si="4"/>
        <v xml:space="preserve"> </v>
      </c>
      <c r="E58" s="14"/>
      <c r="H58" s="17"/>
    </row>
    <row r="59" spans="1:8" x14ac:dyDescent="0.15">
      <c r="A59" s="11" t="str">
        <f t="shared" si="2"/>
        <v/>
      </c>
      <c r="B59" s="11" t="str">
        <f t="shared" si="3"/>
        <v/>
      </c>
      <c r="C59" s="13"/>
      <c r="D59" s="14" t="str">
        <f t="shared" si="4"/>
        <v xml:space="preserve"> </v>
      </c>
      <c r="E59" s="14"/>
      <c r="H59" s="17"/>
    </row>
    <row r="60" spans="1:8" x14ac:dyDescent="0.15">
      <c r="A60" s="11" t="str">
        <f t="shared" si="2"/>
        <v/>
      </c>
      <c r="B60" s="11" t="str">
        <f t="shared" si="3"/>
        <v/>
      </c>
      <c r="C60" s="13"/>
      <c r="D60" s="14" t="str">
        <f t="shared" si="4"/>
        <v xml:space="preserve"> </v>
      </c>
      <c r="E60" s="14"/>
      <c r="H60" s="17"/>
    </row>
    <row r="61" spans="1:8" x14ac:dyDescent="0.15">
      <c r="A61" s="11" t="str">
        <f t="shared" si="2"/>
        <v/>
      </c>
      <c r="B61" s="11" t="str">
        <f t="shared" si="3"/>
        <v/>
      </c>
      <c r="C61" s="13"/>
      <c r="D61" s="14" t="str">
        <f t="shared" si="4"/>
        <v xml:space="preserve"> </v>
      </c>
      <c r="E61" s="14"/>
      <c r="H61" s="17"/>
    </row>
    <row r="62" spans="1:8" x14ac:dyDescent="0.15">
      <c r="A62" s="11" t="str">
        <f t="shared" si="2"/>
        <v/>
      </c>
      <c r="B62" s="11" t="str">
        <f t="shared" si="3"/>
        <v/>
      </c>
      <c r="C62" s="13"/>
      <c r="D62" s="14" t="str">
        <f t="shared" si="4"/>
        <v xml:space="preserve"> </v>
      </c>
      <c r="E62" s="14"/>
      <c r="H62" s="17"/>
    </row>
    <row r="63" spans="1:8" x14ac:dyDescent="0.15">
      <c r="A63" s="11" t="str">
        <f t="shared" si="2"/>
        <v/>
      </c>
      <c r="B63" s="11" t="str">
        <f t="shared" si="3"/>
        <v/>
      </c>
      <c r="C63" s="13"/>
      <c r="D63" s="14" t="str">
        <f t="shared" si="4"/>
        <v xml:space="preserve"> </v>
      </c>
      <c r="E63" s="14"/>
      <c r="H63" s="17"/>
    </row>
    <row r="64" spans="1:8" x14ac:dyDescent="0.15">
      <c r="A64" s="11" t="str">
        <f t="shared" si="2"/>
        <v/>
      </c>
      <c r="B64" s="11" t="str">
        <f t="shared" si="3"/>
        <v/>
      </c>
      <c r="C64" s="13"/>
      <c r="D64" s="14" t="str">
        <f t="shared" si="4"/>
        <v xml:space="preserve"> </v>
      </c>
      <c r="E64" s="14"/>
      <c r="H64" s="17"/>
    </row>
    <row r="65" spans="1:8" x14ac:dyDescent="0.15">
      <c r="A65" s="11" t="str">
        <f t="shared" si="2"/>
        <v/>
      </c>
      <c r="B65" s="11" t="str">
        <f t="shared" si="3"/>
        <v/>
      </c>
      <c r="C65" s="13"/>
      <c r="D65" s="14" t="str">
        <f t="shared" si="4"/>
        <v xml:space="preserve"> </v>
      </c>
      <c r="E65" s="14"/>
      <c r="H65" s="17"/>
    </row>
    <row r="66" spans="1:8" x14ac:dyDescent="0.15">
      <c r="A66" s="11" t="str">
        <f t="shared" si="2"/>
        <v/>
      </c>
      <c r="B66" s="11" t="str">
        <f t="shared" si="3"/>
        <v/>
      </c>
      <c r="C66" s="13"/>
      <c r="D66" s="14" t="str">
        <f t="shared" si="4"/>
        <v xml:space="preserve"> </v>
      </c>
      <c r="E66" s="14"/>
      <c r="H66" s="17"/>
    </row>
    <row r="67" spans="1:8" x14ac:dyDescent="0.15">
      <c r="A67" s="11" t="str">
        <f t="shared" si="2"/>
        <v/>
      </c>
      <c r="B67" s="11" t="str">
        <f t="shared" si="3"/>
        <v/>
      </c>
      <c r="C67" s="13"/>
      <c r="D67" s="14" t="str">
        <f t="shared" si="4"/>
        <v xml:space="preserve"> </v>
      </c>
      <c r="E67" s="14"/>
      <c r="H67" s="17"/>
    </row>
    <row r="68" spans="1:8" x14ac:dyDescent="0.15">
      <c r="A68" s="11" t="str">
        <f t="shared" si="2"/>
        <v/>
      </c>
      <c r="B68" s="11" t="str">
        <f t="shared" si="3"/>
        <v/>
      </c>
      <c r="C68" s="13"/>
      <c r="D68" s="14" t="str">
        <f t="shared" si="4"/>
        <v xml:space="preserve"> </v>
      </c>
      <c r="E68" s="14"/>
      <c r="H68" s="17"/>
    </row>
    <row r="69" spans="1:8" x14ac:dyDescent="0.15">
      <c r="A69" s="11" t="str">
        <f t="shared" si="2"/>
        <v/>
      </c>
      <c r="B69" s="11" t="str">
        <f t="shared" si="3"/>
        <v/>
      </c>
      <c r="C69" s="13"/>
      <c r="D69" s="14" t="str">
        <f t="shared" si="4"/>
        <v xml:space="preserve"> </v>
      </c>
      <c r="E69" s="14"/>
      <c r="H69" s="17"/>
    </row>
    <row r="70" spans="1:8" x14ac:dyDescent="0.15">
      <c r="A70" s="11" t="str">
        <f t="shared" si="2"/>
        <v/>
      </c>
      <c r="B70" s="11" t="str">
        <f t="shared" si="3"/>
        <v/>
      </c>
      <c r="C70" s="13"/>
      <c r="D70" s="14" t="str">
        <f t="shared" si="4"/>
        <v xml:space="preserve"> </v>
      </c>
      <c r="E70" s="14"/>
      <c r="H70" s="17"/>
    </row>
    <row r="71" spans="1:8" x14ac:dyDescent="0.15">
      <c r="A71" s="11" t="str">
        <f t="shared" si="2"/>
        <v/>
      </c>
      <c r="B71" s="11" t="str">
        <f t="shared" si="3"/>
        <v/>
      </c>
      <c r="C71" s="13"/>
      <c r="D71" s="14" t="str">
        <f t="shared" si="4"/>
        <v xml:space="preserve"> </v>
      </c>
      <c r="E71" s="14"/>
      <c r="H71" s="17"/>
    </row>
    <row r="72" spans="1:8" x14ac:dyDescent="0.15">
      <c r="A72" s="11" t="str">
        <f t="shared" si="2"/>
        <v/>
      </c>
      <c r="B72" s="11" t="str">
        <f t="shared" si="3"/>
        <v/>
      </c>
      <c r="C72" s="13"/>
      <c r="D72" s="14" t="str">
        <f t="shared" si="4"/>
        <v xml:space="preserve"> </v>
      </c>
      <c r="E72" s="14"/>
      <c r="H72" s="17"/>
    </row>
    <row r="73" spans="1:8" x14ac:dyDescent="0.15">
      <c r="A73" s="11" t="str">
        <f t="shared" si="2"/>
        <v/>
      </c>
      <c r="B73" s="11" t="str">
        <f t="shared" si="3"/>
        <v/>
      </c>
      <c r="C73" s="13"/>
      <c r="D73" s="14" t="str">
        <f t="shared" si="4"/>
        <v xml:space="preserve"> </v>
      </c>
      <c r="E73" s="14"/>
      <c r="H73" s="17"/>
    </row>
    <row r="74" spans="1:8" x14ac:dyDescent="0.15">
      <c r="A74" s="11" t="str">
        <f t="shared" ref="A74:A109" si="5">IF(C74=EDATE($C$5,0),1,"")</f>
        <v/>
      </c>
      <c r="B74" s="11" t="str">
        <f t="shared" si="3"/>
        <v/>
      </c>
      <c r="C74" s="13"/>
      <c r="D74" s="14" t="str">
        <f t="shared" si="4"/>
        <v xml:space="preserve"> </v>
      </c>
      <c r="E74" s="14"/>
      <c r="H74" s="17"/>
    </row>
    <row r="75" spans="1:8" x14ac:dyDescent="0.15">
      <c r="A75" s="11" t="str">
        <f t="shared" si="5"/>
        <v/>
      </c>
      <c r="B75" s="11" t="str">
        <f t="shared" si="3"/>
        <v/>
      </c>
      <c r="C75" s="13"/>
      <c r="D75" s="14" t="str">
        <f t="shared" si="4"/>
        <v xml:space="preserve"> </v>
      </c>
      <c r="E75" s="14"/>
      <c r="H75" s="17"/>
    </row>
    <row r="76" spans="1:8" x14ac:dyDescent="0.15">
      <c r="A76" s="11" t="str">
        <f t="shared" si="5"/>
        <v/>
      </c>
      <c r="B76" s="11" t="str">
        <f t="shared" ref="B76:B109" si="6">IF(OR(A76=1,C76=$E$5),1,"")</f>
        <v/>
      </c>
      <c r="C76" s="13"/>
      <c r="D76" s="14" t="str">
        <f t="shared" si="4"/>
        <v xml:space="preserve"> </v>
      </c>
      <c r="E76" s="14"/>
      <c r="H76" s="17"/>
    </row>
    <row r="77" spans="1:8" x14ac:dyDescent="0.15">
      <c r="A77" s="11" t="str">
        <f t="shared" si="5"/>
        <v/>
      </c>
      <c r="B77" s="11" t="str">
        <f t="shared" si="6"/>
        <v/>
      </c>
      <c r="C77" s="13"/>
      <c r="D77" s="14" t="str">
        <f t="shared" si="4"/>
        <v xml:space="preserve"> </v>
      </c>
      <c r="E77" s="14"/>
      <c r="H77" s="17"/>
    </row>
    <row r="78" spans="1:8" x14ac:dyDescent="0.15">
      <c r="A78" s="11" t="str">
        <f t="shared" si="5"/>
        <v/>
      </c>
      <c r="B78" s="11" t="str">
        <f t="shared" si="6"/>
        <v/>
      </c>
      <c r="C78" s="13"/>
      <c r="D78" s="14" t="str">
        <f t="shared" si="4"/>
        <v xml:space="preserve"> </v>
      </c>
      <c r="E78" s="14"/>
      <c r="H78" s="17"/>
    </row>
    <row r="79" spans="1:8" x14ac:dyDescent="0.15">
      <c r="A79" s="11" t="str">
        <f t="shared" si="5"/>
        <v/>
      </c>
      <c r="B79" s="11" t="str">
        <f t="shared" si="6"/>
        <v/>
      </c>
      <c r="C79" s="13"/>
      <c r="D79" s="14" t="str">
        <f t="shared" si="4"/>
        <v xml:space="preserve"> </v>
      </c>
      <c r="E79" s="14"/>
      <c r="H79" s="17"/>
    </row>
    <row r="80" spans="1:8" x14ac:dyDescent="0.15">
      <c r="A80" s="11" t="str">
        <f t="shared" si="5"/>
        <v/>
      </c>
      <c r="B80" s="11" t="str">
        <f t="shared" si="6"/>
        <v/>
      </c>
      <c r="C80" s="13"/>
      <c r="D80" s="14" t="str">
        <f t="shared" si="4"/>
        <v xml:space="preserve"> </v>
      </c>
      <c r="E80" s="14"/>
      <c r="H80" s="17"/>
    </row>
    <row r="81" spans="1:8" x14ac:dyDescent="0.15">
      <c r="A81" s="11" t="str">
        <f t="shared" si="5"/>
        <v/>
      </c>
      <c r="B81" s="11" t="str">
        <f t="shared" si="6"/>
        <v/>
      </c>
      <c r="C81" s="13"/>
      <c r="D81" s="14" t="str">
        <f t="shared" si="4"/>
        <v xml:space="preserve"> </v>
      </c>
      <c r="E81" s="14"/>
      <c r="H81" s="17"/>
    </row>
    <row r="82" spans="1:8" x14ac:dyDescent="0.15">
      <c r="A82" s="11" t="str">
        <f t="shared" si="5"/>
        <v/>
      </c>
      <c r="B82" s="11" t="str">
        <f t="shared" si="6"/>
        <v/>
      </c>
      <c r="C82" s="13"/>
      <c r="D82" s="14" t="str">
        <f t="shared" si="4"/>
        <v xml:space="preserve"> </v>
      </c>
      <c r="E82" s="14"/>
      <c r="H82" s="17"/>
    </row>
    <row r="83" spans="1:8" x14ac:dyDescent="0.15">
      <c r="A83" s="11" t="str">
        <f t="shared" si="5"/>
        <v/>
      </c>
      <c r="B83" s="11" t="str">
        <f t="shared" si="6"/>
        <v/>
      </c>
      <c r="C83" s="13"/>
      <c r="D83" s="14" t="str">
        <f t="shared" ref="D83:D100" si="7">IF(OR(A83=1,B83=1,A83),TEXT(C83,"ge"),TEXT(C83," "))</f>
        <v xml:space="preserve"> </v>
      </c>
      <c r="E83" s="14"/>
      <c r="H83" s="17"/>
    </row>
    <row r="84" spans="1:8" x14ac:dyDescent="0.15">
      <c r="A84" s="11" t="str">
        <f t="shared" si="5"/>
        <v/>
      </c>
      <c r="B84" s="11" t="str">
        <f t="shared" si="6"/>
        <v/>
      </c>
      <c r="C84" s="13"/>
      <c r="D84" s="14" t="str">
        <f t="shared" si="7"/>
        <v xml:space="preserve"> </v>
      </c>
      <c r="E84" s="14"/>
      <c r="H84" s="17"/>
    </row>
    <row r="85" spans="1:8" x14ac:dyDescent="0.15">
      <c r="A85" s="11" t="str">
        <f t="shared" si="5"/>
        <v/>
      </c>
      <c r="B85" s="11" t="str">
        <f t="shared" si="6"/>
        <v/>
      </c>
      <c r="C85" s="13"/>
      <c r="D85" s="14" t="str">
        <f t="shared" si="7"/>
        <v xml:space="preserve"> </v>
      </c>
      <c r="E85" s="14"/>
      <c r="H85" s="17"/>
    </row>
    <row r="86" spans="1:8" x14ac:dyDescent="0.15">
      <c r="A86" s="11" t="str">
        <f t="shared" si="5"/>
        <v/>
      </c>
      <c r="B86" s="11" t="str">
        <f t="shared" si="6"/>
        <v/>
      </c>
      <c r="C86" s="13"/>
      <c r="D86" s="14" t="str">
        <f t="shared" si="7"/>
        <v xml:space="preserve"> </v>
      </c>
      <c r="E86" s="14"/>
      <c r="H86" s="17"/>
    </row>
    <row r="87" spans="1:8" x14ac:dyDescent="0.15">
      <c r="A87" s="11" t="str">
        <f t="shared" si="5"/>
        <v/>
      </c>
      <c r="B87" s="11" t="str">
        <f t="shared" si="6"/>
        <v/>
      </c>
      <c r="C87" s="13"/>
      <c r="D87" s="14" t="str">
        <f t="shared" si="7"/>
        <v xml:space="preserve"> </v>
      </c>
      <c r="E87" s="14"/>
      <c r="H87" s="17"/>
    </row>
    <row r="88" spans="1:8" x14ac:dyDescent="0.15">
      <c r="A88" s="11" t="str">
        <f t="shared" si="5"/>
        <v/>
      </c>
      <c r="B88" s="11" t="str">
        <f t="shared" si="6"/>
        <v/>
      </c>
      <c r="C88" s="13"/>
      <c r="D88" s="14" t="str">
        <f t="shared" si="7"/>
        <v xml:space="preserve"> </v>
      </c>
      <c r="E88" s="14"/>
      <c r="H88" s="17"/>
    </row>
    <row r="89" spans="1:8" x14ac:dyDescent="0.15">
      <c r="A89" s="11" t="str">
        <f t="shared" si="5"/>
        <v/>
      </c>
      <c r="B89" s="11" t="str">
        <f t="shared" si="6"/>
        <v/>
      </c>
      <c r="C89" s="13"/>
      <c r="D89" s="14" t="str">
        <f t="shared" si="7"/>
        <v xml:space="preserve"> </v>
      </c>
      <c r="E89" s="14"/>
      <c r="H89" s="17"/>
    </row>
    <row r="90" spans="1:8" x14ac:dyDescent="0.15">
      <c r="A90" s="11" t="str">
        <f t="shared" si="5"/>
        <v/>
      </c>
      <c r="B90" s="11" t="str">
        <f t="shared" si="6"/>
        <v/>
      </c>
      <c r="C90" s="13"/>
      <c r="D90" s="14" t="str">
        <f t="shared" si="7"/>
        <v xml:space="preserve"> </v>
      </c>
      <c r="E90" s="14"/>
      <c r="H90" s="17"/>
    </row>
    <row r="91" spans="1:8" x14ac:dyDescent="0.15">
      <c r="A91" s="11" t="str">
        <f t="shared" si="5"/>
        <v/>
      </c>
      <c r="B91" s="11" t="str">
        <f t="shared" si="6"/>
        <v/>
      </c>
      <c r="C91" s="13"/>
      <c r="D91" s="14" t="str">
        <f t="shared" si="7"/>
        <v xml:space="preserve"> </v>
      </c>
      <c r="E91" s="14"/>
      <c r="H91" s="17"/>
    </row>
    <row r="92" spans="1:8" x14ac:dyDescent="0.15">
      <c r="A92" s="11" t="str">
        <f t="shared" si="5"/>
        <v/>
      </c>
      <c r="B92" s="11" t="str">
        <f t="shared" si="6"/>
        <v/>
      </c>
      <c r="C92" s="13"/>
      <c r="D92" s="14" t="str">
        <f t="shared" si="7"/>
        <v xml:space="preserve"> </v>
      </c>
      <c r="E92" s="14"/>
      <c r="H92" s="17"/>
    </row>
    <row r="93" spans="1:8" x14ac:dyDescent="0.15">
      <c r="A93" s="11" t="str">
        <f t="shared" si="5"/>
        <v/>
      </c>
      <c r="B93" s="11" t="str">
        <f t="shared" si="6"/>
        <v/>
      </c>
      <c r="C93" s="13"/>
      <c r="D93" s="14" t="str">
        <f t="shared" si="7"/>
        <v xml:space="preserve"> </v>
      </c>
      <c r="E93" s="14"/>
      <c r="H93" s="17"/>
    </row>
    <row r="94" spans="1:8" x14ac:dyDescent="0.15">
      <c r="A94" s="11" t="str">
        <f t="shared" si="5"/>
        <v/>
      </c>
      <c r="B94" s="11" t="str">
        <f t="shared" si="6"/>
        <v/>
      </c>
      <c r="C94" s="13"/>
      <c r="D94" s="14" t="str">
        <f t="shared" si="7"/>
        <v xml:space="preserve"> </v>
      </c>
      <c r="E94" s="14"/>
      <c r="H94" s="17"/>
    </row>
    <row r="95" spans="1:8" x14ac:dyDescent="0.15">
      <c r="A95" s="11" t="str">
        <f t="shared" si="5"/>
        <v/>
      </c>
      <c r="B95" s="11" t="str">
        <f t="shared" si="6"/>
        <v/>
      </c>
      <c r="C95" s="13"/>
      <c r="D95" s="14" t="str">
        <f t="shared" si="7"/>
        <v xml:space="preserve"> </v>
      </c>
      <c r="E95" s="14"/>
      <c r="H95" s="17"/>
    </row>
    <row r="96" spans="1:8" x14ac:dyDescent="0.15">
      <c r="A96" s="11" t="str">
        <f t="shared" si="5"/>
        <v/>
      </c>
      <c r="B96" s="11" t="str">
        <f t="shared" si="6"/>
        <v/>
      </c>
      <c r="C96" s="13"/>
      <c r="D96" s="14" t="str">
        <f t="shared" si="7"/>
        <v xml:space="preserve"> </v>
      </c>
      <c r="E96" s="14"/>
      <c r="H96" s="17"/>
    </row>
    <row r="97" spans="1:8" x14ac:dyDescent="0.15">
      <c r="A97" s="11" t="str">
        <f t="shared" si="5"/>
        <v/>
      </c>
      <c r="B97" s="11" t="str">
        <f t="shared" si="6"/>
        <v/>
      </c>
      <c r="C97" s="13"/>
      <c r="D97" s="14" t="str">
        <f t="shared" si="7"/>
        <v xml:space="preserve"> </v>
      </c>
      <c r="E97" s="14"/>
      <c r="H97" s="17"/>
    </row>
    <row r="98" spans="1:8" x14ac:dyDescent="0.15">
      <c r="A98" s="11" t="str">
        <f t="shared" si="5"/>
        <v/>
      </c>
      <c r="B98" s="11" t="str">
        <f t="shared" si="6"/>
        <v/>
      </c>
      <c r="C98" s="13"/>
      <c r="D98" s="14" t="str">
        <f t="shared" si="7"/>
        <v xml:space="preserve"> </v>
      </c>
      <c r="E98" s="14"/>
      <c r="H98" s="17"/>
    </row>
    <row r="99" spans="1:8" x14ac:dyDescent="0.15">
      <c r="A99" s="11" t="str">
        <f t="shared" si="5"/>
        <v/>
      </c>
      <c r="B99" s="11" t="str">
        <f t="shared" si="6"/>
        <v/>
      </c>
      <c r="C99" s="13"/>
      <c r="D99" s="14" t="str">
        <f t="shared" si="7"/>
        <v xml:space="preserve"> </v>
      </c>
      <c r="E99" s="14"/>
      <c r="H99" s="17"/>
    </row>
    <row r="100" spans="1:8" x14ac:dyDescent="0.15">
      <c r="A100" s="11" t="str">
        <f t="shared" si="5"/>
        <v/>
      </c>
      <c r="B100" s="11" t="str">
        <f t="shared" si="6"/>
        <v/>
      </c>
      <c r="C100" s="13"/>
      <c r="D100" s="14" t="str">
        <f t="shared" si="7"/>
        <v xml:space="preserve"> </v>
      </c>
      <c r="E100" s="14"/>
      <c r="H100" s="17"/>
    </row>
    <row r="101" spans="1:8" x14ac:dyDescent="0.15">
      <c r="A101" s="11" t="str">
        <f t="shared" si="5"/>
        <v/>
      </c>
      <c r="B101" s="11" t="str">
        <f t="shared" si="6"/>
        <v/>
      </c>
    </row>
    <row r="102" spans="1:8" x14ac:dyDescent="0.15">
      <c r="A102" s="11" t="str">
        <f t="shared" si="5"/>
        <v/>
      </c>
      <c r="B102" s="11" t="str">
        <f t="shared" si="6"/>
        <v/>
      </c>
    </row>
    <row r="103" spans="1:8" x14ac:dyDescent="0.15">
      <c r="A103" s="11" t="str">
        <f t="shared" si="5"/>
        <v/>
      </c>
      <c r="B103" s="11" t="str">
        <f t="shared" si="6"/>
        <v/>
      </c>
    </row>
    <row r="104" spans="1:8" x14ac:dyDescent="0.15">
      <c r="A104" s="11" t="str">
        <f t="shared" si="5"/>
        <v/>
      </c>
      <c r="B104" s="11" t="str">
        <f t="shared" si="6"/>
        <v/>
      </c>
    </row>
    <row r="105" spans="1:8" x14ac:dyDescent="0.15">
      <c r="A105" s="11" t="str">
        <f t="shared" si="5"/>
        <v/>
      </c>
      <c r="B105" s="11" t="str">
        <f t="shared" si="6"/>
        <v/>
      </c>
    </row>
    <row r="106" spans="1:8" x14ac:dyDescent="0.15">
      <c r="A106" s="11" t="str">
        <f t="shared" si="5"/>
        <v/>
      </c>
      <c r="B106" s="11" t="str">
        <f t="shared" si="6"/>
        <v/>
      </c>
    </row>
    <row r="107" spans="1:8" x14ac:dyDescent="0.15">
      <c r="A107" s="11" t="str">
        <f t="shared" si="5"/>
        <v/>
      </c>
      <c r="B107" s="11" t="str">
        <f t="shared" si="6"/>
        <v/>
      </c>
    </row>
    <row r="108" spans="1:8" x14ac:dyDescent="0.15">
      <c r="A108" s="11" t="str">
        <f t="shared" si="5"/>
        <v/>
      </c>
      <c r="B108" s="11" t="str">
        <f t="shared" si="6"/>
        <v/>
      </c>
    </row>
    <row r="109" spans="1:8" x14ac:dyDescent="0.15">
      <c r="A109" s="11" t="str">
        <f t="shared" si="5"/>
        <v/>
      </c>
      <c r="B109" s="11" t="str">
        <f t="shared" si="6"/>
        <v/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</dc:creator>
  <cp:lastModifiedBy>201op</cp:lastModifiedBy>
  <cp:lastPrinted>2014-01-06T04:53:40Z</cp:lastPrinted>
  <dcterms:created xsi:type="dcterms:W3CDTF">2009-02-06T04:24:03Z</dcterms:created>
  <dcterms:modified xsi:type="dcterms:W3CDTF">2024-02-20T01:29:57Z</dcterms:modified>
</cp:coreProperties>
</file>