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0BF4B561-54FC-471A-9DCB-804D2832F35C}" xr6:coauthVersionLast="36" xr6:coauthVersionMax="47" xr10:uidLastSave="{00000000-0000-0000-0000-000000000000}"/>
  <bookViews>
    <workbookView xWindow="1890" yWindow="1095" windowWidth="17880" windowHeight="9825" activeTab="1" xr2:uid="{3EB50741-9950-4427-8FEA-722988590321}"/>
  </bookViews>
  <sheets>
    <sheet name="データ" sheetId="2" r:id="rId1"/>
    <sheet name="グラフ1" sheetId="3" r:id="rId2"/>
  </sheets>
  <definedNames>
    <definedName name="ホタテガイ">OFFSET(データ!$F$9,MATCH(データ!$C$5,データ!$C$9:$C$109,0)-1,0,データ!$B$6,1)</definedName>
    <definedName name="横軸ラベル_西暦">OFFSET(データ!$E$9,MATCH(データ!$C$5,データ!$C$9:$C$109,0)-1,0,データ!$B$6,1)</definedName>
    <definedName name="目標値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B9" i="2"/>
  <c r="A9" i="2"/>
  <c r="B6" i="2"/>
  <c r="E5" i="2"/>
  <c r="E13" i="2" l="1"/>
  <c r="E21" i="2"/>
  <c r="E14" i="2"/>
  <c r="E22" i="2"/>
  <c r="E12" i="2"/>
  <c r="E9" i="2"/>
  <c r="D9" i="2"/>
  <c r="E15" i="2"/>
  <c r="E23" i="2"/>
  <c r="E20" i="2"/>
  <c r="E16" i="2"/>
  <c r="E24" i="2"/>
  <c r="E11" i="2"/>
  <c r="E10" i="2"/>
  <c r="D10" i="2"/>
  <c r="E17" i="2"/>
  <c r="E25" i="2"/>
  <c r="E19" i="2"/>
  <c r="E18" i="2"/>
  <c r="E26" i="2"/>
  <c r="B38" i="2"/>
  <c r="B46" i="2"/>
  <c r="B54" i="2"/>
  <c r="B62" i="2"/>
  <c r="B70" i="2"/>
  <c r="B78" i="2"/>
  <c r="B86" i="2"/>
  <c r="B94" i="2"/>
  <c r="B102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B48" i="2"/>
  <c r="B56" i="2"/>
  <c r="B72" i="2"/>
  <c r="B104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14" i="2"/>
  <c r="D14" i="2" s="1"/>
  <c r="B40" i="2"/>
  <c r="B64" i="2"/>
  <c r="B96" i="2"/>
  <c r="B19" i="2"/>
  <c r="D19" i="2" s="1"/>
  <c r="B35" i="2"/>
  <c r="B43" i="2"/>
  <c r="B51" i="2"/>
  <c r="B59" i="2"/>
  <c r="B67" i="2"/>
  <c r="B75" i="2"/>
  <c r="B83" i="2"/>
  <c r="B91" i="2"/>
  <c r="B99" i="2"/>
  <c r="B107" i="2"/>
  <c r="B32" i="2"/>
  <c r="B88" i="2"/>
  <c r="B12" i="2"/>
  <c r="D12" i="2" s="1"/>
  <c r="B20" i="2"/>
  <c r="D20" i="2" s="1"/>
  <c r="B28" i="2"/>
  <c r="B36" i="2"/>
  <c r="B44" i="2"/>
  <c r="B52" i="2"/>
  <c r="B60" i="2"/>
  <c r="B68" i="2"/>
  <c r="B76" i="2"/>
  <c r="B84" i="2"/>
  <c r="B92" i="2"/>
  <c r="B100" i="2"/>
  <c r="B108" i="2"/>
  <c r="B24" i="2"/>
  <c r="D24" i="2" s="1"/>
  <c r="B80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B22" i="2"/>
  <c r="D22" i="2" s="1"/>
  <c r="B30" i="2"/>
  <c r="B11" i="2"/>
  <c r="D11" i="2" s="1"/>
  <c r="B27" i="2"/>
  <c r="B16" i="2"/>
  <c r="D16" i="2" s="1"/>
</calcChain>
</file>

<file path=xl/sharedStrings.xml><?xml version="1.0" encoding="utf-8"?>
<sst xmlns="http://schemas.openxmlformats.org/spreadsheetml/2006/main" count="14" uniqueCount="14">
  <si>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</si>
  <si>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</si>
  <si>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</si>
  <si>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</si>
  <si>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</si>
  <si>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</si>
  <si>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</si>
  <si>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</si>
  <si>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</si>
  <si>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</si>
  <si>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</si>
  <si>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【「グラフ1」シートにデータが反映されます】</t>
    <rPh sb="15" eb="17">
      <t>ハンエイ</t>
    </rPh>
    <phoneticPr fontId="3"/>
  </si>
  <si>
    <t>養殖ホタテガイ生産額</t>
    <rPh sb="0" eb="2">
      <t>ヨウショク</t>
    </rPh>
    <rPh sb="7" eb="10">
      <t>セイサンガク</t>
    </rPh>
    <phoneticPr fontId="2"/>
  </si>
  <si>
    <t>養殖ホタテガイ生産額（資料：県農林水産部「青森県海面漁業に関する調査結果書」）（単位：千円）</t>
    <rPh sb="0" eb="2">
      <t>ヨウショク</t>
    </rPh>
    <rPh sb="7" eb="10">
      <t>セイサンガク</t>
    </rPh>
    <rPh sb="14" eb="15">
      <t>ケン</t>
    </rPh>
    <rPh sb="15" eb="17">
      <t>ノウリン</t>
    </rPh>
    <rPh sb="17" eb="19">
      <t>スイサン</t>
    </rPh>
    <rPh sb="19" eb="20">
      <t>ブ</t>
    </rPh>
    <rPh sb="21" eb="23">
      <t>アオモリ</t>
    </rPh>
    <rPh sb="40" eb="42">
      <t>タンイ</t>
    </rPh>
    <rPh sb="43" eb="44">
      <t>セン</t>
    </rPh>
    <rPh sb="44" eb="4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</si>
</sst>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Fill="1">
      <alignment vertical="center"/>
    </xf>
    <xf numFmtId="38" fontId="6" fillId="0" borderId="0" xfId="1" applyFont="1">
      <alignment vertical="center"/>
    </xf>
    <xf numFmtId="0" fontId="9" fillId="0" borderId="1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7" fontId="6" fillId="2" borderId="0" xfId="0" applyNumberFormat="1" applyFont="1" applyFill="1">
      <alignment vertical="center"/>
    </xf>
    <xf numFmtId="0" fontId="10" fillId="2" borderId="0" xfId="0" applyFont="1" applyFill="1" applyAlignment="1"/>
    <xf numFmtId="0" fontId="6" fillId="0" borderId="0" xfId="0" applyFont="1" applyAlignment="1">
      <alignment vertical="center" wrapText="1"/>
    </xf>
    <xf numFmtId="177" fontId="6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>
      <alignment vertical="center"/>
    </xf>
  </cellXfs>
  <cellStyles count="5">
    <cellStyle name="桁区切り" xfId="1" builtinId="6"/>
    <cellStyle name="桁区切り 2" xfId="2" xr:uid="{312AC4A1-984F-4AD3-8B3D-FE5628A28F3B}"/>
    <cellStyle name="桁区切り 3" xfId="4" xr:uid="{00000000-0005-0000-0000-000030000000}"/>
    <cellStyle name="標準" xfId="0" builtinId="0"/>
    <cellStyle name="標準 2" xfId="3" xr:uid="{00000000-0005-0000-0000-000031000000}"/>
  </cellStyles>
  <dxfs count="0"/>
  <tableStyles count="0" defaultTableStyle="TableStyleMedium2" defaultPivotStyle="PivotStyleLight16"/>
  <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ＭＳ ゴシック" pitchFamily="49" charset="-128"/>
                <a:ea typeface="ＭＳ ゴシック" pitchFamily="49" charset="-128"/>
              </a:rPr>
              <a:t>養殖ホタテガイ生産額</a:t>
            </a:r>
            <a:endParaRPr lang="ja-JP" altLang="ja-JP" sz="24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endParaRPr>
          </a:p>
        </c:rich>
      </c:tx>
      <c:layout>
        <c:manualLayout>
          <c:xMode val="edge"/>
          <c:yMode val="edge"/>
          <c:x val="0.34148456712780245"/>
          <c:y val="4.2145520233611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9686023555978577E-2"/>
          <c:y val="0.13877977573530439"/>
          <c:w val="0.90528598155934858"/>
          <c:h val="0.70344695720908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養殖ホタテガイ生産額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[0]!ホタテガイ</c:f>
              <c:numCache>
                <c:formatCode>#,##0_ </c:formatCode>
                <c:ptCount val="11"/>
                <c:pt idx="0">
                  <c:v>8318802</c:v>
                </c:pt>
                <c:pt idx="1">
                  <c:v>7505632</c:v>
                </c:pt>
                <c:pt idx="2">
                  <c:v>9273823</c:v>
                </c:pt>
                <c:pt idx="3">
                  <c:v>16387517.960000001</c:v>
                </c:pt>
                <c:pt idx="4">
                  <c:v>24654398</c:v>
                </c:pt>
                <c:pt idx="5">
                  <c:v>20463271</c:v>
                </c:pt>
                <c:pt idx="6">
                  <c:v>13564859</c:v>
                </c:pt>
                <c:pt idx="7">
                  <c:v>13308942</c:v>
                </c:pt>
                <c:pt idx="8">
                  <c:v>9113471</c:v>
                </c:pt>
                <c:pt idx="9">
                  <c:v>13548645.700000001</c:v>
                </c:pt>
                <c:pt idx="10">
                  <c:v>15494968.300000001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E-4A53-A710-B82771DDA8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32785200"/>
        <c:axId val="1735725408"/>
      </c:barChart>
      <c:catAx>
        <c:axId val="19327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35725408"/>
        <c:crosses val="autoZero"/>
        <c:auto val="1"/>
        <c:lblAlgn val="ctr"/>
        <c:lblOffset val="100"/>
        <c:noMultiLvlLbl val="0"/>
      </c:catAx>
      <c:valAx>
        <c:axId val="1735725408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32785200"/>
        <c:crosses val="autoZero"/>
        <c:crossBetween val="between"/>
        <c:dispUnits>
          <c:builtInUnit val="hundred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A8B2DB-2CD9-41AF-8B63-4BD9A5DDCDE4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D4FA6D-1026-F319-D020-DD0BB63728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0.29363</cdr:x>
      <cdr:y>0.93681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A261B4A-14E2-C3E6-BFB6-0C0080BAC789}"/>
            </a:ext>
          </a:extLst>
        </cdr:cNvPr>
        <cdr:cNvSpPr txBox="1"/>
      </cdr:nvSpPr>
      <cdr:spPr>
        <a:xfrm xmlns:a="http://schemas.openxmlformats.org/drawingml/2006/main">
          <a:off x="2728784" y="5687481"/>
          <a:ext cx="6564527" cy="383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資料：県農林水産部「青森県海面漁業に関する調査結果書」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0.90163</cdr:x>
      <cdr:y>0.88336</cdr:y>
    </cdr:from>
    <cdr:to>
      <cdr:x>1</cdr:x>
      <cdr:y>0.95369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4544BCD-5774-0535-A1F2-B3E2337A2E3F}"/>
            </a:ext>
          </a:extLst>
        </cdr:cNvPr>
        <cdr:cNvSpPr txBox="1"/>
      </cdr:nvSpPr>
      <cdr:spPr>
        <a:xfrm xmlns:a="http://schemas.openxmlformats.org/drawingml/2006/main">
          <a:off x="8381584" y="5361066"/>
          <a:ext cx="914400" cy="426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0.03396</cdr:x>
      <cdr:y>0.06313</cdr:y>
    </cdr:from>
    <cdr:to>
      <cdr:x>0.13232</cdr:x>
      <cdr:y>0.13517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A48C791D-F313-F61B-FA07-7FAAE4C6B3A5}"/>
            </a:ext>
          </a:extLst>
        </cdr:cNvPr>
        <cdr:cNvSpPr txBox="1"/>
      </cdr:nvSpPr>
      <cdr:spPr>
        <a:xfrm xmlns:a="http://schemas.openxmlformats.org/drawingml/2006/main">
          <a:off x="316435" y="384331"/>
          <a:ext cx="916512" cy="43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0.91632</cdr:x>
      <cdr:y>0.07534</cdr:y>
    </cdr:from>
    <cdr:to>
      <cdr:x>0.98319</cdr:x>
      <cdr:y>0.13117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F56A286-0283-4C8D-ABB4-58E4AAF4F783}"/>
            </a:ext>
          </a:extLst>
        </cdr:cNvPr>
        <cdr:cNvSpPr txBox="1"/>
      </cdr:nvSpPr>
      <cdr:spPr>
        <a:xfrm xmlns:a="http://schemas.openxmlformats.org/drawingml/2006/main">
          <a:off x="8538180" y="458668"/>
          <a:ext cx="623090" cy="33987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5729-35C4-4823-9EED-CCBC73AF7DC1}">
  <dimension ref="A1:Q109"/>
  <sheetViews>
    <sheetView topLeftCell="A16" workbookViewId="0">
      <selection activeCell="G8" sqref="G8"/>
    </sheetView>
  </sheetViews>
  <sheetFormatPr defaultColWidth="8.75" defaultRowHeight="13.5" x14ac:dyDescent="0.4"/>
  <cols>
    <col min="1" max="2" width="5.5" style="2" customWidth="1"/>
    <col min="3" max="3" width="8.75" style="7"/>
    <col min="4" max="4" width="11.625" style="7" customWidth="1"/>
    <col min="5" max="5" width="8.75" style="7"/>
    <col min="6" max="6" width="19.125" style="25" customWidth="1"/>
    <col min="7" max="7" width="11" style="25" bestFit="1" customWidth="1"/>
    <col min="8" max="16384" width="8.75" style="7"/>
  </cols>
  <sheetData>
    <row r="1" spans="1:17" x14ac:dyDescent="0.4">
      <c r="A1" s="1" t="s">
        <v>0</v>
      </c>
      <c r="C1" s="3" t="s">
        <v>11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</row>
    <row r="2" spans="1:17" x14ac:dyDescent="0.4">
      <c r="A2" s="1" t="s">
        <v>1</v>
      </c>
      <c r="C2" s="8" t="s">
        <v>2</v>
      </c>
      <c r="F2" s="7"/>
      <c r="G2" s="7"/>
      <c r="H2" s="9"/>
      <c r="I2" s="10"/>
      <c r="J2" s="10"/>
      <c r="K2" s="10"/>
      <c r="L2" s="10"/>
      <c r="M2" s="10"/>
      <c r="N2" s="11"/>
      <c r="P2" s="11"/>
      <c r="Q2" s="11"/>
    </row>
    <row r="3" spans="1:17" x14ac:dyDescent="0.4">
      <c r="A3" s="1" t="s">
        <v>3</v>
      </c>
      <c r="C3" s="8" t="s">
        <v>4</v>
      </c>
      <c r="F3" s="7"/>
      <c r="G3" s="7"/>
      <c r="H3" s="9"/>
      <c r="I3" s="12"/>
      <c r="J3" s="12"/>
      <c r="K3" s="12"/>
      <c r="L3" s="12"/>
      <c r="M3" s="12"/>
      <c r="N3" s="12"/>
    </row>
    <row r="4" spans="1:17" x14ac:dyDescent="0.4">
      <c r="A4" s="1"/>
      <c r="C4" s="13" t="s">
        <v>5</v>
      </c>
      <c r="F4" s="7"/>
      <c r="G4" s="7"/>
      <c r="H4" s="9"/>
      <c r="I4" s="12"/>
      <c r="J4" s="12"/>
      <c r="K4" s="12"/>
      <c r="L4" s="12"/>
      <c r="M4" s="12"/>
      <c r="N4" s="12"/>
    </row>
    <row r="5" spans="1:17" ht="21" customHeight="1" x14ac:dyDescent="0.4">
      <c r="C5" s="14">
        <v>40909</v>
      </c>
      <c r="D5" s="15" t="s">
        <v>6</v>
      </c>
      <c r="E5" s="16">
        <f>MAX($C$10:$C$110)</f>
        <v>44562</v>
      </c>
      <c r="F5" s="15" t="s">
        <v>7</v>
      </c>
      <c r="G5" s="15"/>
      <c r="H5" s="17"/>
      <c r="I5" s="12"/>
      <c r="J5" s="12"/>
      <c r="K5" s="12"/>
      <c r="L5" s="12"/>
      <c r="M5" s="12"/>
      <c r="N5" s="12"/>
    </row>
    <row r="6" spans="1:17" x14ac:dyDescent="0.4">
      <c r="B6" s="2">
        <f>COUNTA(C9:C109)-MATCH(C5,C9:C109,0)+1</f>
        <v>11</v>
      </c>
      <c r="F6" s="7"/>
      <c r="G6" s="7"/>
    </row>
    <row r="7" spans="1:17" x14ac:dyDescent="0.4">
      <c r="A7" s="18"/>
      <c r="C7" s="7" t="s">
        <v>13</v>
      </c>
      <c r="F7" s="7"/>
      <c r="G7" s="7"/>
    </row>
    <row r="8" spans="1:17" s="20" customFormat="1" ht="27" x14ac:dyDescent="0.4">
      <c r="A8" s="23"/>
      <c r="B8" s="23"/>
      <c r="C8" s="20" t="s">
        <v>8</v>
      </c>
      <c r="D8" s="20" t="s">
        <v>9</v>
      </c>
      <c r="E8" s="20" t="s">
        <v>10</v>
      </c>
      <c r="F8" s="24" t="s">
        <v>12</v>
      </c>
      <c r="G8" s="24"/>
    </row>
    <row r="9" spans="1:17" x14ac:dyDescent="0.15">
      <c r="A9" s="19" t="str">
        <f>IF(C9=EDATE($C$5,0),1,"")</f>
        <v/>
      </c>
      <c r="B9" s="19" t="str">
        <f>IF(C9=EDATE($C$5,0),1,"")</f>
        <v/>
      </c>
      <c r="C9" s="21">
        <v>38353</v>
      </c>
      <c r="D9" s="22" t="str">
        <f t="shared" ref="D9:D26" si="0">IF(OR(A9=1,B9=1,A9),TEXT(C9,"ge"),TEXT(C9," "))</f>
        <v xml:space="preserve"> </v>
      </c>
      <c r="E9" s="22" t="str">
        <f t="shared" ref="E9:E26" si="1">IF(OR(A9=1,A9),TEXT(C9,"yyyy"),TEXT(C9,"yy"))</f>
        <v>05</v>
      </c>
      <c r="F9" s="25">
        <v>14369037</v>
      </c>
    </row>
    <row r="10" spans="1:17" x14ac:dyDescent="0.15">
      <c r="A10" s="19" t="str">
        <f t="shared" ref="A10:A73" si="2">IF(C10=EDATE($C$5,0),1,"")</f>
        <v/>
      </c>
      <c r="B10" s="19" t="str">
        <f>IF(C10=EDATE($C$5,0),1,"")</f>
        <v/>
      </c>
      <c r="C10" s="21">
        <v>38718</v>
      </c>
      <c r="D10" s="22" t="str">
        <f t="shared" si="0"/>
        <v xml:space="preserve"> </v>
      </c>
      <c r="E10" s="22" t="str">
        <f t="shared" si="1"/>
        <v>06</v>
      </c>
      <c r="F10" s="25">
        <v>11051686</v>
      </c>
    </row>
    <row r="11" spans="1:17" x14ac:dyDescent="0.15">
      <c r="A11" s="19" t="str">
        <f t="shared" si="2"/>
        <v/>
      </c>
      <c r="B11" s="19" t="str">
        <f>IF(OR(A11=1,C11=$E$5),1,"")</f>
        <v/>
      </c>
      <c r="C11" s="21">
        <v>39083</v>
      </c>
      <c r="D11" s="22" t="str">
        <f t="shared" si="0"/>
        <v xml:space="preserve"> </v>
      </c>
      <c r="E11" s="22" t="str">
        <f t="shared" si="1"/>
        <v>07</v>
      </c>
      <c r="F11" s="25">
        <v>10932039</v>
      </c>
    </row>
    <row r="12" spans="1:17" x14ac:dyDescent="0.15">
      <c r="A12" s="19" t="str">
        <f t="shared" si="2"/>
        <v/>
      </c>
      <c r="B12" s="19" t="str">
        <f t="shared" ref="B12:B75" si="3">IF(OR(A12=1,C12=$E$5),1,"")</f>
        <v/>
      </c>
      <c r="C12" s="21">
        <v>39448</v>
      </c>
      <c r="D12" s="22" t="str">
        <f t="shared" si="0"/>
        <v xml:space="preserve"> </v>
      </c>
      <c r="E12" s="22" t="str">
        <f t="shared" si="1"/>
        <v>08</v>
      </c>
      <c r="F12" s="25">
        <v>9634954</v>
      </c>
    </row>
    <row r="13" spans="1:17" x14ac:dyDescent="0.15">
      <c r="A13" s="19" t="str">
        <f t="shared" si="2"/>
        <v/>
      </c>
      <c r="B13" s="19" t="str">
        <f t="shared" si="3"/>
        <v/>
      </c>
      <c r="C13" s="21">
        <v>39814</v>
      </c>
      <c r="D13" s="22" t="str">
        <f t="shared" si="0"/>
        <v xml:space="preserve"> </v>
      </c>
      <c r="E13" s="22" t="str">
        <f t="shared" si="1"/>
        <v>09</v>
      </c>
      <c r="F13" s="25">
        <v>11900670</v>
      </c>
    </row>
    <row r="14" spans="1:17" x14ac:dyDescent="0.15">
      <c r="A14" s="19" t="str">
        <f t="shared" si="2"/>
        <v/>
      </c>
      <c r="B14" s="19" t="str">
        <f t="shared" si="3"/>
        <v/>
      </c>
      <c r="C14" s="21">
        <v>40179</v>
      </c>
      <c r="D14" s="22" t="str">
        <f t="shared" si="0"/>
        <v xml:space="preserve"> </v>
      </c>
      <c r="E14" s="22" t="str">
        <f t="shared" si="1"/>
        <v>10</v>
      </c>
      <c r="F14" s="25">
        <v>11104373</v>
      </c>
    </row>
    <row r="15" spans="1:17" x14ac:dyDescent="0.15">
      <c r="A15" s="19" t="str">
        <f t="shared" si="2"/>
        <v/>
      </c>
      <c r="B15" s="19" t="str">
        <f t="shared" si="3"/>
        <v/>
      </c>
      <c r="C15" s="21">
        <v>40544</v>
      </c>
      <c r="D15" s="22" t="str">
        <f t="shared" si="0"/>
        <v xml:space="preserve"> </v>
      </c>
      <c r="E15" s="22" t="str">
        <f t="shared" si="1"/>
        <v>11</v>
      </c>
      <c r="F15" s="25">
        <v>6361561</v>
      </c>
    </row>
    <row r="16" spans="1:17" x14ac:dyDescent="0.15">
      <c r="A16" s="19">
        <f t="shared" si="2"/>
        <v>1</v>
      </c>
      <c r="B16" s="19">
        <f t="shared" si="3"/>
        <v>1</v>
      </c>
      <c r="C16" s="21">
        <v>40909</v>
      </c>
      <c r="D16" s="22" t="str">
        <f t="shared" si="0"/>
        <v>H24</v>
      </c>
      <c r="E16" s="22" t="str">
        <f t="shared" si="1"/>
        <v>2012</v>
      </c>
      <c r="F16" s="25">
        <v>8318802</v>
      </c>
    </row>
    <row r="17" spans="1:6" x14ac:dyDescent="0.15">
      <c r="A17" s="19" t="str">
        <f t="shared" si="2"/>
        <v/>
      </c>
      <c r="B17" s="19" t="str">
        <f t="shared" si="3"/>
        <v/>
      </c>
      <c r="C17" s="21">
        <v>41275</v>
      </c>
      <c r="D17" s="22" t="str">
        <f t="shared" si="0"/>
        <v xml:space="preserve"> </v>
      </c>
      <c r="E17" s="22" t="str">
        <f t="shared" si="1"/>
        <v>13</v>
      </c>
      <c r="F17" s="25">
        <v>7505632</v>
      </c>
    </row>
    <row r="18" spans="1:6" x14ac:dyDescent="0.15">
      <c r="A18" s="19" t="str">
        <f t="shared" si="2"/>
        <v/>
      </c>
      <c r="B18" s="19" t="str">
        <f t="shared" si="3"/>
        <v/>
      </c>
      <c r="C18" s="21">
        <v>41640</v>
      </c>
      <c r="D18" s="22" t="str">
        <f t="shared" si="0"/>
        <v xml:space="preserve"> </v>
      </c>
      <c r="E18" s="22" t="str">
        <f t="shared" si="1"/>
        <v>14</v>
      </c>
      <c r="F18" s="25">
        <v>9273823</v>
      </c>
    </row>
    <row r="19" spans="1:6" x14ac:dyDescent="0.15">
      <c r="A19" s="19" t="str">
        <f t="shared" si="2"/>
        <v/>
      </c>
      <c r="B19" s="19" t="str">
        <f t="shared" si="3"/>
        <v/>
      </c>
      <c r="C19" s="21">
        <v>42005</v>
      </c>
      <c r="D19" s="22" t="str">
        <f t="shared" si="0"/>
        <v xml:space="preserve"> </v>
      </c>
      <c r="E19" s="22" t="str">
        <f t="shared" si="1"/>
        <v>15</v>
      </c>
      <c r="F19" s="25">
        <v>16387517.960000001</v>
      </c>
    </row>
    <row r="20" spans="1:6" x14ac:dyDescent="0.15">
      <c r="A20" s="19" t="str">
        <f t="shared" si="2"/>
        <v/>
      </c>
      <c r="B20" s="19" t="str">
        <f t="shared" si="3"/>
        <v/>
      </c>
      <c r="C20" s="21">
        <v>42370</v>
      </c>
      <c r="D20" s="22" t="str">
        <f t="shared" si="0"/>
        <v xml:space="preserve"> </v>
      </c>
      <c r="E20" s="22" t="str">
        <f t="shared" si="1"/>
        <v>16</v>
      </c>
      <c r="F20" s="25">
        <v>24654398</v>
      </c>
    </row>
    <row r="21" spans="1:6" x14ac:dyDescent="0.15">
      <c r="A21" s="19" t="str">
        <f t="shared" si="2"/>
        <v/>
      </c>
      <c r="B21" s="19" t="str">
        <f t="shared" si="3"/>
        <v/>
      </c>
      <c r="C21" s="21">
        <v>42736</v>
      </c>
      <c r="D21" s="22" t="str">
        <f t="shared" si="0"/>
        <v xml:space="preserve"> </v>
      </c>
      <c r="E21" s="22" t="str">
        <f t="shared" si="1"/>
        <v>17</v>
      </c>
      <c r="F21" s="25">
        <v>20463271</v>
      </c>
    </row>
    <row r="22" spans="1:6" x14ac:dyDescent="0.15">
      <c r="A22" s="19" t="str">
        <f t="shared" si="2"/>
        <v/>
      </c>
      <c r="B22" s="19" t="str">
        <f t="shared" si="3"/>
        <v/>
      </c>
      <c r="C22" s="21">
        <v>43101</v>
      </c>
      <c r="D22" s="22" t="str">
        <f t="shared" si="0"/>
        <v xml:space="preserve"> </v>
      </c>
      <c r="E22" s="22" t="str">
        <f t="shared" si="1"/>
        <v>18</v>
      </c>
      <c r="F22" s="25">
        <v>13564859</v>
      </c>
    </row>
    <row r="23" spans="1:6" x14ac:dyDescent="0.15">
      <c r="A23" s="19" t="str">
        <f t="shared" si="2"/>
        <v/>
      </c>
      <c r="B23" s="19" t="str">
        <f t="shared" si="3"/>
        <v/>
      </c>
      <c r="C23" s="21">
        <v>43466</v>
      </c>
      <c r="D23" s="22" t="str">
        <f t="shared" si="0"/>
        <v xml:space="preserve"> </v>
      </c>
      <c r="E23" s="22" t="str">
        <f t="shared" si="1"/>
        <v>19</v>
      </c>
      <c r="F23" s="25">
        <v>13308942</v>
      </c>
    </row>
    <row r="24" spans="1:6" x14ac:dyDescent="0.15">
      <c r="A24" s="19" t="str">
        <f t="shared" si="2"/>
        <v/>
      </c>
      <c r="B24" s="19" t="str">
        <f t="shared" si="3"/>
        <v/>
      </c>
      <c r="C24" s="21">
        <v>43831</v>
      </c>
      <c r="D24" s="22" t="str">
        <f t="shared" si="0"/>
        <v xml:space="preserve"> </v>
      </c>
      <c r="E24" s="22" t="str">
        <f t="shared" si="1"/>
        <v>20</v>
      </c>
      <c r="F24" s="25">
        <v>9113471</v>
      </c>
    </row>
    <row r="25" spans="1:6" x14ac:dyDescent="0.15">
      <c r="A25" s="19" t="str">
        <f t="shared" si="2"/>
        <v/>
      </c>
      <c r="B25" s="19" t="str">
        <f t="shared" si="3"/>
        <v/>
      </c>
      <c r="C25" s="21">
        <v>44197</v>
      </c>
      <c r="D25" s="22" t="str">
        <f t="shared" si="0"/>
        <v xml:space="preserve"> </v>
      </c>
      <c r="E25" s="22" t="str">
        <f t="shared" si="1"/>
        <v>21</v>
      </c>
      <c r="F25" s="25">
        <v>13548645.700000001</v>
      </c>
    </row>
    <row r="26" spans="1:6" x14ac:dyDescent="0.15">
      <c r="A26" s="19" t="str">
        <f t="shared" si="2"/>
        <v/>
      </c>
      <c r="B26" s="19">
        <f t="shared" si="3"/>
        <v>1</v>
      </c>
      <c r="C26" s="21">
        <v>44562</v>
      </c>
      <c r="D26" s="22" t="str">
        <f t="shared" si="0"/>
        <v>R4</v>
      </c>
      <c r="E26" s="22" t="str">
        <f t="shared" si="1"/>
        <v>22</v>
      </c>
      <c r="F26" s="25">
        <v>15494968.300000001</v>
      </c>
    </row>
    <row r="27" spans="1:6" x14ac:dyDescent="0.15">
      <c r="A27" s="19" t="str">
        <f t="shared" si="2"/>
        <v/>
      </c>
      <c r="B27" s="19" t="str">
        <f t="shared" si="3"/>
        <v/>
      </c>
      <c r="C27" s="21"/>
      <c r="D27" s="22"/>
      <c r="E27" s="22"/>
    </row>
    <row r="28" spans="1:6" x14ac:dyDescent="0.15">
      <c r="A28" s="19" t="str">
        <f t="shared" si="2"/>
        <v/>
      </c>
      <c r="B28" s="19" t="str">
        <f t="shared" si="3"/>
        <v/>
      </c>
      <c r="C28" s="21"/>
      <c r="D28" s="22"/>
      <c r="E28" s="22"/>
    </row>
    <row r="29" spans="1:6" x14ac:dyDescent="0.15">
      <c r="A29" s="19" t="str">
        <f t="shared" si="2"/>
        <v/>
      </c>
      <c r="B29" s="19" t="str">
        <f t="shared" si="3"/>
        <v/>
      </c>
      <c r="C29" s="21"/>
      <c r="D29" s="22"/>
      <c r="E29" s="22"/>
    </row>
    <row r="30" spans="1:6" x14ac:dyDescent="0.15">
      <c r="A30" s="19" t="str">
        <f t="shared" si="2"/>
        <v/>
      </c>
      <c r="B30" s="19" t="str">
        <f t="shared" si="3"/>
        <v/>
      </c>
      <c r="C30" s="21"/>
      <c r="D30" s="22"/>
      <c r="E30" s="22"/>
    </row>
    <row r="31" spans="1:6" x14ac:dyDescent="0.15">
      <c r="A31" s="19" t="str">
        <f t="shared" si="2"/>
        <v/>
      </c>
      <c r="B31" s="19" t="str">
        <f t="shared" si="3"/>
        <v/>
      </c>
      <c r="C31" s="21"/>
      <c r="D31" s="22"/>
      <c r="E31" s="22"/>
    </row>
    <row r="32" spans="1:6" x14ac:dyDescent="0.15">
      <c r="A32" s="19" t="str">
        <f t="shared" si="2"/>
        <v/>
      </c>
      <c r="B32" s="19" t="str">
        <f t="shared" si="3"/>
        <v/>
      </c>
      <c r="C32" s="21"/>
      <c r="D32" s="22"/>
      <c r="E32" s="22"/>
    </row>
    <row r="33" spans="1:2" x14ac:dyDescent="0.15">
      <c r="A33" s="19" t="str">
        <f t="shared" si="2"/>
        <v/>
      </c>
      <c r="B33" s="19" t="str">
        <f t="shared" si="3"/>
        <v/>
      </c>
    </row>
    <row r="34" spans="1:2" x14ac:dyDescent="0.15">
      <c r="A34" s="19" t="str">
        <f t="shared" si="2"/>
        <v/>
      </c>
      <c r="B34" s="19" t="str">
        <f t="shared" si="3"/>
        <v/>
      </c>
    </row>
    <row r="35" spans="1:2" x14ac:dyDescent="0.15">
      <c r="A35" s="19" t="str">
        <f t="shared" si="2"/>
        <v/>
      </c>
      <c r="B35" s="19" t="str">
        <f t="shared" si="3"/>
        <v/>
      </c>
    </row>
    <row r="36" spans="1:2" x14ac:dyDescent="0.15">
      <c r="A36" s="19" t="str">
        <f t="shared" si="2"/>
        <v/>
      </c>
      <c r="B36" s="19" t="str">
        <f t="shared" si="3"/>
        <v/>
      </c>
    </row>
    <row r="37" spans="1:2" x14ac:dyDescent="0.15">
      <c r="A37" s="19" t="str">
        <f t="shared" si="2"/>
        <v/>
      </c>
      <c r="B37" s="19" t="str">
        <f t="shared" si="3"/>
        <v/>
      </c>
    </row>
    <row r="38" spans="1:2" x14ac:dyDescent="0.15">
      <c r="A38" s="19" t="str">
        <f t="shared" si="2"/>
        <v/>
      </c>
      <c r="B38" s="19" t="str">
        <f t="shared" si="3"/>
        <v/>
      </c>
    </row>
    <row r="39" spans="1:2" x14ac:dyDescent="0.15">
      <c r="A39" s="19" t="str">
        <f t="shared" si="2"/>
        <v/>
      </c>
      <c r="B39" s="19" t="str">
        <f t="shared" si="3"/>
        <v/>
      </c>
    </row>
    <row r="40" spans="1:2" x14ac:dyDescent="0.15">
      <c r="A40" s="19" t="str">
        <f t="shared" si="2"/>
        <v/>
      </c>
      <c r="B40" s="19" t="str">
        <f t="shared" si="3"/>
        <v/>
      </c>
    </row>
    <row r="41" spans="1:2" x14ac:dyDescent="0.15">
      <c r="A41" s="19" t="str">
        <f t="shared" si="2"/>
        <v/>
      </c>
      <c r="B41" s="19" t="str">
        <f t="shared" si="3"/>
        <v/>
      </c>
    </row>
    <row r="42" spans="1:2" x14ac:dyDescent="0.15">
      <c r="A42" s="19" t="str">
        <f t="shared" si="2"/>
        <v/>
      </c>
      <c r="B42" s="19" t="str">
        <f t="shared" si="3"/>
        <v/>
      </c>
    </row>
    <row r="43" spans="1:2" x14ac:dyDescent="0.15">
      <c r="A43" s="19" t="str">
        <f t="shared" si="2"/>
        <v/>
      </c>
      <c r="B43" s="19" t="str">
        <f t="shared" si="3"/>
        <v/>
      </c>
    </row>
    <row r="44" spans="1:2" x14ac:dyDescent="0.15">
      <c r="A44" s="19" t="str">
        <f t="shared" si="2"/>
        <v/>
      </c>
      <c r="B44" s="19" t="str">
        <f t="shared" si="3"/>
        <v/>
      </c>
    </row>
    <row r="45" spans="1:2" x14ac:dyDescent="0.15">
      <c r="A45" s="19" t="str">
        <f t="shared" si="2"/>
        <v/>
      </c>
      <c r="B45" s="19" t="str">
        <f t="shared" si="3"/>
        <v/>
      </c>
    </row>
    <row r="46" spans="1:2" x14ac:dyDescent="0.15">
      <c r="A46" s="19" t="str">
        <f t="shared" si="2"/>
        <v/>
      </c>
      <c r="B46" s="19" t="str">
        <f t="shared" si="3"/>
        <v/>
      </c>
    </row>
    <row r="47" spans="1:2" x14ac:dyDescent="0.15">
      <c r="A47" s="19" t="str">
        <f t="shared" si="2"/>
        <v/>
      </c>
      <c r="B47" s="19" t="str">
        <f t="shared" si="3"/>
        <v/>
      </c>
    </row>
    <row r="48" spans="1:2" x14ac:dyDescent="0.15">
      <c r="A48" s="19" t="str">
        <f t="shared" si="2"/>
        <v/>
      </c>
      <c r="B48" s="19" t="str">
        <f t="shared" si="3"/>
        <v/>
      </c>
    </row>
    <row r="49" spans="1:2" x14ac:dyDescent="0.15">
      <c r="A49" s="19" t="str">
        <f t="shared" si="2"/>
        <v/>
      </c>
      <c r="B49" s="19" t="str">
        <f t="shared" si="3"/>
        <v/>
      </c>
    </row>
    <row r="50" spans="1:2" x14ac:dyDescent="0.15">
      <c r="A50" s="19" t="str">
        <f t="shared" si="2"/>
        <v/>
      </c>
      <c r="B50" s="19" t="str">
        <f t="shared" si="3"/>
        <v/>
      </c>
    </row>
    <row r="51" spans="1:2" x14ac:dyDescent="0.15">
      <c r="A51" s="19" t="str">
        <f t="shared" si="2"/>
        <v/>
      </c>
      <c r="B51" s="19" t="str">
        <f t="shared" si="3"/>
        <v/>
      </c>
    </row>
    <row r="52" spans="1:2" x14ac:dyDescent="0.15">
      <c r="A52" s="19" t="str">
        <f t="shared" si="2"/>
        <v/>
      </c>
      <c r="B52" s="19" t="str">
        <f t="shared" si="3"/>
        <v/>
      </c>
    </row>
    <row r="53" spans="1:2" x14ac:dyDescent="0.15">
      <c r="A53" s="19" t="str">
        <f t="shared" si="2"/>
        <v/>
      </c>
      <c r="B53" s="19" t="str">
        <f t="shared" si="3"/>
        <v/>
      </c>
    </row>
    <row r="54" spans="1:2" x14ac:dyDescent="0.15">
      <c r="A54" s="19" t="str">
        <f t="shared" si="2"/>
        <v/>
      </c>
      <c r="B54" s="19" t="str">
        <f t="shared" si="3"/>
        <v/>
      </c>
    </row>
    <row r="55" spans="1:2" x14ac:dyDescent="0.15">
      <c r="A55" s="19" t="str">
        <f t="shared" si="2"/>
        <v/>
      </c>
      <c r="B55" s="19" t="str">
        <f t="shared" si="3"/>
        <v/>
      </c>
    </row>
    <row r="56" spans="1:2" x14ac:dyDescent="0.15">
      <c r="A56" s="19" t="str">
        <f t="shared" si="2"/>
        <v/>
      </c>
      <c r="B56" s="19" t="str">
        <f t="shared" si="3"/>
        <v/>
      </c>
    </row>
    <row r="57" spans="1:2" x14ac:dyDescent="0.15">
      <c r="A57" s="19" t="str">
        <f t="shared" si="2"/>
        <v/>
      </c>
      <c r="B57" s="19" t="str">
        <f t="shared" si="3"/>
        <v/>
      </c>
    </row>
    <row r="58" spans="1:2" x14ac:dyDescent="0.15">
      <c r="A58" s="19" t="str">
        <f t="shared" si="2"/>
        <v/>
      </c>
      <c r="B58" s="19" t="str">
        <f t="shared" si="3"/>
        <v/>
      </c>
    </row>
    <row r="59" spans="1:2" x14ac:dyDescent="0.15">
      <c r="A59" s="19" t="str">
        <f t="shared" si="2"/>
        <v/>
      </c>
      <c r="B59" s="19" t="str">
        <f t="shared" si="3"/>
        <v/>
      </c>
    </row>
    <row r="60" spans="1:2" x14ac:dyDescent="0.15">
      <c r="A60" s="19" t="str">
        <f t="shared" si="2"/>
        <v/>
      </c>
      <c r="B60" s="19" t="str">
        <f t="shared" si="3"/>
        <v/>
      </c>
    </row>
    <row r="61" spans="1:2" x14ac:dyDescent="0.15">
      <c r="A61" s="19" t="str">
        <f t="shared" si="2"/>
        <v/>
      </c>
      <c r="B61" s="19" t="str">
        <f t="shared" si="3"/>
        <v/>
      </c>
    </row>
    <row r="62" spans="1:2" x14ac:dyDescent="0.15">
      <c r="A62" s="19" t="str">
        <f t="shared" si="2"/>
        <v/>
      </c>
      <c r="B62" s="19" t="str">
        <f t="shared" si="3"/>
        <v/>
      </c>
    </row>
    <row r="63" spans="1:2" x14ac:dyDescent="0.15">
      <c r="A63" s="19" t="str">
        <f t="shared" si="2"/>
        <v/>
      </c>
      <c r="B63" s="19" t="str">
        <f t="shared" si="3"/>
        <v/>
      </c>
    </row>
    <row r="64" spans="1:2" x14ac:dyDescent="0.15">
      <c r="A64" s="19" t="str">
        <f t="shared" si="2"/>
        <v/>
      </c>
      <c r="B64" s="19" t="str">
        <f t="shared" si="3"/>
        <v/>
      </c>
    </row>
    <row r="65" spans="1:2" x14ac:dyDescent="0.15">
      <c r="A65" s="19" t="str">
        <f t="shared" si="2"/>
        <v/>
      </c>
      <c r="B65" s="19" t="str">
        <f t="shared" si="3"/>
        <v/>
      </c>
    </row>
    <row r="66" spans="1:2" x14ac:dyDescent="0.15">
      <c r="A66" s="19" t="str">
        <f t="shared" si="2"/>
        <v/>
      </c>
      <c r="B66" s="19" t="str">
        <f t="shared" si="3"/>
        <v/>
      </c>
    </row>
    <row r="67" spans="1:2" x14ac:dyDescent="0.15">
      <c r="A67" s="19" t="str">
        <f t="shared" si="2"/>
        <v/>
      </c>
      <c r="B67" s="19" t="str">
        <f t="shared" si="3"/>
        <v/>
      </c>
    </row>
    <row r="68" spans="1:2" x14ac:dyDescent="0.15">
      <c r="A68" s="19" t="str">
        <f t="shared" si="2"/>
        <v/>
      </c>
      <c r="B68" s="19" t="str">
        <f t="shared" si="3"/>
        <v/>
      </c>
    </row>
    <row r="69" spans="1:2" x14ac:dyDescent="0.15">
      <c r="A69" s="19" t="str">
        <f t="shared" si="2"/>
        <v/>
      </c>
      <c r="B69" s="19" t="str">
        <f t="shared" si="3"/>
        <v/>
      </c>
    </row>
    <row r="70" spans="1:2" x14ac:dyDescent="0.15">
      <c r="A70" s="19" t="str">
        <f t="shared" si="2"/>
        <v/>
      </c>
      <c r="B70" s="19" t="str">
        <f t="shared" si="3"/>
        <v/>
      </c>
    </row>
    <row r="71" spans="1:2" x14ac:dyDescent="0.15">
      <c r="A71" s="19" t="str">
        <f t="shared" si="2"/>
        <v/>
      </c>
      <c r="B71" s="19" t="str">
        <f t="shared" si="3"/>
        <v/>
      </c>
    </row>
    <row r="72" spans="1:2" x14ac:dyDescent="0.15">
      <c r="A72" s="19" t="str">
        <f t="shared" si="2"/>
        <v/>
      </c>
      <c r="B72" s="19" t="str">
        <f t="shared" si="3"/>
        <v/>
      </c>
    </row>
    <row r="73" spans="1:2" x14ac:dyDescent="0.15">
      <c r="A73" s="19" t="str">
        <f t="shared" si="2"/>
        <v/>
      </c>
      <c r="B73" s="19" t="str">
        <f t="shared" si="3"/>
        <v/>
      </c>
    </row>
    <row r="74" spans="1:2" x14ac:dyDescent="0.15">
      <c r="A74" s="19" t="str">
        <f t="shared" ref="A74:A109" si="4">IF(C74=EDATE($C$5,0),1,"")</f>
        <v/>
      </c>
      <c r="B74" s="19" t="str">
        <f t="shared" si="3"/>
        <v/>
      </c>
    </row>
    <row r="75" spans="1:2" x14ac:dyDescent="0.15">
      <c r="A75" s="19" t="str">
        <f t="shared" si="4"/>
        <v/>
      </c>
      <c r="B75" s="19" t="str">
        <f t="shared" si="3"/>
        <v/>
      </c>
    </row>
    <row r="76" spans="1:2" x14ac:dyDescent="0.15">
      <c r="A76" s="19" t="str">
        <f t="shared" si="4"/>
        <v/>
      </c>
      <c r="B76" s="19" t="str">
        <f t="shared" ref="B76:B109" si="5">IF(OR(A76=1,C76=$E$5),1,"")</f>
        <v/>
      </c>
    </row>
    <row r="77" spans="1:2" x14ac:dyDescent="0.15">
      <c r="A77" s="19" t="str">
        <f t="shared" si="4"/>
        <v/>
      </c>
      <c r="B77" s="19" t="str">
        <f t="shared" si="5"/>
        <v/>
      </c>
    </row>
    <row r="78" spans="1:2" x14ac:dyDescent="0.15">
      <c r="A78" s="19" t="str">
        <f t="shared" si="4"/>
        <v/>
      </c>
      <c r="B78" s="19" t="str">
        <f t="shared" si="5"/>
        <v/>
      </c>
    </row>
    <row r="79" spans="1:2" x14ac:dyDescent="0.15">
      <c r="A79" s="19" t="str">
        <f t="shared" si="4"/>
        <v/>
      </c>
      <c r="B79" s="19" t="str">
        <f t="shared" si="5"/>
        <v/>
      </c>
    </row>
    <row r="80" spans="1:2" x14ac:dyDescent="0.15">
      <c r="A80" s="19" t="str">
        <f t="shared" si="4"/>
        <v/>
      </c>
      <c r="B80" s="19" t="str">
        <f t="shared" si="5"/>
        <v/>
      </c>
    </row>
    <row r="81" spans="1:2" x14ac:dyDescent="0.15">
      <c r="A81" s="19" t="str">
        <f t="shared" si="4"/>
        <v/>
      </c>
      <c r="B81" s="19" t="str">
        <f t="shared" si="5"/>
        <v/>
      </c>
    </row>
    <row r="82" spans="1:2" x14ac:dyDescent="0.15">
      <c r="A82" s="19" t="str">
        <f t="shared" si="4"/>
        <v/>
      </c>
      <c r="B82" s="19" t="str">
        <f t="shared" si="5"/>
        <v/>
      </c>
    </row>
    <row r="83" spans="1:2" x14ac:dyDescent="0.15">
      <c r="A83" s="19" t="str">
        <f t="shared" si="4"/>
        <v/>
      </c>
      <c r="B83" s="19" t="str">
        <f t="shared" si="5"/>
        <v/>
      </c>
    </row>
    <row r="84" spans="1:2" x14ac:dyDescent="0.15">
      <c r="A84" s="19" t="str">
        <f t="shared" si="4"/>
        <v/>
      </c>
      <c r="B84" s="19" t="str">
        <f t="shared" si="5"/>
        <v/>
      </c>
    </row>
    <row r="85" spans="1:2" x14ac:dyDescent="0.15">
      <c r="A85" s="19" t="str">
        <f t="shared" si="4"/>
        <v/>
      </c>
      <c r="B85" s="19" t="str">
        <f t="shared" si="5"/>
        <v/>
      </c>
    </row>
    <row r="86" spans="1:2" x14ac:dyDescent="0.15">
      <c r="A86" s="19" t="str">
        <f t="shared" si="4"/>
        <v/>
      </c>
      <c r="B86" s="19" t="str">
        <f t="shared" si="5"/>
        <v/>
      </c>
    </row>
    <row r="87" spans="1:2" x14ac:dyDescent="0.15">
      <c r="A87" s="19" t="str">
        <f t="shared" si="4"/>
        <v/>
      </c>
      <c r="B87" s="19" t="str">
        <f t="shared" si="5"/>
        <v/>
      </c>
    </row>
    <row r="88" spans="1:2" x14ac:dyDescent="0.15">
      <c r="A88" s="19" t="str">
        <f t="shared" si="4"/>
        <v/>
      </c>
      <c r="B88" s="19" t="str">
        <f t="shared" si="5"/>
        <v/>
      </c>
    </row>
    <row r="89" spans="1:2" x14ac:dyDescent="0.15">
      <c r="A89" s="19" t="str">
        <f t="shared" si="4"/>
        <v/>
      </c>
      <c r="B89" s="19" t="str">
        <f t="shared" si="5"/>
        <v/>
      </c>
    </row>
    <row r="90" spans="1:2" x14ac:dyDescent="0.15">
      <c r="A90" s="19" t="str">
        <f t="shared" si="4"/>
        <v/>
      </c>
      <c r="B90" s="19" t="str">
        <f t="shared" si="5"/>
        <v/>
      </c>
    </row>
    <row r="91" spans="1:2" x14ac:dyDescent="0.15">
      <c r="A91" s="19" t="str">
        <f t="shared" si="4"/>
        <v/>
      </c>
      <c r="B91" s="19" t="str">
        <f t="shared" si="5"/>
        <v/>
      </c>
    </row>
    <row r="92" spans="1:2" x14ac:dyDescent="0.15">
      <c r="A92" s="19" t="str">
        <f t="shared" si="4"/>
        <v/>
      </c>
      <c r="B92" s="19" t="str">
        <f t="shared" si="5"/>
        <v/>
      </c>
    </row>
    <row r="93" spans="1:2" x14ac:dyDescent="0.15">
      <c r="A93" s="19" t="str">
        <f t="shared" si="4"/>
        <v/>
      </c>
      <c r="B93" s="19" t="str">
        <f t="shared" si="5"/>
        <v/>
      </c>
    </row>
    <row r="94" spans="1:2" x14ac:dyDescent="0.15">
      <c r="A94" s="19" t="str">
        <f t="shared" si="4"/>
        <v/>
      </c>
      <c r="B94" s="19" t="str">
        <f t="shared" si="5"/>
        <v/>
      </c>
    </row>
    <row r="95" spans="1:2" x14ac:dyDescent="0.15">
      <c r="A95" s="19" t="str">
        <f t="shared" si="4"/>
        <v/>
      </c>
      <c r="B95" s="19" t="str">
        <f t="shared" si="5"/>
        <v/>
      </c>
    </row>
    <row r="96" spans="1:2" x14ac:dyDescent="0.15">
      <c r="A96" s="19" t="str">
        <f t="shared" si="4"/>
        <v/>
      </c>
      <c r="B96" s="19" t="str">
        <f t="shared" si="5"/>
        <v/>
      </c>
    </row>
    <row r="97" spans="1:2" x14ac:dyDescent="0.15">
      <c r="A97" s="19" t="str">
        <f t="shared" si="4"/>
        <v/>
      </c>
      <c r="B97" s="19" t="str">
        <f t="shared" si="5"/>
        <v/>
      </c>
    </row>
    <row r="98" spans="1:2" x14ac:dyDescent="0.15">
      <c r="A98" s="19" t="str">
        <f t="shared" si="4"/>
        <v/>
      </c>
      <c r="B98" s="19" t="str">
        <f t="shared" si="5"/>
        <v/>
      </c>
    </row>
    <row r="99" spans="1:2" x14ac:dyDescent="0.15">
      <c r="A99" s="19" t="str">
        <f t="shared" si="4"/>
        <v/>
      </c>
      <c r="B99" s="19" t="str">
        <f t="shared" si="5"/>
        <v/>
      </c>
    </row>
    <row r="100" spans="1:2" x14ac:dyDescent="0.15">
      <c r="A100" s="19" t="str">
        <f t="shared" si="4"/>
        <v/>
      </c>
      <c r="B100" s="19" t="str">
        <f t="shared" si="5"/>
        <v/>
      </c>
    </row>
    <row r="101" spans="1:2" x14ac:dyDescent="0.15">
      <c r="A101" s="19" t="str">
        <f t="shared" si="4"/>
        <v/>
      </c>
      <c r="B101" s="19" t="str">
        <f t="shared" si="5"/>
        <v/>
      </c>
    </row>
    <row r="102" spans="1:2" x14ac:dyDescent="0.15">
      <c r="A102" s="19" t="str">
        <f t="shared" si="4"/>
        <v/>
      </c>
      <c r="B102" s="19" t="str">
        <f t="shared" si="5"/>
        <v/>
      </c>
    </row>
    <row r="103" spans="1:2" x14ac:dyDescent="0.15">
      <c r="A103" s="19" t="str">
        <f t="shared" si="4"/>
        <v/>
      </c>
      <c r="B103" s="19" t="str">
        <f t="shared" si="5"/>
        <v/>
      </c>
    </row>
    <row r="104" spans="1:2" x14ac:dyDescent="0.15">
      <c r="A104" s="19" t="str">
        <f t="shared" si="4"/>
        <v/>
      </c>
      <c r="B104" s="19" t="str">
        <f t="shared" si="5"/>
        <v/>
      </c>
    </row>
    <row r="105" spans="1:2" x14ac:dyDescent="0.15">
      <c r="A105" s="19" t="str">
        <f t="shared" si="4"/>
        <v/>
      </c>
      <c r="B105" s="19" t="str">
        <f t="shared" si="5"/>
        <v/>
      </c>
    </row>
    <row r="106" spans="1:2" x14ac:dyDescent="0.15">
      <c r="A106" s="19" t="str">
        <f t="shared" si="4"/>
        <v/>
      </c>
      <c r="B106" s="19" t="str">
        <f t="shared" si="5"/>
        <v/>
      </c>
    </row>
    <row r="107" spans="1:2" x14ac:dyDescent="0.15">
      <c r="A107" s="19" t="str">
        <f t="shared" si="4"/>
        <v/>
      </c>
      <c r="B107" s="19" t="str">
        <f t="shared" si="5"/>
        <v/>
      </c>
    </row>
    <row r="108" spans="1:2" x14ac:dyDescent="0.15">
      <c r="A108" s="19" t="str">
        <f t="shared" si="4"/>
        <v/>
      </c>
      <c r="B108" s="19" t="str">
        <f t="shared" si="5"/>
        <v/>
      </c>
    </row>
    <row r="109" spans="1:2" x14ac:dyDescent="0.15">
      <c r="A109" s="19" t="str">
        <f t="shared" si="4"/>
        <v/>
      </c>
      <c r="B109" s="19" t="str">
        <f t="shared" si="5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2023-12-25T02:31:27Z</cp:lastPrinted>
  <dcterms:created xsi:type="dcterms:W3CDTF">2023-11-02T23:53:10Z</dcterms:created>
  <dcterms:modified xsi:type="dcterms:W3CDTF">2024-03-25T05:42:28Z</dcterms:modified>
</cp:coreProperties>
</file>