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1_しごと\基本目標・KPI①\"/>
    </mc:Choice>
  </mc:AlternateContent>
  <xr:revisionPtr revIDLastSave="0" documentId="13_ncr:1_{692F5D97-1C6A-49DE-A26C-C1E69A6A40BD}" xr6:coauthVersionLast="36" xr6:coauthVersionMax="36" xr10:uidLastSave="{00000000-0000-0000-0000-000000000000}"/>
  <bookViews>
    <workbookView xWindow="-120" yWindow="-120" windowWidth="20730" windowHeight="11160" activeTab="1" xr2:uid="{592F3104-C4A0-42B4-A12B-910EAF380814}"/>
  </bookViews>
  <sheets>
    <sheet name="データ" sheetId="2" r:id="rId1"/>
    <sheet name="グラフ1" sheetId="3" r:id="rId2"/>
  </sheets>
  <definedNames>
    <definedName name="_xlnm.Print_Titles" localSheetId="0">データ!$1:$8</definedName>
    <definedName name="横軸ラベル_西暦">OFFSET(データ!$E$9,MATCH(データ!$C$5,データ!$C$9:$C$109,0)-1,0,データ!$B$6,1)</definedName>
    <definedName name="計">OFFSET(データ!$H$9,MATCH(データ!$C$5,データ!$C$9:$C$109,0)-1,0,データ!$B$6,1)</definedName>
    <definedName name="製造業">OFFSET(データ!$F$9,MATCH(データ!$C$5,データ!$C$9:$C$109,0)-1,0,データ!$B$6,1)</definedName>
    <definedName name="非製造業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E65" i="2" s="1"/>
  <c r="A64" i="2"/>
  <c r="A63" i="2"/>
  <c r="A62" i="2"/>
  <c r="A61" i="2"/>
  <c r="E61" i="2" s="1"/>
  <c r="A60" i="2"/>
  <c r="A59" i="2"/>
  <c r="A58" i="2"/>
  <c r="A57" i="2"/>
  <c r="E57" i="2" s="1"/>
  <c r="A56" i="2"/>
  <c r="A55" i="2"/>
  <c r="A54" i="2"/>
  <c r="A53" i="2"/>
  <c r="E53" i="2" s="1"/>
  <c r="A52" i="2"/>
  <c r="A51" i="2"/>
  <c r="E51" i="2" s="1"/>
  <c r="A50" i="2"/>
  <c r="E50" i="2" s="1"/>
  <c r="A49" i="2"/>
  <c r="E49" i="2" s="1"/>
  <c r="A48" i="2"/>
  <c r="E48" i="2" s="1"/>
  <c r="A46" i="2"/>
  <c r="E46" i="2" s="1"/>
  <c r="A45" i="2"/>
  <c r="E45" i="2" s="1"/>
  <c r="A44" i="2"/>
  <c r="E44" i="2" s="1"/>
  <c r="A43" i="2"/>
  <c r="E43" i="2" s="1"/>
  <c r="A42" i="2"/>
  <c r="E42" i="2" s="1"/>
  <c r="A41" i="2"/>
  <c r="E41" i="2" s="1"/>
  <c r="A40" i="2"/>
  <c r="E40" i="2" s="1"/>
  <c r="A39" i="2"/>
  <c r="A38" i="2"/>
  <c r="E38" i="2" s="1"/>
  <c r="A37" i="2"/>
  <c r="E37" i="2" s="1"/>
  <c r="A36" i="2"/>
  <c r="E36" i="2" s="1"/>
  <c r="A35" i="2"/>
  <c r="E35" i="2" s="1"/>
  <c r="A34" i="2"/>
  <c r="E34" i="2" s="1"/>
  <c r="A33" i="2"/>
  <c r="E33" i="2" s="1"/>
  <c r="A32" i="2"/>
  <c r="E32" i="2" s="1"/>
  <c r="A31" i="2"/>
  <c r="E31" i="2" s="1"/>
  <c r="A30" i="2"/>
  <c r="E30" i="2" s="1"/>
  <c r="A29" i="2"/>
  <c r="E29" i="2" s="1"/>
  <c r="A28" i="2"/>
  <c r="E28" i="2" s="1"/>
  <c r="A27" i="2"/>
  <c r="E27" i="2" s="1"/>
  <c r="A26" i="2"/>
  <c r="E26" i="2" s="1"/>
  <c r="A25" i="2"/>
  <c r="A24" i="2"/>
  <c r="A23" i="2"/>
  <c r="A22" i="2"/>
  <c r="A21" i="2"/>
  <c r="E21" i="2" s="1"/>
  <c r="A20" i="2"/>
  <c r="A19" i="2"/>
  <c r="A18" i="2"/>
  <c r="E18" i="2" s="1"/>
  <c r="A17" i="2"/>
  <c r="A16" i="2"/>
  <c r="A15" i="2"/>
  <c r="A14" i="2"/>
  <c r="E14" i="2" s="1"/>
  <c r="A13" i="2"/>
  <c r="A12" i="2"/>
  <c r="A11" i="2"/>
  <c r="A10" i="2"/>
  <c r="E10" i="2" s="1"/>
  <c r="B9" i="2"/>
  <c r="A9" i="2"/>
  <c r="E9" i="2" s="1"/>
  <c r="B8" i="2"/>
  <c r="A8" i="2"/>
  <c r="B6" i="2"/>
  <c r="E5" i="2"/>
  <c r="E69" i="2" l="1"/>
  <c r="B101" i="2"/>
  <c r="E22" i="2"/>
  <c r="E25" i="2"/>
  <c r="E24" i="2"/>
  <c r="E20" i="2"/>
  <c r="E23" i="2"/>
  <c r="E19" i="2"/>
  <c r="E17" i="2"/>
  <c r="E13" i="2"/>
  <c r="E16" i="2"/>
  <c r="E12" i="2"/>
  <c r="E15" i="2"/>
  <c r="E11" i="2"/>
  <c r="B52" i="2"/>
  <c r="D52" i="2" s="1"/>
  <c r="D9" i="2"/>
  <c r="B13" i="2"/>
  <c r="D13" i="2" s="1"/>
  <c r="E68" i="2"/>
  <c r="E64" i="2"/>
  <c r="E60" i="2"/>
  <c r="E56" i="2"/>
  <c r="E67" i="2"/>
  <c r="E63" i="2"/>
  <c r="E59" i="2"/>
  <c r="E55" i="2"/>
  <c r="E66" i="2"/>
  <c r="E62" i="2"/>
  <c r="E58" i="2"/>
  <c r="E54" i="2"/>
  <c r="B45" i="2"/>
  <c r="D45" i="2" s="1"/>
  <c r="B84" i="2"/>
  <c r="B39" i="2"/>
  <c r="D39" i="2" s="1"/>
  <c r="B77" i="2"/>
  <c r="B71" i="2"/>
  <c r="E39" i="2"/>
  <c r="B103" i="2"/>
  <c r="B26" i="2"/>
  <c r="D26" i="2" s="1"/>
  <c r="E52" i="2"/>
  <c r="B58" i="2"/>
  <c r="D58" i="2" s="1"/>
  <c r="B20" i="2"/>
  <c r="D20" i="2" s="1"/>
  <c r="B90" i="2"/>
  <c r="B19" i="2"/>
  <c r="D19" i="2" s="1"/>
  <c r="B25" i="2"/>
  <c r="D25" i="2" s="1"/>
  <c r="B32" i="2"/>
  <c r="D32" i="2" s="1"/>
  <c r="B38" i="2"/>
  <c r="D38" i="2" s="1"/>
  <c r="B51" i="2"/>
  <c r="D51" i="2" s="1"/>
  <c r="B57" i="2"/>
  <c r="D57" i="2" s="1"/>
  <c r="B64" i="2"/>
  <c r="D64" i="2" s="1"/>
  <c r="B70" i="2"/>
  <c r="B83" i="2"/>
  <c r="B89" i="2"/>
  <c r="B96" i="2"/>
  <c r="B102" i="2"/>
  <c r="B14" i="2"/>
  <c r="D14" i="2" s="1"/>
  <c r="B27" i="2"/>
  <c r="D27" i="2" s="1"/>
  <c r="B33" i="2"/>
  <c r="D33" i="2" s="1"/>
  <c r="B40" i="2"/>
  <c r="D40" i="2" s="1"/>
  <c r="B46" i="2"/>
  <c r="D46" i="2" s="1"/>
  <c r="B59" i="2"/>
  <c r="D59" i="2" s="1"/>
  <c r="B65" i="2"/>
  <c r="D65" i="2" s="1"/>
  <c r="B72" i="2"/>
  <c r="B78" i="2"/>
  <c r="B91" i="2"/>
  <c r="B97" i="2"/>
  <c r="B104" i="2"/>
  <c r="B15" i="2"/>
  <c r="D15" i="2" s="1"/>
  <c r="B21" i="2"/>
  <c r="D21" i="2" s="1"/>
  <c r="B28" i="2"/>
  <c r="D28" i="2" s="1"/>
  <c r="B34" i="2"/>
  <c r="D34" i="2" s="1"/>
  <c r="B47" i="2"/>
  <c r="D47" i="2" s="1"/>
  <c r="B53" i="2"/>
  <c r="D53" i="2" s="1"/>
  <c r="B60" i="2"/>
  <c r="D60" i="2" s="1"/>
  <c r="B66" i="2"/>
  <c r="D66" i="2" s="1"/>
  <c r="B79" i="2"/>
  <c r="B85" i="2"/>
  <c r="B92" i="2"/>
  <c r="B98" i="2"/>
  <c r="B16" i="2"/>
  <c r="D16" i="2" s="1"/>
  <c r="B22" i="2"/>
  <c r="D22" i="2" s="1"/>
  <c r="B35" i="2"/>
  <c r="D35" i="2" s="1"/>
  <c r="B41" i="2"/>
  <c r="D41" i="2" s="1"/>
  <c r="B48" i="2"/>
  <c r="D48" i="2" s="1"/>
  <c r="B54" i="2"/>
  <c r="D54" i="2" s="1"/>
  <c r="B67" i="2"/>
  <c r="D67" i="2" s="1"/>
  <c r="B73" i="2"/>
  <c r="B80" i="2"/>
  <c r="B86" i="2"/>
  <c r="B99" i="2"/>
  <c r="B105" i="2"/>
  <c r="B10" i="2"/>
  <c r="D10" i="2" s="1"/>
  <c r="B23" i="2"/>
  <c r="D23" i="2" s="1"/>
  <c r="B29" i="2"/>
  <c r="D29" i="2" s="1"/>
  <c r="B36" i="2"/>
  <c r="D36" i="2" s="1"/>
  <c r="B42" i="2"/>
  <c r="D42" i="2" s="1"/>
  <c r="B55" i="2"/>
  <c r="D55" i="2" s="1"/>
  <c r="B61" i="2"/>
  <c r="D61" i="2" s="1"/>
  <c r="B68" i="2"/>
  <c r="D68" i="2" s="1"/>
  <c r="B74" i="2"/>
  <c r="B87" i="2"/>
  <c r="B93" i="2"/>
  <c r="B100" i="2"/>
  <c r="B106" i="2"/>
  <c r="B11" i="2"/>
  <c r="D11" i="2" s="1"/>
  <c r="B17" i="2"/>
  <c r="D17" i="2" s="1"/>
  <c r="B24" i="2"/>
  <c r="D24" i="2" s="1"/>
  <c r="B30" i="2"/>
  <c r="D30" i="2" s="1"/>
  <c r="B43" i="2"/>
  <c r="D43" i="2" s="1"/>
  <c r="B49" i="2"/>
  <c r="D49" i="2" s="1"/>
  <c r="B56" i="2"/>
  <c r="D56" i="2" s="1"/>
  <c r="B62" i="2"/>
  <c r="D62" i="2" s="1"/>
  <c r="B75" i="2"/>
  <c r="B81" i="2"/>
  <c r="B88" i="2"/>
  <c r="B94" i="2"/>
  <c r="B107" i="2"/>
  <c r="B12" i="2"/>
  <c r="D12" i="2" s="1"/>
  <c r="B18" i="2"/>
  <c r="D18" i="2" s="1"/>
  <c r="B31" i="2"/>
  <c r="D31" i="2" s="1"/>
  <c r="B37" i="2"/>
  <c r="D37" i="2" s="1"/>
  <c r="B44" i="2"/>
  <c r="D44" i="2" s="1"/>
  <c r="B50" i="2"/>
  <c r="D50" i="2" s="1"/>
  <c r="B63" i="2"/>
  <c r="D63" i="2" s="1"/>
  <c r="B69" i="2"/>
  <c r="D69" i="2" s="1"/>
  <c r="B76" i="2"/>
  <c r="B82" i="2"/>
  <c r="B95" i="2"/>
  <c r="B108" i="2"/>
</calcChain>
</file>

<file path=xl/sharedStrings.xml><?xml version="1.0" encoding="utf-8"?>
<sst xmlns="http://schemas.openxmlformats.org/spreadsheetml/2006/main" count="16" uniqueCount="16">
  <si>
    <t>製造業</t>
    <rPh sb="0" eb="3">
      <t>セイゾウギョウ</t>
    </rPh>
    <phoneticPr fontId="2"/>
  </si>
  <si>
    <t>非製造業</t>
    <rPh sb="0" eb="4">
      <t>ヒセイゾウギョウ</t>
    </rPh>
    <phoneticPr fontId="2"/>
  </si>
  <si>
    <t>計</t>
    <rPh sb="0" eb="1">
      <t>ケイ</t>
    </rPh>
    <phoneticPr fontId="2"/>
  </si>
  <si>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</si>
  <si>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</si>
  <si>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</si>
  <si>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</si>
  <si>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</si>
  <si>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</si>
  <si>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</si>
  <si>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</si>
  <si>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</si>
  <si>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</si>
  <si>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青森県の企業誘致件数（資料:県商工労働部）（単位:件）</t>
    <rPh sb="0" eb="3">
      <t>アオモリケン</t>
    </rPh>
    <rPh sb="4" eb="6">
      <t>キギョウ</t>
    </rPh>
    <rPh sb="6" eb="8">
      <t>ユウチ</t>
    </rPh>
    <rPh sb="8" eb="10">
      <t>ケンスウ</t>
    </rPh>
    <rPh sb="11" eb="13">
      <t>シリョウ</t>
    </rPh>
    <rPh sb="14" eb="15">
      <t>ケン</t>
    </rPh>
    <rPh sb="15" eb="17">
      <t>ショウコウ</t>
    </rPh>
    <rPh sb="17" eb="19">
      <t>ロウドウ</t>
    </rPh>
    <rPh sb="19" eb="20">
      <t>ブ</t>
    </rPh>
    <rPh sb="22" eb="24">
      <t>タンイ</t>
    </rPh>
    <rPh sb="25" eb="26">
      <t>ケン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</si>
  <si>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</si>
  <si>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【「グラフ1」シートにデータが反映されます】</t>
    <rPh sb="15" eb="17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</si>
</sst>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2" borderId="0" xfId="0" applyFont="1" applyFill="1" applyAlignment="1"/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7" fillId="0" borderId="4" xfId="0" applyFont="1" applyBorder="1">
      <alignment vertical="center"/>
    </xf>
    <xf numFmtId="0" fontId="0" fillId="0" borderId="1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4" fillId="0" borderId="0" xfId="1" applyFont="1">
      <alignment vertical="center"/>
    </xf>
    <xf numFmtId="0" fontId="3" fillId="0" borderId="4" xfId="0" applyFont="1" applyBorder="1" applyAlignment="1">
      <alignment horizontal="center" vertical="center"/>
    </xf>
    <xf numFmtId="14" fontId="0" fillId="3" borderId="2" xfId="0" applyNumberFormat="1" applyFont="1" applyFill="1" applyBorder="1">
      <alignment vertical="center"/>
    </xf>
    <xf numFmtId="0" fontId="0" fillId="0" borderId="3" xfId="0" applyFont="1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青森県の企業誘致件数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21302667214905E-2"/>
          <c:y val="0.11539510534688634"/>
          <c:w val="0.92728737230173675"/>
          <c:h val="0.64678074959611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[0]!製造業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4FF2-935D-2DB899DE4AA0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非製造業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[0]!非製造業</c:f>
              <c:numCache>
                <c:formatCode>General</c:formatCode>
                <c:ptCount val="13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FF2-935D-2DB899DE4AA0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[0]!計</c:f>
              <c:numCache>
                <c:formatCode>General</c:formatCode>
                <c:ptCount val="13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12</c:v>
                </c:pt>
                <c:pt idx="10">
                  <c:v>10</c:v>
                </c:pt>
                <c:pt idx="11">
                  <c:v>13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6-4FF2-935D-2DB899DE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065456"/>
        <c:axId val="1074065784"/>
      </c:barChart>
      <c:catAx>
        <c:axId val="10740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74065784"/>
        <c:crosses val="autoZero"/>
        <c:auto val="1"/>
        <c:lblAlgn val="ctr"/>
        <c:lblOffset val="100"/>
        <c:noMultiLvlLbl val="0"/>
      </c:catAx>
      <c:valAx>
        <c:axId val="1074065784"/>
        <c:scaling>
          <c:orientation val="minMax"/>
          <c:max val="4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740654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068445290349629"/>
          <c:y val="0.13498408748058771"/>
          <c:w val="0.43002114201286978"/>
          <c:h val="5.3942412069648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61C1ED-0126-43A6-8D42-967F2D836BCC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E55517-1305-496C-89A9-A26132A716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0.04384</cdr:x>
      <cdr:y>0.0459</cdr:y>
    </cdr:from>
    <cdr:to>
      <cdr:x>0.14219</cdr:x>
      <cdr:y>0.19641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51ABA3D-8DC1-4212-A6DE-C211BAB66181}"/>
            </a:ext>
          </a:extLst>
        </cdr:cNvPr>
        <cdr:cNvSpPr txBox="1"/>
      </cdr:nvSpPr>
      <cdr:spPr>
        <a:xfrm xmlns:a="http://schemas.openxmlformats.org/drawingml/2006/main">
          <a:off x="407601" y="27888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0.73419</cdr:x>
      <cdr:y>0.89831</cdr:y>
    </cdr:from>
    <cdr:to>
      <cdr:x>1</cdr:x>
      <cdr:y>0.96751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5BFA158-65F2-4CA0-8069-67CDA7866E47}"/>
            </a:ext>
          </a:extLst>
        </cdr:cNvPr>
        <cdr:cNvSpPr txBox="1"/>
      </cdr:nvSpPr>
      <cdr:spPr>
        <a:xfrm xmlns:a="http://schemas.openxmlformats.org/drawingml/2006/main">
          <a:off x="6826249" y="5457568"/>
          <a:ext cx="2471352" cy="420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0" i="0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資料：県商工労働部</a:t>
          </a:r>
          <a:endParaRPr lang="ja-JP" altLang="ja-JP" sz="20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2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0.90165</cdr:x>
      <cdr:y>0.83828</cdr:y>
    </cdr:from>
    <cdr:to>
      <cdr:x>1</cdr:x>
      <cdr:y>0.91243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9298AE9-1F93-4155-9BFD-6B5614D9EF11}"/>
            </a:ext>
          </a:extLst>
        </cdr:cNvPr>
        <cdr:cNvSpPr txBox="1"/>
      </cdr:nvSpPr>
      <cdr:spPr>
        <a:xfrm xmlns:a="http://schemas.openxmlformats.org/drawingml/2006/main">
          <a:off x="8383201" y="5092871"/>
          <a:ext cx="914400" cy="450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0.02261</cdr:x>
      <cdr:y>0.03743</cdr:y>
    </cdr:from>
    <cdr:to>
      <cdr:x>0.12096</cdr:x>
      <cdr:y>0.11088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B8C7A861-5CBB-4006-914B-80E54EB5D9B6}"/>
            </a:ext>
          </a:extLst>
        </cdr:cNvPr>
        <cdr:cNvSpPr txBox="1"/>
      </cdr:nvSpPr>
      <cdr:spPr>
        <a:xfrm xmlns:a="http://schemas.openxmlformats.org/drawingml/2006/main">
          <a:off x="210236" y="227399"/>
          <a:ext cx="914400" cy="446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  <cdr:relSizeAnchor xmlns:cdr="http://schemas.openxmlformats.org/drawingml/2006/chartDrawing">
    <cdr:from>
      <cdr:x>0.91399</cdr:x>
      <cdr:y>0.04602</cdr:y>
    </cdr:from>
    <cdr:to>
      <cdr:x>0.98205</cdr:x>
      <cdr:y>0.10584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94FD62A-9CEF-456B-8B5F-EC2C0F6E7B34}"/>
            </a:ext>
          </a:extLst>
        </cdr:cNvPr>
        <cdr:cNvSpPr txBox="1"/>
      </cdr:nvSpPr>
      <cdr:spPr>
        <a:xfrm xmlns:a="http://schemas.openxmlformats.org/drawingml/2006/main">
          <a:off x="8516469" y="280147"/>
          <a:ext cx="634253" cy="36419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DCF0-5032-407D-B8ED-B864FD6C9B39}">
  <dimension ref="A1:R108"/>
  <sheetViews>
    <sheetView topLeftCell="A28" workbookViewId="0">
      <selection activeCell="C6" sqref="C6"/>
    </sheetView>
  </sheetViews>
  <sheetFormatPr defaultColWidth="9.125" defaultRowHeight="13.5" x14ac:dyDescent="0.15"/>
  <cols>
    <col min="1" max="2" width="6" style="7" customWidth="1"/>
    <col min="3" max="3" width="9.5" style="1" bestFit="1" customWidth="1"/>
    <col min="4" max="4" width="12.875" style="1" customWidth="1"/>
    <col min="5" max="16384" width="9.125" style="1"/>
  </cols>
  <sheetData>
    <row r="1" spans="1:18" x14ac:dyDescent="0.15">
      <c r="A1" s="6" t="s">
        <v>3</v>
      </c>
      <c r="C1" s="21" t="s">
        <v>15</v>
      </c>
      <c r="D1" s="8"/>
      <c r="E1" s="8"/>
      <c r="F1" s="8"/>
      <c r="G1" s="8"/>
      <c r="H1" s="8"/>
      <c r="I1" s="9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15">
      <c r="A2" s="6" t="s">
        <v>4</v>
      </c>
      <c r="C2" s="11" t="s">
        <v>5</v>
      </c>
      <c r="I2" s="12"/>
      <c r="J2" s="13"/>
      <c r="K2" s="13"/>
      <c r="L2" s="13"/>
      <c r="M2" s="13"/>
      <c r="N2" s="13"/>
      <c r="O2" s="14"/>
      <c r="Q2" s="14"/>
      <c r="R2" s="14"/>
    </row>
    <row r="3" spans="1:18" x14ac:dyDescent="0.15">
      <c r="A3" s="6" t="s">
        <v>6</v>
      </c>
      <c r="C3" s="11" t="s">
        <v>14</v>
      </c>
      <c r="I3" s="12"/>
      <c r="J3" s="15"/>
      <c r="K3" s="15"/>
      <c r="L3" s="15"/>
      <c r="M3" s="15"/>
      <c r="N3" s="15"/>
      <c r="O3" s="15"/>
    </row>
    <row r="4" spans="1:18" x14ac:dyDescent="0.15">
      <c r="A4" s="6"/>
      <c r="C4" s="16" t="s">
        <v>7</v>
      </c>
      <c r="I4" s="12"/>
      <c r="J4" s="15"/>
      <c r="K4" s="15"/>
      <c r="L4" s="15"/>
      <c r="M4" s="15"/>
      <c r="N4" s="15"/>
      <c r="O4" s="15"/>
    </row>
    <row r="5" spans="1:18" ht="21" customHeight="1" x14ac:dyDescent="0.15">
      <c r="C5" s="17">
        <v>40179</v>
      </c>
      <c r="D5" s="18" t="s">
        <v>8</v>
      </c>
      <c r="E5" s="19">
        <f>MAX($C$8:$C$108)</f>
        <v>44562</v>
      </c>
      <c r="F5" s="18" t="s">
        <v>9</v>
      </c>
      <c r="G5" s="18"/>
      <c r="H5" s="18"/>
      <c r="I5" s="20"/>
      <c r="J5" s="15"/>
      <c r="K5" s="15"/>
      <c r="L5" s="15"/>
      <c r="M5" s="15"/>
      <c r="N5" s="15"/>
      <c r="O5" s="15"/>
    </row>
    <row r="6" spans="1:18" x14ac:dyDescent="0.15">
      <c r="B6" s="7">
        <f>COUNTA(C8:C108)-MATCH(C5,C8:C108,0)+1</f>
        <v>13</v>
      </c>
    </row>
    <row r="7" spans="1:18" x14ac:dyDescent="0.15">
      <c r="C7" s="1" t="s">
        <v>13</v>
      </c>
    </row>
    <row r="8" spans="1:18" ht="27" x14ac:dyDescent="0.15">
      <c r="A8" s="2" t="str">
        <f>IF(C8=EDATE($C$5,0),1,"")</f>
        <v/>
      </c>
      <c r="B8" s="2" t="str">
        <f>IF(C8=EDATE($C$5,0),1,"")</f>
        <v/>
      </c>
      <c r="C8" s="3" t="s">
        <v>10</v>
      </c>
      <c r="D8" s="3" t="s">
        <v>11</v>
      </c>
      <c r="E8" s="3" t="s">
        <v>12</v>
      </c>
      <c r="F8" s="1" t="s">
        <v>0</v>
      </c>
      <c r="G8" s="1" t="s">
        <v>1</v>
      </c>
      <c r="H8" s="1" t="s">
        <v>2</v>
      </c>
    </row>
    <row r="9" spans="1:18" x14ac:dyDescent="0.15">
      <c r="A9" s="2" t="str">
        <f t="shared" ref="A9:A72" si="0">IF(C9=EDATE($C$5,0),1,"")</f>
        <v/>
      </c>
      <c r="B9" s="2" t="str">
        <f>IF(C9=EDATE($C$5,0),1,"")</f>
        <v/>
      </c>
      <c r="C9" s="4">
        <v>22647</v>
      </c>
      <c r="D9" s="5" t="str">
        <f t="shared" ref="D9:D10" si="1">IF(OR(A9=1,B9=1,A9),TEXT(C9,"ge"),TEXT(C9," "))</f>
        <v xml:space="preserve"> </v>
      </c>
      <c r="E9" s="5" t="str">
        <f t="shared" ref="E9:E10" si="2">IF(OR(A9=1,A9),TEXT(C9,"yyyy"),TEXT(C9,"yy"))</f>
        <v>62</v>
      </c>
      <c r="F9" s="1">
        <v>1</v>
      </c>
      <c r="G9" s="1">
        <v>0</v>
      </c>
      <c r="H9" s="1">
        <v>1</v>
      </c>
    </row>
    <row r="10" spans="1:18" x14ac:dyDescent="0.15">
      <c r="A10" s="2" t="str">
        <f t="shared" si="0"/>
        <v/>
      </c>
      <c r="B10" s="2" t="str">
        <f>IF(OR(A10=1,C10=$E$5),1,"")</f>
        <v/>
      </c>
      <c r="C10" s="4">
        <v>23012</v>
      </c>
      <c r="D10" s="5" t="str">
        <f t="shared" si="1"/>
        <v xml:space="preserve"> </v>
      </c>
      <c r="E10" s="5" t="str">
        <f t="shared" si="2"/>
        <v>63</v>
      </c>
      <c r="F10" s="1">
        <v>0</v>
      </c>
      <c r="G10" s="1">
        <v>0</v>
      </c>
      <c r="H10" s="1">
        <v>0</v>
      </c>
    </row>
    <row r="11" spans="1:18" x14ac:dyDescent="0.15">
      <c r="A11" s="2" t="str">
        <f t="shared" si="0"/>
        <v/>
      </c>
      <c r="B11" s="2" t="str">
        <f t="shared" ref="B11:B74" si="3">IF(OR(A11=1,C11=$E$5),1,"")</f>
        <v/>
      </c>
      <c r="C11" s="4">
        <v>23377</v>
      </c>
      <c r="D11" s="5" t="str">
        <f t="shared" ref="D11:D17" si="4">IF(OR(A11=1,B11=1,A11),TEXT(C11,"ge"),TEXT(C11," "))</f>
        <v xml:space="preserve"> </v>
      </c>
      <c r="E11" s="5" t="str">
        <f t="shared" ref="E11:E17" si="5">IF(OR(A11=1,A11),TEXT(C11,"yyyy"),TEXT(C11,"yy"))</f>
        <v>64</v>
      </c>
      <c r="F11" s="1">
        <v>2</v>
      </c>
      <c r="G11" s="1">
        <v>0</v>
      </c>
      <c r="H11" s="1">
        <v>2</v>
      </c>
    </row>
    <row r="12" spans="1:18" x14ac:dyDescent="0.15">
      <c r="A12" s="2" t="str">
        <f t="shared" si="0"/>
        <v/>
      </c>
      <c r="B12" s="2" t="str">
        <f t="shared" si="3"/>
        <v/>
      </c>
      <c r="C12" s="4">
        <v>23743</v>
      </c>
      <c r="D12" s="5" t="str">
        <f t="shared" si="4"/>
        <v xml:space="preserve"> </v>
      </c>
      <c r="E12" s="5" t="str">
        <f t="shared" si="5"/>
        <v>65</v>
      </c>
      <c r="F12" s="1">
        <v>2</v>
      </c>
      <c r="G12" s="1">
        <v>0</v>
      </c>
      <c r="H12" s="1">
        <v>2</v>
      </c>
    </row>
    <row r="13" spans="1:18" x14ac:dyDescent="0.15">
      <c r="A13" s="2" t="str">
        <f t="shared" si="0"/>
        <v/>
      </c>
      <c r="B13" s="2" t="str">
        <f t="shared" si="3"/>
        <v/>
      </c>
      <c r="C13" s="4">
        <v>24108</v>
      </c>
      <c r="D13" s="5" t="str">
        <f t="shared" si="4"/>
        <v xml:space="preserve"> </v>
      </c>
      <c r="E13" s="5" t="str">
        <f t="shared" si="5"/>
        <v>66</v>
      </c>
      <c r="F13" s="1">
        <v>11</v>
      </c>
      <c r="G13" s="1">
        <v>0</v>
      </c>
      <c r="H13" s="1">
        <v>11</v>
      </c>
    </row>
    <row r="14" spans="1:18" x14ac:dyDescent="0.15">
      <c r="A14" s="2" t="str">
        <f t="shared" si="0"/>
        <v/>
      </c>
      <c r="B14" s="2" t="str">
        <f t="shared" si="3"/>
        <v/>
      </c>
      <c r="C14" s="4">
        <v>24473</v>
      </c>
      <c r="D14" s="5" t="str">
        <f t="shared" si="4"/>
        <v xml:space="preserve"> </v>
      </c>
      <c r="E14" s="5" t="str">
        <f t="shared" si="5"/>
        <v>67</v>
      </c>
      <c r="F14" s="1">
        <v>4</v>
      </c>
      <c r="G14" s="1">
        <v>0</v>
      </c>
      <c r="H14" s="1">
        <v>4</v>
      </c>
    </row>
    <row r="15" spans="1:18" x14ac:dyDescent="0.15">
      <c r="A15" s="2" t="str">
        <f t="shared" si="0"/>
        <v/>
      </c>
      <c r="B15" s="2" t="str">
        <f t="shared" si="3"/>
        <v/>
      </c>
      <c r="C15" s="4">
        <v>24838</v>
      </c>
      <c r="D15" s="5" t="str">
        <f t="shared" si="4"/>
        <v xml:space="preserve"> </v>
      </c>
      <c r="E15" s="5" t="str">
        <f t="shared" si="5"/>
        <v>68</v>
      </c>
      <c r="F15" s="1">
        <v>7</v>
      </c>
      <c r="G15" s="1">
        <v>1</v>
      </c>
      <c r="H15" s="1">
        <v>8</v>
      </c>
    </row>
    <row r="16" spans="1:18" x14ac:dyDescent="0.15">
      <c r="A16" s="2" t="str">
        <f t="shared" si="0"/>
        <v/>
      </c>
      <c r="B16" s="2" t="str">
        <f t="shared" si="3"/>
        <v/>
      </c>
      <c r="C16" s="4">
        <v>25204</v>
      </c>
      <c r="D16" s="5" t="str">
        <f t="shared" si="4"/>
        <v xml:space="preserve"> </v>
      </c>
      <c r="E16" s="5" t="str">
        <f t="shared" si="5"/>
        <v>69</v>
      </c>
      <c r="F16" s="1">
        <v>5</v>
      </c>
      <c r="G16" s="1">
        <v>0</v>
      </c>
      <c r="H16" s="1">
        <v>5</v>
      </c>
    </row>
    <row r="17" spans="1:8" x14ac:dyDescent="0.15">
      <c r="A17" s="2" t="str">
        <f t="shared" si="0"/>
        <v/>
      </c>
      <c r="B17" s="2" t="str">
        <f t="shared" si="3"/>
        <v/>
      </c>
      <c r="C17" s="4">
        <v>25569</v>
      </c>
      <c r="D17" s="5" t="str">
        <f t="shared" si="4"/>
        <v xml:space="preserve"> </v>
      </c>
      <c r="E17" s="5" t="str">
        <f t="shared" si="5"/>
        <v>70</v>
      </c>
      <c r="F17" s="1">
        <v>0</v>
      </c>
      <c r="G17" s="1">
        <v>0</v>
      </c>
      <c r="H17" s="1">
        <v>0</v>
      </c>
    </row>
    <row r="18" spans="1:8" x14ac:dyDescent="0.15">
      <c r="A18" s="2" t="str">
        <f t="shared" si="0"/>
        <v/>
      </c>
      <c r="B18" s="2" t="str">
        <f t="shared" si="3"/>
        <v/>
      </c>
      <c r="C18" s="4">
        <v>25934</v>
      </c>
      <c r="D18" s="5" t="str">
        <f t="shared" ref="D18:D26" si="6">IF(OR(A18=1,B18=1,A18),TEXT(C18,"ge"),TEXT(C18," "))</f>
        <v xml:space="preserve"> </v>
      </c>
      <c r="E18" s="5" t="str">
        <f t="shared" ref="E18:E26" si="7">IF(OR(A18=1,A18),TEXT(C18,"yyyy"),TEXT(C18,"yy"))</f>
        <v>71</v>
      </c>
      <c r="F18" s="1">
        <v>1</v>
      </c>
      <c r="G18" s="1">
        <v>0</v>
      </c>
      <c r="H18" s="1">
        <v>1</v>
      </c>
    </row>
    <row r="19" spans="1:8" x14ac:dyDescent="0.15">
      <c r="A19" s="2" t="str">
        <f t="shared" si="0"/>
        <v/>
      </c>
      <c r="B19" s="2" t="str">
        <f t="shared" si="3"/>
        <v/>
      </c>
      <c r="C19" s="4">
        <v>26299</v>
      </c>
      <c r="D19" s="5" t="str">
        <f t="shared" si="6"/>
        <v xml:space="preserve"> </v>
      </c>
      <c r="E19" s="5" t="str">
        <f t="shared" si="7"/>
        <v>72</v>
      </c>
      <c r="F19" s="1">
        <v>6</v>
      </c>
      <c r="G19" s="1">
        <v>0</v>
      </c>
      <c r="H19" s="1">
        <v>6</v>
      </c>
    </row>
    <row r="20" spans="1:8" x14ac:dyDescent="0.15">
      <c r="A20" s="2" t="str">
        <f t="shared" si="0"/>
        <v/>
      </c>
      <c r="B20" s="2" t="str">
        <f t="shared" si="3"/>
        <v/>
      </c>
      <c r="C20" s="4">
        <v>26665</v>
      </c>
      <c r="D20" s="5" t="str">
        <f t="shared" si="6"/>
        <v xml:space="preserve"> </v>
      </c>
      <c r="E20" s="5" t="str">
        <f t="shared" si="7"/>
        <v>73</v>
      </c>
      <c r="F20" s="1">
        <v>18</v>
      </c>
      <c r="G20" s="1">
        <v>0</v>
      </c>
      <c r="H20" s="1">
        <v>18</v>
      </c>
    </row>
    <row r="21" spans="1:8" x14ac:dyDescent="0.15">
      <c r="A21" s="2" t="str">
        <f t="shared" si="0"/>
        <v/>
      </c>
      <c r="B21" s="2" t="str">
        <f t="shared" si="3"/>
        <v/>
      </c>
      <c r="C21" s="4">
        <v>27030</v>
      </c>
      <c r="D21" s="5" t="str">
        <f t="shared" si="6"/>
        <v xml:space="preserve"> </v>
      </c>
      <c r="E21" s="5" t="str">
        <f t="shared" si="7"/>
        <v>74</v>
      </c>
      <c r="F21" s="1">
        <v>9</v>
      </c>
      <c r="G21" s="1">
        <v>0</v>
      </c>
      <c r="H21" s="1">
        <v>9</v>
      </c>
    </row>
    <row r="22" spans="1:8" x14ac:dyDescent="0.15">
      <c r="A22" s="2" t="str">
        <f t="shared" si="0"/>
        <v/>
      </c>
      <c r="B22" s="2" t="str">
        <f t="shared" si="3"/>
        <v/>
      </c>
      <c r="C22" s="4">
        <v>27395</v>
      </c>
      <c r="D22" s="5" t="str">
        <f t="shared" si="6"/>
        <v xml:space="preserve"> </v>
      </c>
      <c r="E22" s="5" t="str">
        <f t="shared" si="7"/>
        <v>75</v>
      </c>
      <c r="F22" s="1">
        <v>2</v>
      </c>
      <c r="G22" s="1">
        <v>0</v>
      </c>
      <c r="H22" s="1">
        <v>2</v>
      </c>
    </row>
    <row r="23" spans="1:8" x14ac:dyDescent="0.15">
      <c r="A23" s="2" t="str">
        <f t="shared" si="0"/>
        <v/>
      </c>
      <c r="B23" s="2" t="str">
        <f t="shared" si="3"/>
        <v/>
      </c>
      <c r="C23" s="4">
        <v>27760</v>
      </c>
      <c r="D23" s="5" t="str">
        <f t="shared" si="6"/>
        <v xml:space="preserve"> </v>
      </c>
      <c r="E23" s="5" t="str">
        <f t="shared" si="7"/>
        <v>76</v>
      </c>
      <c r="F23" s="1">
        <v>5</v>
      </c>
      <c r="G23" s="1">
        <v>0</v>
      </c>
      <c r="H23" s="1">
        <v>5</v>
      </c>
    </row>
    <row r="24" spans="1:8" x14ac:dyDescent="0.15">
      <c r="A24" s="2" t="str">
        <f t="shared" si="0"/>
        <v/>
      </c>
      <c r="B24" s="2" t="str">
        <f t="shared" si="3"/>
        <v/>
      </c>
      <c r="C24" s="4">
        <v>28126</v>
      </c>
      <c r="D24" s="5" t="str">
        <f t="shared" si="6"/>
        <v xml:space="preserve"> </v>
      </c>
      <c r="E24" s="5" t="str">
        <f t="shared" si="7"/>
        <v>77</v>
      </c>
      <c r="F24" s="1">
        <v>2</v>
      </c>
      <c r="G24" s="1">
        <v>0</v>
      </c>
      <c r="H24" s="1">
        <v>2</v>
      </c>
    </row>
    <row r="25" spans="1:8" x14ac:dyDescent="0.15">
      <c r="A25" s="2" t="str">
        <f t="shared" si="0"/>
        <v/>
      </c>
      <c r="B25" s="2" t="str">
        <f t="shared" si="3"/>
        <v/>
      </c>
      <c r="C25" s="4">
        <v>28491</v>
      </c>
      <c r="D25" s="5" t="str">
        <f t="shared" si="6"/>
        <v xml:space="preserve"> </v>
      </c>
      <c r="E25" s="5" t="str">
        <f t="shared" si="7"/>
        <v>78</v>
      </c>
      <c r="F25" s="1">
        <v>1</v>
      </c>
      <c r="G25" s="1">
        <v>0</v>
      </c>
      <c r="H25" s="1">
        <v>1</v>
      </c>
    </row>
    <row r="26" spans="1:8" x14ac:dyDescent="0.15">
      <c r="A26" s="2" t="str">
        <f t="shared" si="0"/>
        <v/>
      </c>
      <c r="B26" s="2" t="str">
        <f t="shared" si="3"/>
        <v/>
      </c>
      <c r="C26" s="4">
        <v>28856</v>
      </c>
      <c r="D26" s="5" t="str">
        <f t="shared" si="6"/>
        <v xml:space="preserve"> </v>
      </c>
      <c r="E26" s="5" t="str">
        <f t="shared" si="7"/>
        <v>79</v>
      </c>
      <c r="F26" s="1">
        <v>1</v>
      </c>
      <c r="G26" s="1">
        <v>0</v>
      </c>
      <c r="H26" s="1">
        <v>1</v>
      </c>
    </row>
    <row r="27" spans="1:8" x14ac:dyDescent="0.15">
      <c r="A27" s="2" t="str">
        <f t="shared" si="0"/>
        <v/>
      </c>
      <c r="B27" s="2" t="str">
        <f t="shared" si="3"/>
        <v/>
      </c>
      <c r="C27" s="4">
        <v>29221</v>
      </c>
      <c r="D27" s="5" t="str">
        <f t="shared" ref="D27:D53" si="8">IF(OR(A27=1,B27=1,A27),TEXT(C27,"ge"),TEXT(C27," "))</f>
        <v xml:space="preserve"> </v>
      </c>
      <c r="E27" s="5" t="str">
        <f t="shared" ref="E27:E53" si="9">IF(OR(A27=1,A27),TEXT(C27,"yyyy"),TEXT(C27,"yy"))</f>
        <v>80</v>
      </c>
      <c r="F27" s="1">
        <v>11</v>
      </c>
      <c r="G27" s="1">
        <v>1</v>
      </c>
      <c r="H27" s="1">
        <v>12</v>
      </c>
    </row>
    <row r="28" spans="1:8" x14ac:dyDescent="0.15">
      <c r="A28" s="2" t="str">
        <f t="shared" si="0"/>
        <v/>
      </c>
      <c r="B28" s="2" t="str">
        <f t="shared" si="3"/>
        <v/>
      </c>
      <c r="C28" s="4">
        <v>29587</v>
      </c>
      <c r="D28" s="5" t="str">
        <f t="shared" si="8"/>
        <v xml:space="preserve"> </v>
      </c>
      <c r="E28" s="5" t="str">
        <f t="shared" si="9"/>
        <v>81</v>
      </c>
      <c r="F28" s="1">
        <v>10</v>
      </c>
      <c r="G28" s="1">
        <v>0</v>
      </c>
      <c r="H28" s="1">
        <v>10</v>
      </c>
    </row>
    <row r="29" spans="1:8" x14ac:dyDescent="0.15">
      <c r="A29" s="2" t="str">
        <f t="shared" si="0"/>
        <v/>
      </c>
      <c r="B29" s="2" t="str">
        <f t="shared" si="3"/>
        <v/>
      </c>
      <c r="C29" s="4">
        <v>29952</v>
      </c>
      <c r="D29" s="5" t="str">
        <f t="shared" si="8"/>
        <v xml:space="preserve"> </v>
      </c>
      <c r="E29" s="5" t="str">
        <f t="shared" si="9"/>
        <v>82</v>
      </c>
      <c r="F29" s="1">
        <v>8</v>
      </c>
      <c r="G29" s="1">
        <v>0</v>
      </c>
      <c r="H29" s="1">
        <v>8</v>
      </c>
    </row>
    <row r="30" spans="1:8" x14ac:dyDescent="0.15">
      <c r="A30" s="2" t="str">
        <f t="shared" si="0"/>
        <v/>
      </c>
      <c r="B30" s="2" t="str">
        <f t="shared" si="3"/>
        <v/>
      </c>
      <c r="C30" s="4">
        <v>30317</v>
      </c>
      <c r="D30" s="5" t="str">
        <f t="shared" si="8"/>
        <v xml:space="preserve"> </v>
      </c>
      <c r="E30" s="5" t="str">
        <f t="shared" si="9"/>
        <v>83</v>
      </c>
      <c r="F30" s="1">
        <v>7</v>
      </c>
      <c r="G30" s="1">
        <v>0</v>
      </c>
      <c r="H30" s="1">
        <v>7</v>
      </c>
    </row>
    <row r="31" spans="1:8" x14ac:dyDescent="0.15">
      <c r="A31" s="2" t="str">
        <f t="shared" si="0"/>
        <v/>
      </c>
      <c r="B31" s="2" t="str">
        <f t="shared" si="3"/>
        <v/>
      </c>
      <c r="C31" s="4">
        <v>30682</v>
      </c>
      <c r="D31" s="5" t="str">
        <f t="shared" si="8"/>
        <v xml:space="preserve"> </v>
      </c>
      <c r="E31" s="5" t="str">
        <f t="shared" si="9"/>
        <v>84</v>
      </c>
      <c r="F31" s="1">
        <v>17</v>
      </c>
      <c r="G31" s="1">
        <v>0</v>
      </c>
      <c r="H31" s="1">
        <v>17</v>
      </c>
    </row>
    <row r="32" spans="1:8" x14ac:dyDescent="0.15">
      <c r="A32" s="2" t="str">
        <f t="shared" si="0"/>
        <v/>
      </c>
      <c r="B32" s="2" t="str">
        <f t="shared" si="3"/>
        <v/>
      </c>
      <c r="C32" s="4">
        <v>31048</v>
      </c>
      <c r="D32" s="5" t="str">
        <f t="shared" si="8"/>
        <v xml:space="preserve"> </v>
      </c>
      <c r="E32" s="5" t="str">
        <f t="shared" si="9"/>
        <v>85</v>
      </c>
      <c r="F32" s="1">
        <v>24</v>
      </c>
      <c r="G32" s="1">
        <v>0</v>
      </c>
      <c r="H32" s="1">
        <v>24</v>
      </c>
    </row>
    <row r="33" spans="1:8" x14ac:dyDescent="0.15">
      <c r="A33" s="2" t="str">
        <f t="shared" si="0"/>
        <v/>
      </c>
      <c r="B33" s="2" t="str">
        <f t="shared" si="3"/>
        <v/>
      </c>
      <c r="C33" s="4">
        <v>31413</v>
      </c>
      <c r="D33" s="5" t="str">
        <f t="shared" si="8"/>
        <v xml:space="preserve"> </v>
      </c>
      <c r="E33" s="5" t="str">
        <f t="shared" si="9"/>
        <v>86</v>
      </c>
      <c r="F33" s="1">
        <v>7</v>
      </c>
      <c r="G33" s="1">
        <v>1</v>
      </c>
      <c r="H33" s="1">
        <v>8</v>
      </c>
    </row>
    <row r="34" spans="1:8" x14ac:dyDescent="0.15">
      <c r="A34" s="2" t="str">
        <f t="shared" si="0"/>
        <v/>
      </c>
      <c r="B34" s="2" t="str">
        <f t="shared" si="3"/>
        <v/>
      </c>
      <c r="C34" s="4">
        <v>31778</v>
      </c>
      <c r="D34" s="5" t="str">
        <f t="shared" si="8"/>
        <v xml:space="preserve"> </v>
      </c>
      <c r="E34" s="5" t="str">
        <f t="shared" si="9"/>
        <v>87</v>
      </c>
      <c r="F34" s="1">
        <v>11</v>
      </c>
      <c r="G34" s="1">
        <v>1</v>
      </c>
      <c r="H34" s="1">
        <v>12</v>
      </c>
    </row>
    <row r="35" spans="1:8" x14ac:dyDescent="0.15">
      <c r="A35" s="2" t="str">
        <f t="shared" si="0"/>
        <v/>
      </c>
      <c r="B35" s="2" t="str">
        <f t="shared" si="3"/>
        <v/>
      </c>
      <c r="C35" s="4">
        <v>32143</v>
      </c>
      <c r="D35" s="5" t="str">
        <f t="shared" si="8"/>
        <v xml:space="preserve"> </v>
      </c>
      <c r="E35" s="5" t="str">
        <f t="shared" si="9"/>
        <v>88</v>
      </c>
      <c r="F35" s="1">
        <v>13</v>
      </c>
      <c r="G35" s="1">
        <v>1</v>
      </c>
      <c r="H35" s="1">
        <v>14</v>
      </c>
    </row>
    <row r="36" spans="1:8" x14ac:dyDescent="0.15">
      <c r="A36" s="2" t="str">
        <f t="shared" si="0"/>
        <v/>
      </c>
      <c r="B36" s="2" t="str">
        <f t="shared" si="3"/>
        <v/>
      </c>
      <c r="C36" s="4">
        <v>32509</v>
      </c>
      <c r="D36" s="5" t="str">
        <f t="shared" si="8"/>
        <v xml:space="preserve"> </v>
      </c>
      <c r="E36" s="5" t="str">
        <f t="shared" si="9"/>
        <v>89</v>
      </c>
      <c r="F36" s="1">
        <v>34</v>
      </c>
      <c r="G36" s="1">
        <v>2</v>
      </c>
      <c r="H36" s="1">
        <v>36</v>
      </c>
    </row>
    <row r="37" spans="1:8" x14ac:dyDescent="0.15">
      <c r="A37" s="2" t="str">
        <f t="shared" si="0"/>
        <v/>
      </c>
      <c r="B37" s="2" t="str">
        <f t="shared" si="3"/>
        <v/>
      </c>
      <c r="C37" s="4">
        <v>32874</v>
      </c>
      <c r="D37" s="5" t="str">
        <f t="shared" si="8"/>
        <v xml:space="preserve"> </v>
      </c>
      <c r="E37" s="5" t="str">
        <f t="shared" si="9"/>
        <v>90</v>
      </c>
      <c r="F37" s="1">
        <v>26</v>
      </c>
      <c r="G37" s="1">
        <v>7</v>
      </c>
      <c r="H37" s="1">
        <v>33</v>
      </c>
    </row>
    <row r="38" spans="1:8" x14ac:dyDescent="0.15">
      <c r="A38" s="2" t="str">
        <f t="shared" si="0"/>
        <v/>
      </c>
      <c r="B38" s="2" t="str">
        <f t="shared" si="3"/>
        <v/>
      </c>
      <c r="C38" s="4">
        <v>33239</v>
      </c>
      <c r="D38" s="5" t="str">
        <f t="shared" si="8"/>
        <v xml:space="preserve"> </v>
      </c>
      <c r="E38" s="5" t="str">
        <f t="shared" si="9"/>
        <v>91</v>
      </c>
      <c r="F38" s="1">
        <v>30</v>
      </c>
      <c r="G38" s="1">
        <v>6</v>
      </c>
      <c r="H38" s="1">
        <v>36</v>
      </c>
    </row>
    <row r="39" spans="1:8" x14ac:dyDescent="0.15">
      <c r="A39" s="2" t="str">
        <f t="shared" si="0"/>
        <v/>
      </c>
      <c r="B39" s="2" t="str">
        <f t="shared" si="3"/>
        <v/>
      </c>
      <c r="C39" s="4">
        <v>33604</v>
      </c>
      <c r="D39" s="5" t="str">
        <f t="shared" si="8"/>
        <v xml:space="preserve"> </v>
      </c>
      <c r="E39" s="5" t="str">
        <f t="shared" si="9"/>
        <v>92</v>
      </c>
      <c r="F39" s="1">
        <v>10</v>
      </c>
      <c r="G39" s="1">
        <v>3</v>
      </c>
      <c r="H39" s="1">
        <v>13</v>
      </c>
    </row>
    <row r="40" spans="1:8" x14ac:dyDescent="0.15">
      <c r="A40" s="2" t="str">
        <f t="shared" si="0"/>
        <v/>
      </c>
      <c r="B40" s="2" t="str">
        <f t="shared" si="3"/>
        <v/>
      </c>
      <c r="C40" s="4">
        <v>33970</v>
      </c>
      <c r="D40" s="5" t="str">
        <f t="shared" si="8"/>
        <v xml:space="preserve"> </v>
      </c>
      <c r="E40" s="5" t="str">
        <f t="shared" si="9"/>
        <v>93</v>
      </c>
      <c r="F40" s="1">
        <v>2</v>
      </c>
      <c r="G40" s="1">
        <v>1</v>
      </c>
      <c r="H40" s="1">
        <v>3</v>
      </c>
    </row>
    <row r="41" spans="1:8" x14ac:dyDescent="0.15">
      <c r="A41" s="2" t="str">
        <f t="shared" si="0"/>
        <v/>
      </c>
      <c r="B41" s="2" t="str">
        <f t="shared" si="3"/>
        <v/>
      </c>
      <c r="C41" s="4">
        <v>34335</v>
      </c>
      <c r="D41" s="5" t="str">
        <f t="shared" si="8"/>
        <v xml:space="preserve"> </v>
      </c>
      <c r="E41" s="5" t="str">
        <f t="shared" si="9"/>
        <v>94</v>
      </c>
      <c r="F41" s="1">
        <v>6</v>
      </c>
      <c r="G41" s="1">
        <v>0</v>
      </c>
      <c r="H41" s="1">
        <v>6</v>
      </c>
    </row>
    <row r="42" spans="1:8" x14ac:dyDescent="0.15">
      <c r="A42" s="2" t="str">
        <f t="shared" si="0"/>
        <v/>
      </c>
      <c r="B42" s="2" t="str">
        <f t="shared" si="3"/>
        <v/>
      </c>
      <c r="C42" s="4">
        <v>34700</v>
      </c>
      <c r="D42" s="5" t="str">
        <f t="shared" si="8"/>
        <v xml:space="preserve"> </v>
      </c>
      <c r="E42" s="5" t="str">
        <f t="shared" si="9"/>
        <v>95</v>
      </c>
      <c r="F42" s="1">
        <v>6</v>
      </c>
      <c r="G42" s="1">
        <v>2</v>
      </c>
      <c r="H42" s="1">
        <v>8</v>
      </c>
    </row>
    <row r="43" spans="1:8" x14ac:dyDescent="0.15">
      <c r="A43" s="2" t="str">
        <f t="shared" si="0"/>
        <v/>
      </c>
      <c r="B43" s="2" t="str">
        <f t="shared" si="3"/>
        <v/>
      </c>
      <c r="C43" s="4">
        <v>35065</v>
      </c>
      <c r="D43" s="5" t="str">
        <f t="shared" si="8"/>
        <v xml:space="preserve"> </v>
      </c>
      <c r="E43" s="5" t="str">
        <f t="shared" si="9"/>
        <v>96</v>
      </c>
      <c r="F43" s="1">
        <v>4</v>
      </c>
      <c r="G43" s="1">
        <v>2</v>
      </c>
      <c r="H43" s="1">
        <v>6</v>
      </c>
    </row>
    <row r="44" spans="1:8" x14ac:dyDescent="0.15">
      <c r="A44" s="2" t="str">
        <f t="shared" si="0"/>
        <v/>
      </c>
      <c r="B44" s="2" t="str">
        <f t="shared" si="3"/>
        <v/>
      </c>
      <c r="C44" s="4">
        <v>35431</v>
      </c>
      <c r="D44" s="5" t="str">
        <f t="shared" si="8"/>
        <v xml:space="preserve"> </v>
      </c>
      <c r="E44" s="5" t="str">
        <f t="shared" si="9"/>
        <v>97</v>
      </c>
      <c r="F44" s="1">
        <v>8</v>
      </c>
      <c r="G44" s="1">
        <v>1</v>
      </c>
      <c r="H44" s="1">
        <v>9</v>
      </c>
    </row>
    <row r="45" spans="1:8" x14ac:dyDescent="0.15">
      <c r="A45" s="2" t="str">
        <f t="shared" si="0"/>
        <v/>
      </c>
      <c r="B45" s="2" t="str">
        <f t="shared" si="3"/>
        <v/>
      </c>
      <c r="C45" s="4">
        <v>35796</v>
      </c>
      <c r="D45" s="5" t="str">
        <f t="shared" si="8"/>
        <v xml:space="preserve"> </v>
      </c>
      <c r="E45" s="5" t="str">
        <f t="shared" si="9"/>
        <v>98</v>
      </c>
      <c r="F45" s="1">
        <v>6</v>
      </c>
      <c r="G45" s="1">
        <v>0</v>
      </c>
      <c r="H45" s="1">
        <v>6</v>
      </c>
    </row>
    <row r="46" spans="1:8" x14ac:dyDescent="0.15">
      <c r="A46" s="2" t="str">
        <f t="shared" si="0"/>
        <v/>
      </c>
      <c r="B46" s="2" t="str">
        <f t="shared" si="3"/>
        <v/>
      </c>
      <c r="C46" s="4">
        <v>36161</v>
      </c>
      <c r="D46" s="5" t="str">
        <f t="shared" si="8"/>
        <v xml:space="preserve"> </v>
      </c>
      <c r="E46" s="5" t="str">
        <f t="shared" si="9"/>
        <v>99</v>
      </c>
      <c r="F46" s="1">
        <v>7</v>
      </c>
      <c r="G46" s="1">
        <v>4</v>
      </c>
      <c r="H46" s="1">
        <v>11</v>
      </c>
    </row>
    <row r="47" spans="1:8" x14ac:dyDescent="0.15">
      <c r="A47" s="2">
        <v>1</v>
      </c>
      <c r="B47" s="2">
        <f t="shared" si="3"/>
        <v>1</v>
      </c>
      <c r="C47" s="4">
        <v>36526</v>
      </c>
      <c r="D47" s="5" t="str">
        <f t="shared" si="8"/>
        <v>H12</v>
      </c>
      <c r="E47" s="5" t="str">
        <f t="shared" si="9"/>
        <v>2000</v>
      </c>
      <c r="F47" s="1">
        <v>5</v>
      </c>
      <c r="G47" s="1">
        <v>2</v>
      </c>
      <c r="H47" s="1">
        <v>7</v>
      </c>
    </row>
    <row r="48" spans="1:8" x14ac:dyDescent="0.15">
      <c r="A48" s="2" t="str">
        <f t="shared" si="0"/>
        <v/>
      </c>
      <c r="B48" s="2" t="str">
        <f t="shared" si="3"/>
        <v/>
      </c>
      <c r="C48" s="4">
        <v>36892</v>
      </c>
      <c r="D48" s="5" t="str">
        <f t="shared" si="8"/>
        <v xml:space="preserve"> </v>
      </c>
      <c r="E48" s="5" t="str">
        <f t="shared" si="9"/>
        <v>01</v>
      </c>
      <c r="F48" s="1">
        <v>2</v>
      </c>
      <c r="G48" s="1">
        <v>2</v>
      </c>
      <c r="H48" s="1">
        <v>4</v>
      </c>
    </row>
    <row r="49" spans="1:8" x14ac:dyDescent="0.15">
      <c r="A49" s="2" t="str">
        <f t="shared" si="0"/>
        <v/>
      </c>
      <c r="B49" s="2" t="str">
        <f t="shared" si="3"/>
        <v/>
      </c>
      <c r="C49" s="4">
        <v>37257</v>
      </c>
      <c r="D49" s="5" t="str">
        <f t="shared" si="8"/>
        <v xml:space="preserve"> </v>
      </c>
      <c r="E49" s="5" t="str">
        <f t="shared" si="9"/>
        <v>02</v>
      </c>
      <c r="F49" s="1">
        <v>6</v>
      </c>
      <c r="G49" s="1">
        <v>4</v>
      </c>
      <c r="H49" s="1">
        <v>10</v>
      </c>
    </row>
    <row r="50" spans="1:8" x14ac:dyDescent="0.15">
      <c r="A50" s="2" t="str">
        <f t="shared" si="0"/>
        <v/>
      </c>
      <c r="B50" s="2" t="str">
        <f t="shared" si="3"/>
        <v/>
      </c>
      <c r="C50" s="4">
        <v>37622</v>
      </c>
      <c r="D50" s="5" t="str">
        <f t="shared" si="8"/>
        <v xml:space="preserve"> </v>
      </c>
      <c r="E50" s="5" t="str">
        <f t="shared" si="9"/>
        <v>03</v>
      </c>
      <c r="F50" s="1">
        <v>7</v>
      </c>
      <c r="G50" s="1">
        <v>4</v>
      </c>
      <c r="H50" s="1">
        <v>11</v>
      </c>
    </row>
    <row r="51" spans="1:8" x14ac:dyDescent="0.15">
      <c r="A51" s="2" t="str">
        <f t="shared" si="0"/>
        <v/>
      </c>
      <c r="B51" s="2" t="str">
        <f t="shared" si="3"/>
        <v/>
      </c>
      <c r="C51" s="4">
        <v>37987</v>
      </c>
      <c r="D51" s="5" t="str">
        <f t="shared" si="8"/>
        <v xml:space="preserve"> </v>
      </c>
      <c r="E51" s="5" t="str">
        <f t="shared" si="9"/>
        <v>04</v>
      </c>
      <c r="F51" s="1">
        <v>1</v>
      </c>
      <c r="G51" s="1">
        <v>4</v>
      </c>
      <c r="H51" s="1">
        <v>5</v>
      </c>
    </row>
    <row r="52" spans="1:8" x14ac:dyDescent="0.15">
      <c r="A52" s="2" t="str">
        <f t="shared" si="0"/>
        <v/>
      </c>
      <c r="B52" s="2" t="str">
        <f t="shared" si="3"/>
        <v/>
      </c>
      <c r="C52" s="4">
        <v>38353</v>
      </c>
      <c r="D52" s="5" t="str">
        <f t="shared" si="8"/>
        <v xml:space="preserve"> </v>
      </c>
      <c r="E52" s="5" t="str">
        <f t="shared" si="9"/>
        <v>05</v>
      </c>
      <c r="F52" s="1">
        <v>5</v>
      </c>
      <c r="G52" s="1">
        <v>6</v>
      </c>
      <c r="H52" s="1">
        <v>11</v>
      </c>
    </row>
    <row r="53" spans="1:8" x14ac:dyDescent="0.15">
      <c r="A53" s="2" t="str">
        <f t="shared" si="0"/>
        <v/>
      </c>
      <c r="B53" s="2" t="str">
        <f t="shared" si="3"/>
        <v/>
      </c>
      <c r="C53" s="4">
        <v>38718</v>
      </c>
      <c r="D53" s="5" t="str">
        <f t="shared" si="8"/>
        <v xml:space="preserve"> </v>
      </c>
      <c r="E53" s="5" t="str">
        <f t="shared" si="9"/>
        <v>06</v>
      </c>
      <c r="F53" s="1">
        <v>10</v>
      </c>
      <c r="G53" s="1">
        <v>5</v>
      </c>
      <c r="H53" s="1">
        <v>15</v>
      </c>
    </row>
    <row r="54" spans="1:8" x14ac:dyDescent="0.15">
      <c r="A54" s="2" t="str">
        <f t="shared" si="0"/>
        <v/>
      </c>
      <c r="B54" s="2" t="str">
        <f t="shared" si="3"/>
        <v/>
      </c>
      <c r="C54" s="4">
        <v>39083</v>
      </c>
      <c r="D54" s="5" t="str">
        <f t="shared" ref="D54:D68" si="10">IF(OR(A54=1,B54=1,A54),TEXT(C54,"ge"),TEXT(C54," "))</f>
        <v xml:space="preserve"> </v>
      </c>
      <c r="E54" s="5" t="str">
        <f t="shared" ref="E54:E68" si="11">IF(OR(A54=1,A54),TEXT(C54,"yyyy"),TEXT(C54,"yy"))</f>
        <v>07</v>
      </c>
      <c r="F54" s="1">
        <v>6</v>
      </c>
      <c r="G54" s="1">
        <v>10</v>
      </c>
      <c r="H54" s="1">
        <v>16</v>
      </c>
    </row>
    <row r="55" spans="1:8" x14ac:dyDescent="0.15">
      <c r="A55" s="2" t="str">
        <f t="shared" si="0"/>
        <v/>
      </c>
      <c r="B55" s="2" t="str">
        <f t="shared" si="3"/>
        <v/>
      </c>
      <c r="C55" s="4">
        <v>39448</v>
      </c>
      <c r="D55" s="5" t="str">
        <f t="shared" si="10"/>
        <v xml:space="preserve"> </v>
      </c>
      <c r="E55" s="5" t="str">
        <f t="shared" si="11"/>
        <v>08</v>
      </c>
      <c r="F55" s="1">
        <v>13</v>
      </c>
      <c r="G55" s="1">
        <v>3</v>
      </c>
      <c r="H55" s="1">
        <v>16</v>
      </c>
    </row>
    <row r="56" spans="1:8" x14ac:dyDescent="0.15">
      <c r="A56" s="2" t="str">
        <f t="shared" si="0"/>
        <v/>
      </c>
      <c r="B56" s="2" t="str">
        <f t="shared" si="3"/>
        <v/>
      </c>
      <c r="C56" s="4">
        <v>39814</v>
      </c>
      <c r="D56" s="5" t="str">
        <f t="shared" si="10"/>
        <v xml:space="preserve"> </v>
      </c>
      <c r="E56" s="5" t="str">
        <f t="shared" si="11"/>
        <v>09</v>
      </c>
      <c r="F56" s="1">
        <v>2</v>
      </c>
      <c r="G56" s="1">
        <v>8</v>
      </c>
      <c r="H56" s="1">
        <v>10</v>
      </c>
    </row>
    <row r="57" spans="1:8" x14ac:dyDescent="0.15">
      <c r="A57" s="2">
        <f t="shared" si="0"/>
        <v>1</v>
      </c>
      <c r="B57" s="2">
        <f t="shared" si="3"/>
        <v>1</v>
      </c>
      <c r="C57" s="4">
        <v>40179</v>
      </c>
      <c r="D57" s="5" t="str">
        <f t="shared" si="10"/>
        <v>H22</v>
      </c>
      <c r="E57" s="5" t="str">
        <f t="shared" si="11"/>
        <v>2010</v>
      </c>
      <c r="F57" s="1">
        <v>2</v>
      </c>
      <c r="G57" s="1">
        <v>8</v>
      </c>
      <c r="H57" s="1">
        <v>10</v>
      </c>
    </row>
    <row r="58" spans="1:8" x14ac:dyDescent="0.15">
      <c r="A58" s="2" t="str">
        <f t="shared" si="0"/>
        <v/>
      </c>
      <c r="B58" s="2" t="str">
        <f t="shared" si="3"/>
        <v/>
      </c>
      <c r="C58" s="4">
        <v>40544</v>
      </c>
      <c r="D58" s="5" t="str">
        <f t="shared" si="10"/>
        <v xml:space="preserve"> </v>
      </c>
      <c r="E58" s="5" t="str">
        <f t="shared" si="11"/>
        <v>11</v>
      </c>
      <c r="F58" s="1">
        <v>7</v>
      </c>
      <c r="G58" s="1">
        <v>6</v>
      </c>
      <c r="H58" s="1">
        <v>13</v>
      </c>
    </row>
    <row r="59" spans="1:8" x14ac:dyDescent="0.15">
      <c r="A59" s="2" t="str">
        <f t="shared" si="0"/>
        <v/>
      </c>
      <c r="B59" s="2" t="str">
        <f t="shared" si="3"/>
        <v/>
      </c>
      <c r="C59" s="4">
        <v>40909</v>
      </c>
      <c r="D59" s="5" t="str">
        <f t="shared" si="10"/>
        <v xml:space="preserve"> </v>
      </c>
      <c r="E59" s="5" t="str">
        <f t="shared" si="11"/>
        <v>12</v>
      </c>
      <c r="F59" s="1">
        <v>6</v>
      </c>
      <c r="G59" s="1">
        <v>6</v>
      </c>
      <c r="H59" s="1">
        <v>12</v>
      </c>
    </row>
    <row r="60" spans="1:8" x14ac:dyDescent="0.15">
      <c r="A60" s="2" t="str">
        <f t="shared" si="0"/>
        <v/>
      </c>
      <c r="B60" s="2" t="str">
        <f t="shared" si="3"/>
        <v/>
      </c>
      <c r="C60" s="4">
        <v>41275</v>
      </c>
      <c r="D60" s="5" t="str">
        <f t="shared" si="10"/>
        <v xml:space="preserve"> </v>
      </c>
      <c r="E60" s="5" t="str">
        <f t="shared" si="11"/>
        <v>13</v>
      </c>
      <c r="F60" s="1">
        <v>7</v>
      </c>
      <c r="G60" s="1">
        <v>8</v>
      </c>
      <c r="H60" s="1">
        <v>15</v>
      </c>
    </row>
    <row r="61" spans="1:8" x14ac:dyDescent="0.15">
      <c r="A61" s="2" t="str">
        <f t="shared" si="0"/>
        <v/>
      </c>
      <c r="B61" s="2" t="str">
        <f t="shared" si="3"/>
        <v/>
      </c>
      <c r="C61" s="4">
        <v>41640</v>
      </c>
      <c r="D61" s="5" t="str">
        <f t="shared" si="10"/>
        <v xml:space="preserve"> </v>
      </c>
      <c r="E61" s="5" t="str">
        <f t="shared" si="11"/>
        <v>14</v>
      </c>
      <c r="F61" s="1">
        <v>4</v>
      </c>
      <c r="G61" s="1">
        <v>9</v>
      </c>
      <c r="H61" s="1">
        <v>13</v>
      </c>
    </row>
    <row r="62" spans="1:8" x14ac:dyDescent="0.15">
      <c r="A62" s="2" t="str">
        <f t="shared" si="0"/>
        <v/>
      </c>
      <c r="B62" s="2" t="str">
        <f t="shared" si="3"/>
        <v/>
      </c>
      <c r="C62" s="4">
        <v>42005</v>
      </c>
      <c r="D62" s="5" t="str">
        <f t="shared" si="10"/>
        <v xml:space="preserve"> </v>
      </c>
      <c r="E62" s="5" t="str">
        <f t="shared" si="11"/>
        <v>15</v>
      </c>
      <c r="F62" s="1">
        <v>7</v>
      </c>
      <c r="G62" s="1">
        <v>9</v>
      </c>
      <c r="H62" s="1">
        <v>16</v>
      </c>
    </row>
    <row r="63" spans="1:8" x14ac:dyDescent="0.15">
      <c r="A63" s="2" t="str">
        <f t="shared" si="0"/>
        <v/>
      </c>
      <c r="B63" s="2" t="str">
        <f t="shared" si="3"/>
        <v/>
      </c>
      <c r="C63" s="4">
        <v>42370</v>
      </c>
      <c r="D63" s="5" t="str">
        <f t="shared" si="10"/>
        <v xml:space="preserve"> </v>
      </c>
      <c r="E63" s="5" t="str">
        <f t="shared" si="11"/>
        <v>16</v>
      </c>
      <c r="F63" s="1">
        <v>9</v>
      </c>
      <c r="G63" s="1">
        <v>6</v>
      </c>
      <c r="H63" s="1">
        <v>15</v>
      </c>
    </row>
    <row r="64" spans="1:8" x14ac:dyDescent="0.15">
      <c r="A64" s="2" t="str">
        <f t="shared" si="0"/>
        <v/>
      </c>
      <c r="B64" s="2" t="str">
        <f t="shared" si="3"/>
        <v/>
      </c>
      <c r="C64" s="4">
        <v>42736</v>
      </c>
      <c r="D64" s="5" t="str">
        <f t="shared" si="10"/>
        <v xml:space="preserve"> </v>
      </c>
      <c r="E64" s="5" t="str">
        <f t="shared" si="11"/>
        <v>17</v>
      </c>
      <c r="F64" s="1">
        <v>7</v>
      </c>
      <c r="G64" s="1">
        <v>9</v>
      </c>
      <c r="H64" s="1">
        <v>16</v>
      </c>
    </row>
    <row r="65" spans="1:8" x14ac:dyDescent="0.15">
      <c r="A65" s="2" t="str">
        <f t="shared" si="0"/>
        <v/>
      </c>
      <c r="B65" s="2" t="str">
        <f t="shared" si="3"/>
        <v/>
      </c>
      <c r="C65" s="4">
        <v>43101</v>
      </c>
      <c r="D65" s="5" t="str">
        <f t="shared" si="10"/>
        <v xml:space="preserve"> </v>
      </c>
      <c r="E65" s="5" t="str">
        <f t="shared" si="11"/>
        <v>18</v>
      </c>
      <c r="F65" s="1">
        <v>4</v>
      </c>
      <c r="G65" s="1">
        <v>14</v>
      </c>
      <c r="H65" s="1">
        <v>18</v>
      </c>
    </row>
    <row r="66" spans="1:8" x14ac:dyDescent="0.15">
      <c r="A66" s="2" t="str">
        <f t="shared" si="0"/>
        <v/>
      </c>
      <c r="B66" s="2" t="str">
        <f t="shared" si="3"/>
        <v/>
      </c>
      <c r="C66" s="4">
        <v>43466</v>
      </c>
      <c r="D66" s="5" t="str">
        <f t="shared" si="10"/>
        <v xml:space="preserve"> </v>
      </c>
      <c r="E66" s="5" t="str">
        <f t="shared" si="11"/>
        <v>19</v>
      </c>
      <c r="F66" s="1">
        <v>2</v>
      </c>
      <c r="G66" s="1">
        <v>10</v>
      </c>
      <c r="H66" s="1">
        <v>12</v>
      </c>
    </row>
    <row r="67" spans="1:8" x14ac:dyDescent="0.15">
      <c r="A67" s="2" t="str">
        <f t="shared" si="0"/>
        <v/>
      </c>
      <c r="B67" s="2" t="str">
        <f t="shared" si="3"/>
        <v/>
      </c>
      <c r="C67" s="4">
        <v>43831</v>
      </c>
      <c r="D67" s="5" t="str">
        <f t="shared" si="10"/>
        <v xml:space="preserve"> </v>
      </c>
      <c r="E67" s="5" t="str">
        <f t="shared" si="11"/>
        <v>20</v>
      </c>
      <c r="F67" s="1">
        <v>1</v>
      </c>
      <c r="G67" s="1">
        <v>9</v>
      </c>
      <c r="H67" s="1">
        <v>10</v>
      </c>
    </row>
    <row r="68" spans="1:8" x14ac:dyDescent="0.15">
      <c r="A68" s="2" t="str">
        <f t="shared" si="0"/>
        <v/>
      </c>
      <c r="B68" s="2" t="str">
        <f t="shared" si="3"/>
        <v/>
      </c>
      <c r="C68" s="4">
        <v>44197</v>
      </c>
      <c r="D68" s="5" t="str">
        <f t="shared" si="10"/>
        <v xml:space="preserve"> </v>
      </c>
      <c r="E68" s="5" t="str">
        <f t="shared" si="11"/>
        <v>21</v>
      </c>
      <c r="F68" s="1">
        <v>4</v>
      </c>
      <c r="G68" s="1">
        <v>9</v>
      </c>
      <c r="H68" s="1">
        <v>13</v>
      </c>
    </row>
    <row r="69" spans="1:8" x14ac:dyDescent="0.15">
      <c r="A69" s="2" t="str">
        <f t="shared" si="0"/>
        <v/>
      </c>
      <c r="B69" s="2">
        <f t="shared" si="3"/>
        <v>1</v>
      </c>
      <c r="C69" s="4">
        <v>44562</v>
      </c>
      <c r="D69" s="5" t="str">
        <f t="shared" ref="D69" si="12">IF(OR(A69=1,B69=1,A69),TEXT(C69,"ge"),TEXT(C69," "))</f>
        <v>R4</v>
      </c>
      <c r="E69" s="5" t="str">
        <f t="shared" ref="E69" si="13">IF(OR(A69=1,A69),TEXT(C69,"yyyy"),TEXT(C69,"yy"))</f>
        <v>22</v>
      </c>
      <c r="F69" s="22">
        <v>5</v>
      </c>
      <c r="G69" s="22">
        <v>11</v>
      </c>
      <c r="H69" s="22">
        <v>16</v>
      </c>
    </row>
    <row r="70" spans="1:8" x14ac:dyDescent="0.15">
      <c r="A70" s="2" t="str">
        <f t="shared" si="0"/>
        <v/>
      </c>
      <c r="B70" s="2" t="str">
        <f t="shared" si="3"/>
        <v/>
      </c>
    </row>
    <row r="71" spans="1:8" x14ac:dyDescent="0.15">
      <c r="A71" s="2" t="str">
        <f t="shared" si="0"/>
        <v/>
      </c>
      <c r="B71" s="2" t="str">
        <f t="shared" si="3"/>
        <v/>
      </c>
    </row>
    <row r="72" spans="1:8" x14ac:dyDescent="0.15">
      <c r="A72" s="2" t="str">
        <f t="shared" si="0"/>
        <v/>
      </c>
      <c r="B72" s="2" t="str">
        <f t="shared" si="3"/>
        <v/>
      </c>
    </row>
    <row r="73" spans="1:8" x14ac:dyDescent="0.15">
      <c r="A73" s="2" t="str">
        <f t="shared" ref="A73:A108" si="14">IF(C73=EDATE($C$5,0),1,"")</f>
        <v/>
      </c>
      <c r="B73" s="2" t="str">
        <f t="shared" si="3"/>
        <v/>
      </c>
    </row>
    <row r="74" spans="1:8" x14ac:dyDescent="0.15">
      <c r="A74" s="2" t="str">
        <f t="shared" si="14"/>
        <v/>
      </c>
      <c r="B74" s="2" t="str">
        <f t="shared" si="3"/>
        <v/>
      </c>
    </row>
    <row r="75" spans="1:8" x14ac:dyDescent="0.15">
      <c r="A75" s="2" t="str">
        <f t="shared" si="14"/>
        <v/>
      </c>
      <c r="B75" s="2" t="str">
        <f t="shared" ref="B75:B108" si="15">IF(OR(A75=1,C75=$E$5),1,"")</f>
        <v/>
      </c>
    </row>
    <row r="76" spans="1:8" x14ac:dyDescent="0.15">
      <c r="A76" s="2" t="str">
        <f t="shared" si="14"/>
        <v/>
      </c>
      <c r="B76" s="2" t="str">
        <f t="shared" si="15"/>
        <v/>
      </c>
    </row>
    <row r="77" spans="1:8" x14ac:dyDescent="0.15">
      <c r="A77" s="2" t="str">
        <f t="shared" si="14"/>
        <v/>
      </c>
      <c r="B77" s="2" t="str">
        <f t="shared" si="15"/>
        <v/>
      </c>
    </row>
    <row r="78" spans="1:8" x14ac:dyDescent="0.15">
      <c r="A78" s="2" t="str">
        <f t="shared" si="14"/>
        <v/>
      </c>
      <c r="B78" s="2" t="str">
        <f t="shared" si="15"/>
        <v/>
      </c>
    </row>
    <row r="79" spans="1:8" x14ac:dyDescent="0.15">
      <c r="A79" s="2" t="str">
        <f t="shared" si="14"/>
        <v/>
      </c>
      <c r="B79" s="2" t="str">
        <f t="shared" si="15"/>
        <v/>
      </c>
    </row>
    <row r="80" spans="1:8" x14ac:dyDescent="0.15">
      <c r="A80" s="2" t="str">
        <f t="shared" si="14"/>
        <v/>
      </c>
      <c r="B80" s="2" t="str">
        <f t="shared" si="15"/>
        <v/>
      </c>
    </row>
    <row r="81" spans="1:2" x14ac:dyDescent="0.15">
      <c r="A81" s="2" t="str">
        <f t="shared" si="14"/>
        <v/>
      </c>
      <c r="B81" s="2" t="str">
        <f t="shared" si="15"/>
        <v/>
      </c>
    </row>
    <row r="82" spans="1:2" x14ac:dyDescent="0.15">
      <c r="A82" s="2" t="str">
        <f t="shared" si="14"/>
        <v/>
      </c>
      <c r="B82" s="2" t="str">
        <f t="shared" si="15"/>
        <v/>
      </c>
    </row>
    <row r="83" spans="1:2" x14ac:dyDescent="0.15">
      <c r="A83" s="2" t="str">
        <f t="shared" si="14"/>
        <v/>
      </c>
      <c r="B83" s="2" t="str">
        <f t="shared" si="15"/>
        <v/>
      </c>
    </row>
    <row r="84" spans="1:2" x14ac:dyDescent="0.15">
      <c r="A84" s="2" t="str">
        <f t="shared" si="14"/>
        <v/>
      </c>
      <c r="B84" s="2" t="str">
        <f t="shared" si="15"/>
        <v/>
      </c>
    </row>
    <row r="85" spans="1:2" x14ac:dyDescent="0.15">
      <c r="A85" s="2" t="str">
        <f t="shared" si="14"/>
        <v/>
      </c>
      <c r="B85" s="2" t="str">
        <f t="shared" si="15"/>
        <v/>
      </c>
    </row>
    <row r="86" spans="1:2" x14ac:dyDescent="0.15">
      <c r="A86" s="2" t="str">
        <f t="shared" si="14"/>
        <v/>
      </c>
      <c r="B86" s="2" t="str">
        <f t="shared" si="15"/>
        <v/>
      </c>
    </row>
    <row r="87" spans="1:2" x14ac:dyDescent="0.15">
      <c r="A87" s="2" t="str">
        <f t="shared" si="14"/>
        <v/>
      </c>
      <c r="B87" s="2" t="str">
        <f t="shared" si="15"/>
        <v/>
      </c>
    </row>
    <row r="88" spans="1:2" x14ac:dyDescent="0.15">
      <c r="A88" s="2" t="str">
        <f t="shared" si="14"/>
        <v/>
      </c>
      <c r="B88" s="2" t="str">
        <f t="shared" si="15"/>
        <v/>
      </c>
    </row>
    <row r="89" spans="1:2" x14ac:dyDescent="0.15">
      <c r="A89" s="2" t="str">
        <f t="shared" si="14"/>
        <v/>
      </c>
      <c r="B89" s="2" t="str">
        <f t="shared" si="15"/>
        <v/>
      </c>
    </row>
    <row r="90" spans="1:2" x14ac:dyDescent="0.15">
      <c r="A90" s="2" t="str">
        <f t="shared" si="14"/>
        <v/>
      </c>
      <c r="B90" s="2" t="str">
        <f t="shared" si="15"/>
        <v/>
      </c>
    </row>
    <row r="91" spans="1:2" x14ac:dyDescent="0.15">
      <c r="A91" s="2" t="str">
        <f t="shared" si="14"/>
        <v/>
      </c>
      <c r="B91" s="2" t="str">
        <f t="shared" si="15"/>
        <v/>
      </c>
    </row>
    <row r="92" spans="1:2" x14ac:dyDescent="0.15">
      <c r="A92" s="2" t="str">
        <f t="shared" si="14"/>
        <v/>
      </c>
      <c r="B92" s="2" t="str">
        <f t="shared" si="15"/>
        <v/>
      </c>
    </row>
    <row r="93" spans="1:2" x14ac:dyDescent="0.15">
      <c r="A93" s="2" t="str">
        <f t="shared" si="14"/>
        <v/>
      </c>
      <c r="B93" s="2" t="str">
        <f t="shared" si="15"/>
        <v/>
      </c>
    </row>
    <row r="94" spans="1:2" x14ac:dyDescent="0.15">
      <c r="A94" s="2" t="str">
        <f t="shared" si="14"/>
        <v/>
      </c>
      <c r="B94" s="2" t="str">
        <f t="shared" si="15"/>
        <v/>
      </c>
    </row>
    <row r="95" spans="1:2" x14ac:dyDescent="0.15">
      <c r="A95" s="2" t="str">
        <f t="shared" si="14"/>
        <v/>
      </c>
      <c r="B95" s="2" t="str">
        <f t="shared" si="15"/>
        <v/>
      </c>
    </row>
    <row r="96" spans="1:2" x14ac:dyDescent="0.15">
      <c r="A96" s="2" t="str">
        <f t="shared" si="14"/>
        <v/>
      </c>
      <c r="B96" s="2" t="str">
        <f t="shared" si="15"/>
        <v/>
      </c>
    </row>
    <row r="97" spans="1:2" x14ac:dyDescent="0.15">
      <c r="A97" s="2" t="str">
        <f t="shared" si="14"/>
        <v/>
      </c>
      <c r="B97" s="2" t="str">
        <f t="shared" si="15"/>
        <v/>
      </c>
    </row>
    <row r="98" spans="1:2" x14ac:dyDescent="0.15">
      <c r="A98" s="2" t="str">
        <f t="shared" si="14"/>
        <v/>
      </c>
      <c r="B98" s="2" t="str">
        <f t="shared" si="15"/>
        <v/>
      </c>
    </row>
    <row r="99" spans="1:2" x14ac:dyDescent="0.15">
      <c r="A99" s="2" t="str">
        <f t="shared" si="14"/>
        <v/>
      </c>
      <c r="B99" s="2" t="str">
        <f t="shared" si="15"/>
        <v/>
      </c>
    </row>
    <row r="100" spans="1:2" x14ac:dyDescent="0.15">
      <c r="A100" s="2" t="str">
        <f t="shared" si="14"/>
        <v/>
      </c>
      <c r="B100" s="2" t="str">
        <f t="shared" si="15"/>
        <v/>
      </c>
    </row>
    <row r="101" spans="1:2" x14ac:dyDescent="0.15">
      <c r="A101" s="2" t="str">
        <f t="shared" si="14"/>
        <v/>
      </c>
      <c r="B101" s="2" t="str">
        <f t="shared" si="15"/>
        <v/>
      </c>
    </row>
    <row r="102" spans="1:2" x14ac:dyDescent="0.15">
      <c r="A102" s="2" t="str">
        <f t="shared" si="14"/>
        <v/>
      </c>
      <c r="B102" s="2" t="str">
        <f t="shared" si="15"/>
        <v/>
      </c>
    </row>
    <row r="103" spans="1:2" x14ac:dyDescent="0.15">
      <c r="A103" s="2" t="str">
        <f t="shared" si="14"/>
        <v/>
      </c>
      <c r="B103" s="2" t="str">
        <f t="shared" si="15"/>
        <v/>
      </c>
    </row>
    <row r="104" spans="1:2" x14ac:dyDescent="0.15">
      <c r="A104" s="2" t="str">
        <f t="shared" si="14"/>
        <v/>
      </c>
      <c r="B104" s="2" t="str">
        <f t="shared" si="15"/>
        <v/>
      </c>
    </row>
    <row r="105" spans="1:2" x14ac:dyDescent="0.15">
      <c r="A105" s="2" t="str">
        <f t="shared" si="14"/>
        <v/>
      </c>
      <c r="B105" s="2" t="str">
        <f t="shared" si="15"/>
        <v/>
      </c>
    </row>
    <row r="106" spans="1:2" x14ac:dyDescent="0.15">
      <c r="A106" s="2" t="str">
        <f t="shared" si="14"/>
        <v/>
      </c>
      <c r="B106" s="2" t="str">
        <f t="shared" si="15"/>
        <v/>
      </c>
    </row>
    <row r="107" spans="1:2" x14ac:dyDescent="0.15">
      <c r="A107" s="2" t="str">
        <f t="shared" si="14"/>
        <v/>
      </c>
      <c r="B107" s="2" t="str">
        <f t="shared" si="15"/>
        <v/>
      </c>
    </row>
    <row r="108" spans="1:2" x14ac:dyDescent="0.15">
      <c r="A108" s="2" t="str">
        <f t="shared" si="14"/>
        <v/>
      </c>
      <c r="B108" s="2" t="str">
        <f t="shared" si="1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2023-12-25T06:49:00Z</cp:lastPrinted>
  <dcterms:created xsi:type="dcterms:W3CDTF">2023-11-08T04:55:13Z</dcterms:created>
  <dcterms:modified xsi:type="dcterms:W3CDTF">2024-03-25T08:18:29Z</dcterms:modified>
</cp:coreProperties>
</file>