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基本目標・KPI②\"/>
    </mc:Choice>
  </mc:AlternateContent>
  <xr:revisionPtr revIDLastSave="0" documentId="13_ncr:1_{A5515399-CDDC-40B2-A95B-DA284AD7BDC5}" xr6:coauthVersionLast="36" xr6:coauthVersionMax="36" xr10:uidLastSave="{00000000-0000-0000-0000-000000000000}"/>
  <bookViews>
    <workbookView xWindow="225" yWindow="90" windowWidth="20490" windowHeight="10920" activeTab="1" xr2:uid="{6D953688-21CC-47C6-B394-4BDDEE04E836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歩数">OFFSET(データ!$F$9,MATCH(データ!$C$5,データ!$C$9:$C$109,0)-1,0,データ!$B$6,1)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E9" i="3" l="1"/>
  <c r="D9" i="3"/>
  <c r="E10" i="3"/>
  <c r="E12" i="3"/>
  <c r="E11" i="3"/>
  <c r="B13" i="3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B17" i="3"/>
  <c r="B26" i="3"/>
  <c r="B31" i="3"/>
  <c r="B40" i="3"/>
  <c r="B49" i="3"/>
  <c r="B58" i="3"/>
  <c r="B63" i="3"/>
  <c r="B72" i="3"/>
  <c r="B81" i="3"/>
  <c r="B90" i="3"/>
  <c r="B95" i="3"/>
  <c r="B104" i="3"/>
  <c r="B14" i="3"/>
  <c r="B28" i="3"/>
  <c r="B46" i="3"/>
  <c r="B60" i="3"/>
  <c r="B78" i="3"/>
  <c r="B92" i="3"/>
  <c r="B16" i="3"/>
  <c r="B12" i="3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<sst xmlns="http://schemas.openxmlformats.org/spreadsheetml/2006/main" count="17" uniqueCount="17">
  <si>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</si>
  <si>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</si>
  <si>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</si>
  <si>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</si>
  <si>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</si>
  <si>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</si>
  <si>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</si>
  <si>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</si>
  <si>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</si>
  <si>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</si>
  <si>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</si>
  <si>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</si>
  <si>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日常生活における歩数(20～64歳の１日当たりの平均歩数)（資料：県健康福祉部「県民健康・栄養調査」）（単位：歩）</t>
    <rPh sb="0" eb="2">
      <t>ニチジョウ</t>
    </rPh>
    <rPh sb="2" eb="4">
      <t>セイカツ</t>
    </rPh>
    <rPh sb="8" eb="10">
      <t>ホスウ</t>
    </rPh>
    <rPh sb="16" eb="17">
      <t>サイ</t>
    </rPh>
    <rPh sb="19" eb="20">
      <t>ニチ</t>
    </rPh>
    <rPh sb="20" eb="21">
      <t>ア</t>
    </rPh>
    <rPh sb="24" eb="26">
      <t>ヘイキン</t>
    </rPh>
    <rPh sb="26" eb="28">
      <t>ホスウ</t>
    </rPh>
    <rPh sb="30" eb="32">
      <t>シリョウ</t>
    </rPh>
    <rPh sb="33" eb="34">
      <t>ケン</t>
    </rPh>
    <rPh sb="34" eb="36">
      <t>ケンコウ</t>
    </rPh>
    <rPh sb="36" eb="38">
      <t>フクシ</t>
    </rPh>
    <rPh sb="38" eb="39">
      <t>ブ</t>
    </rPh>
    <rPh sb="40" eb="42">
      <t>ケンミン</t>
    </rPh>
    <rPh sb="42" eb="44">
      <t>ケンコウ</t>
    </rPh>
    <rPh sb="45" eb="47">
      <t>エイヨウ</t>
    </rPh>
    <rPh sb="47" eb="49">
      <t>チョウサ</t>
    </rPh>
    <rPh sb="52" eb="54">
      <t>タンイ</t>
    </rPh>
    <rPh sb="55" eb="56">
      <t>ホ</t>
    </rPh>
    <phoneticPr fontId="6"/>
  </si>
  <si>
    <t>日常生活における歩数</t>
    <rPh sb="0" eb="4">
      <t>ニチジョウセイカツ</t>
    </rPh>
    <rPh sb="8" eb="10">
      <t>ホスウ</t>
    </rPh>
    <phoneticPr fontId="5"/>
  </si>
  <si>
    <t>H22</t>
    <phoneticPr fontId="2"/>
  </si>
  <si>
    <t>H28</t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</si>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</sst>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9966"/>
      <color rgb="FFFF6600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日常生活における歩数</a:t>
            </a:r>
            <a:r>
              <a:rPr lang="en-US" altLang="ja-JP" sz="2200"/>
              <a:t>(20</a:t>
            </a:r>
            <a:r>
              <a:rPr lang="ja-JP" altLang="en-US" sz="2200"/>
              <a:t>～</a:t>
            </a:r>
            <a:r>
              <a:rPr lang="en-US" altLang="ja-JP" sz="2200"/>
              <a:t>64</a:t>
            </a:r>
            <a:r>
              <a:rPr lang="ja-JP" altLang="en-US" sz="2200"/>
              <a:t>歳の１日当たりの平均歩数</a:t>
            </a:r>
            <a:r>
              <a:rPr lang="en-US" altLang="ja-JP" sz="2200"/>
              <a:t>)</a:t>
            </a:r>
            <a:endParaRPr lang="ja-JP" sz="2200"/>
          </a:p>
        </c:rich>
      </c:tx>
      <c:layout>
        <c:manualLayout>
          <c:xMode val="edge"/>
          <c:yMode val="edge"/>
          <c:x val="0.13657788266627241"/>
          <c:y val="0.16518905098976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426477058179346"/>
          <c:w val="0.89510003709559061"/>
          <c:h val="0.59055204780659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日常生活における歩数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16</c:v>
                </c:pt>
                <c:pt idx="3">
                  <c:v>22</c:v>
                </c:pt>
              </c:strCache>
            </c:strRef>
          </c:cat>
          <c:val>
            <c:numRef>
              <c:f>[0]!歩数</c:f>
              <c:numCache>
                <c:formatCode>#,##0_);[Red]\(#,##0\)</c:formatCode>
                <c:ptCount val="4"/>
                <c:pt idx="0">
                  <c:v>7705</c:v>
                </c:pt>
                <c:pt idx="1">
                  <c:v>6567</c:v>
                </c:pt>
                <c:pt idx="2">
                  <c:v>6747</c:v>
                </c:pt>
                <c:pt idx="3">
                  <c:v>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tabSelected="1"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0.46266</cdr:x>
      <cdr:y>0.9418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4299858" y="5715583"/>
          <a:ext cx="4993821" cy="353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資料：県健康福祉部「県民健康・栄養調査」</a:t>
          </a:r>
        </a:p>
      </cdr:txBody>
    </cdr:sp>
  </cdr:relSizeAnchor>
  <cdr:relSizeAnchor xmlns:cdr="http://schemas.openxmlformats.org/drawingml/2006/chartDrawing">
    <cdr:from>
      <cdr:x>0.04171</cdr:x>
      <cdr:y>0.16797</cdr:y>
    </cdr:from>
    <cdr:to>
      <cdr:x>0.14006</cdr:x>
      <cdr:y>0.25196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87624" y="1019356"/>
          <a:ext cx="914033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（歩）</a:t>
          </a:r>
        </a:p>
      </cdr:txBody>
    </cdr:sp>
  </cdr:relSizeAnchor>
  <cdr:relSizeAnchor xmlns:cdr="http://schemas.openxmlformats.org/drawingml/2006/chartDrawing">
    <cdr:from>
      <cdr:x>0.89894</cdr:x>
      <cdr:y>0.88077</cdr:y>
    </cdr:from>
    <cdr:to>
      <cdr:x>0.99729</cdr:x>
      <cdr:y>0.96476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44" y="534518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0.13348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30" y="50735"/>
          <a:ext cx="9099349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日常生活における歩数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(20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64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歳の１日当たりの平均歩数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は、コロナ禍での外出制限等の影響もあり、目標値に達していません。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0.91908</cdr:x>
      <cdr:y>0.16084</cdr:y>
    </cdr:from>
    <cdr:to>
      <cdr:x>0.9858</cdr:x>
      <cdr:y>0.23312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41657" y="976087"/>
          <a:ext cx="620085" cy="43865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109"/>
  <sheetViews>
    <sheetView zoomScaleNormal="100" workbookViewId="0">
      <selection activeCell="D15" sqref="D15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27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38353</v>
      </c>
      <c r="D5" s="17" t="s">
        <v>6</v>
      </c>
      <c r="E5" s="18">
        <f>MAX($C$9:$C$109)</f>
        <v>44562</v>
      </c>
      <c r="F5" s="29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4</v>
      </c>
      <c r="H6" s="9"/>
      <c r="I6" s="9"/>
    </row>
    <row r="7" spans="1:18" x14ac:dyDescent="0.4">
      <c r="A7" s="20"/>
      <c r="C7" s="9" t="s">
        <v>12</v>
      </c>
      <c r="H7" s="9"/>
      <c r="I7" s="9"/>
    </row>
    <row r="8" spans="1:18" s="22" customFormat="1" ht="40.5" x14ac:dyDescent="0.4">
      <c r="A8" s="21"/>
      <c r="B8" s="21"/>
      <c r="C8" s="22" t="s">
        <v>8</v>
      </c>
      <c r="D8" s="22" t="s">
        <v>9</v>
      </c>
      <c r="E8" s="22" t="s">
        <v>10</v>
      </c>
      <c r="F8" s="30" t="s">
        <v>13</v>
      </c>
      <c r="G8" s="30"/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38353</v>
      </c>
      <c r="D9" s="3" t="str">
        <f t="shared" ref="D9" si="0">IF(OR(A9=1,B9=1,A9),TEXT(C9,"ge"),TEXT(C9," "))</f>
        <v>H17</v>
      </c>
      <c r="E9" s="3" t="str">
        <f t="shared" ref="E9:E12" si="1">IF(OR(A9=1,A9),TEXT(C9,"yyyy"),TEXT(C9,"yy"))</f>
        <v>2005</v>
      </c>
      <c r="F9" s="31">
        <v>7705</v>
      </c>
      <c r="G9" s="31"/>
      <c r="H9" s="26"/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40179</v>
      </c>
      <c r="D10" s="3" t="s">
        <v>14</v>
      </c>
      <c r="E10" s="3" t="str">
        <f t="shared" si="1"/>
        <v>10</v>
      </c>
      <c r="F10" s="31">
        <v>6567</v>
      </c>
      <c r="G10" s="31"/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42370</v>
      </c>
      <c r="D11" s="3" t="s">
        <v>15</v>
      </c>
      <c r="E11" s="3" t="str">
        <f t="shared" si="1"/>
        <v>16</v>
      </c>
      <c r="F11" s="31">
        <v>6747</v>
      </c>
      <c r="G11" s="31"/>
      <c r="H11" s="26"/>
    </row>
    <row r="12" spans="1:18" x14ac:dyDescent="0.15">
      <c r="A12" s="2" t="str">
        <f t="shared" si="2"/>
        <v/>
      </c>
      <c r="B12" s="2">
        <f t="shared" ref="B12:B75" si="3">IF(OR(A12=1,C12=$E$5),1,"")</f>
        <v>1</v>
      </c>
      <c r="C12" s="24">
        <v>44562</v>
      </c>
      <c r="D12" s="3" t="s">
        <v>16</v>
      </c>
      <c r="E12" s="3" t="str">
        <f t="shared" si="1"/>
        <v>22</v>
      </c>
      <c r="F12" s="31">
        <v>6184</v>
      </c>
      <c r="G12" s="31"/>
      <c r="H12" s="26"/>
    </row>
    <row r="13" spans="1:18" x14ac:dyDescent="0.15">
      <c r="A13" s="2" t="str">
        <f t="shared" si="2"/>
        <v/>
      </c>
      <c r="B13" s="2" t="str">
        <f t="shared" si="3"/>
        <v/>
      </c>
      <c r="C13" s="24"/>
      <c r="D13" s="3"/>
      <c r="E13" s="3"/>
      <c r="F13" s="31"/>
      <c r="G13" s="31"/>
      <c r="H13" s="26"/>
    </row>
    <row r="14" spans="1:18" x14ac:dyDescent="0.15">
      <c r="A14" s="2" t="str">
        <f t="shared" si="2"/>
        <v/>
      </c>
      <c r="B14" s="2" t="str">
        <f t="shared" si="3"/>
        <v/>
      </c>
      <c r="C14" s="24"/>
      <c r="D14" s="3"/>
      <c r="E14" s="3"/>
      <c r="F14" s="31"/>
      <c r="G14" s="31"/>
      <c r="H14" s="26"/>
    </row>
    <row r="15" spans="1:18" x14ac:dyDescent="0.15">
      <c r="A15" s="2" t="str">
        <f t="shared" si="2"/>
        <v/>
      </c>
      <c r="B15" s="2" t="str">
        <f t="shared" si="3"/>
        <v/>
      </c>
      <c r="C15" s="24"/>
      <c r="D15" s="3"/>
      <c r="E15" s="3"/>
      <c r="F15" s="31"/>
      <c r="G15" s="31"/>
      <c r="H15" s="26"/>
      <c r="J15" s="23"/>
    </row>
    <row r="16" spans="1:18" x14ac:dyDescent="0.15">
      <c r="A16" s="2" t="str">
        <f t="shared" si="2"/>
        <v/>
      </c>
      <c r="B16" s="2" t="str">
        <f t="shared" si="3"/>
        <v/>
      </c>
      <c r="C16" s="24"/>
      <c r="D16" s="3"/>
      <c r="E16" s="3"/>
      <c r="F16" s="31"/>
      <c r="G16" s="31"/>
      <c r="H16" s="26"/>
    </row>
    <row r="17" spans="1:11" x14ac:dyDescent="0.15">
      <c r="A17" s="2" t="str">
        <f t="shared" si="2"/>
        <v/>
      </c>
      <c r="B17" s="2" t="str">
        <f t="shared" si="3"/>
        <v/>
      </c>
      <c r="C17" s="24"/>
      <c r="D17" s="3"/>
      <c r="E17" s="3"/>
    </row>
    <row r="18" spans="1:11" x14ac:dyDescent="0.15">
      <c r="A18" s="2" t="str">
        <f t="shared" si="2"/>
        <v/>
      </c>
      <c r="B18" s="2" t="str">
        <f t="shared" si="3"/>
        <v/>
      </c>
      <c r="C18" s="24"/>
      <c r="D18" s="3"/>
      <c r="E18" s="3"/>
    </row>
    <row r="19" spans="1:11" x14ac:dyDescent="0.15">
      <c r="A19" s="2" t="str">
        <f t="shared" si="2"/>
        <v/>
      </c>
      <c r="B19" s="2" t="str">
        <f t="shared" si="3"/>
        <v/>
      </c>
      <c r="C19" s="24"/>
      <c r="D19" s="3"/>
      <c r="E19" s="3"/>
    </row>
    <row r="20" spans="1:11" x14ac:dyDescent="0.15">
      <c r="A20" s="2" t="str">
        <f t="shared" si="2"/>
        <v/>
      </c>
      <c r="B20" s="2" t="str">
        <f t="shared" si="3"/>
        <v/>
      </c>
      <c r="C20" s="24"/>
      <c r="D20" s="3"/>
      <c r="E20" s="3"/>
    </row>
    <row r="21" spans="1:11" x14ac:dyDescent="0.15">
      <c r="A21" s="2" t="str">
        <f t="shared" si="2"/>
        <v/>
      </c>
      <c r="B21" s="2" t="str">
        <f t="shared" si="3"/>
        <v/>
      </c>
      <c r="C21" s="24"/>
      <c r="D21" s="3"/>
      <c r="E21" s="3"/>
    </row>
    <row r="22" spans="1:11" x14ac:dyDescent="0.15">
      <c r="A22" s="2" t="str">
        <f t="shared" si="2"/>
        <v/>
      </c>
      <c r="B22" s="2" t="str">
        <f t="shared" si="3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3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3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3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3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3"/>
        <v/>
      </c>
    </row>
    <row r="28" spans="1:11" x14ac:dyDescent="0.15">
      <c r="A28" s="2" t="str">
        <f t="shared" si="2"/>
        <v/>
      </c>
      <c r="B28" s="2" t="str">
        <f t="shared" si="3"/>
        <v/>
      </c>
    </row>
    <row r="29" spans="1:11" x14ac:dyDescent="0.15">
      <c r="A29" s="2" t="str">
        <f t="shared" si="2"/>
        <v/>
      </c>
      <c r="B29" s="2" t="str">
        <f t="shared" si="3"/>
        <v/>
      </c>
    </row>
    <row r="30" spans="1:11" x14ac:dyDescent="0.15">
      <c r="A30" s="2" t="str">
        <f t="shared" si="2"/>
        <v/>
      </c>
      <c r="B30" s="2" t="str">
        <f t="shared" si="3"/>
        <v/>
      </c>
    </row>
    <row r="31" spans="1:11" x14ac:dyDescent="0.15">
      <c r="A31" s="2" t="str">
        <f t="shared" si="2"/>
        <v/>
      </c>
      <c r="B31" s="2" t="str">
        <f t="shared" si="3"/>
        <v/>
      </c>
    </row>
    <row r="32" spans="1:11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2024-03-18T04:14:52Z</cp:lastPrinted>
  <dcterms:created xsi:type="dcterms:W3CDTF">2023-11-15T06:22:14Z</dcterms:created>
  <dcterms:modified xsi:type="dcterms:W3CDTF">2024-03-26T01:30:08Z</dcterms:modified>
</cp:coreProperties>
</file>