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1_保健\"/>
    </mc:Choice>
  </mc:AlternateContent>
  <xr:revisionPtr revIDLastSave="0" documentId="13_ncr:1_{C4493D09-8087-4BDE-A572-F7EEEE1E2D77}" xr6:coauthVersionLast="36" xr6:coauthVersionMax="47" xr10:uidLastSave="{00000000-0000-0000-0000-000000000000}"/>
  <bookViews>
    <workbookView xWindow="150" yWindow="0" windowWidth="14280" windowHeight="15600" activeTab="1" xr2:uid="{29FE0700-CD16-48DB-A601-7A6FB0D68A9C}"/>
  </bookViews>
  <sheets>
    <sheet name="データ" sheetId="3" r:id="rId1"/>
    <sheet name="グラフ1" sheetId="4" r:id="rId2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wrn.月例報告." hidden="1">{"月例報告",#N/A,FALSE,"STB"}</definedName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E17" i="3" s="1"/>
  <c r="A16" i="3"/>
  <c r="A15" i="3"/>
  <c r="A14" i="3"/>
  <c r="A13" i="3"/>
  <c r="A12" i="3"/>
  <c r="A11" i="3"/>
  <c r="B10" i="3"/>
  <c r="A10" i="3"/>
  <c r="E10" i="3" s="1"/>
  <c r="B9" i="3"/>
  <c r="A9" i="3"/>
  <c r="E9" i="3" s="1"/>
  <c r="B6" i="3"/>
  <c r="E21" i="3" l="1"/>
  <c r="B12" i="3"/>
  <c r="B20" i="3"/>
  <c r="B28" i="3"/>
  <c r="B36" i="3"/>
  <c r="B44" i="3"/>
  <c r="B52" i="3"/>
  <c r="B60" i="3"/>
  <c r="B68" i="3"/>
  <c r="E18" i="3"/>
  <c r="E14" i="3"/>
  <c r="E13" i="3"/>
  <c r="E20" i="3"/>
  <c r="E16" i="3"/>
  <c r="E12" i="3"/>
  <c r="D12" i="3"/>
  <c r="E19" i="3"/>
  <c r="E15" i="3"/>
  <c r="E11" i="3"/>
  <c r="B18" i="3"/>
  <c r="D18" i="3" s="1"/>
  <c r="B26" i="3"/>
  <c r="B34" i="3"/>
  <c r="B42" i="3"/>
  <c r="B50" i="3"/>
  <c r="B58" i="3"/>
  <c r="B66" i="3"/>
  <c r="B74" i="3"/>
  <c r="B82" i="3"/>
  <c r="B90" i="3"/>
  <c r="B98" i="3"/>
  <c r="B106" i="3"/>
  <c r="B76" i="3"/>
  <c r="B84" i="3"/>
  <c r="B92" i="3"/>
  <c r="B100" i="3"/>
  <c r="B108" i="3"/>
  <c r="B11" i="3"/>
  <c r="D11" i="3" s="1"/>
  <c r="B19" i="3"/>
  <c r="D19" i="3" s="1"/>
  <c r="B27" i="3"/>
  <c r="B35" i="3"/>
  <c r="B43" i="3"/>
  <c r="B51" i="3"/>
  <c r="B59" i="3"/>
  <c r="B67" i="3"/>
  <c r="B75" i="3"/>
  <c r="B83" i="3"/>
  <c r="B91" i="3"/>
  <c r="B99" i="3"/>
  <c r="B107" i="3"/>
  <c r="B13" i="3"/>
  <c r="D13" i="3" s="1"/>
  <c r="B21" i="3"/>
  <c r="D21" i="3" s="1"/>
  <c r="B29" i="3"/>
  <c r="B37" i="3"/>
  <c r="B45" i="3"/>
  <c r="B53" i="3"/>
  <c r="B61" i="3"/>
  <c r="B69" i="3"/>
  <c r="B77" i="3"/>
  <c r="B85" i="3"/>
  <c r="B93" i="3"/>
  <c r="B101" i="3"/>
  <c r="B109" i="3"/>
  <c r="B14" i="3"/>
  <c r="D14" i="3" s="1"/>
  <c r="B22" i="3"/>
  <c r="B30" i="3"/>
  <c r="B38" i="3"/>
  <c r="B46" i="3"/>
  <c r="B54" i="3"/>
  <c r="B62" i="3"/>
  <c r="B70" i="3"/>
  <c r="B78" i="3"/>
  <c r="B86" i="3"/>
  <c r="B94" i="3"/>
  <c r="B102" i="3"/>
  <c r="D9" i="3"/>
  <c r="B15" i="3"/>
  <c r="D15" i="3" s="1"/>
  <c r="B23" i="3"/>
  <c r="B31" i="3"/>
  <c r="B39" i="3"/>
  <c r="B47" i="3"/>
  <c r="B55" i="3"/>
  <c r="B63" i="3"/>
  <c r="B71" i="3"/>
  <c r="B79" i="3"/>
  <c r="B87" i="3"/>
  <c r="B95" i="3"/>
  <c r="B103" i="3"/>
  <c r="B16" i="3"/>
  <c r="D16" i="3" s="1"/>
  <c r="B24" i="3"/>
  <c r="B32" i="3"/>
  <c r="B40" i="3"/>
  <c r="B48" i="3"/>
  <c r="B56" i="3"/>
  <c r="B64" i="3"/>
  <c r="B72" i="3"/>
  <c r="B80" i="3"/>
  <c r="B88" i="3"/>
  <c r="B96" i="3"/>
  <c r="B104" i="3"/>
  <c r="D10" i="3"/>
  <c r="B17" i="3"/>
  <c r="D17" i="3" s="1"/>
  <c r="B25" i="3"/>
  <c r="B33" i="3"/>
  <c r="B41" i="3"/>
  <c r="B49" i="3"/>
  <c r="B57" i="3"/>
  <c r="B65" i="3"/>
  <c r="B73" i="3"/>
  <c r="B81" i="3"/>
  <c r="B89" i="3"/>
  <c r="B97" i="3"/>
  <c r="B105" i="3"/>
</calcChain>
</file>

<file path=xl/sharedStrings.xml><?xml version="1.0" encoding="utf-8"?>
<sst xmlns="http://schemas.openxmlformats.org/spreadsheetml/2006/main" count="16" uniqueCount="16">
  <si>
    <t>青森県</t>
    <rPh sb="0" eb="3">
      <t>アオモリケン</t>
    </rPh>
    <phoneticPr fontId="3"/>
  </si>
  <si>
    <t>全国</t>
    <rPh sb="0" eb="2">
      <t>ゼンコク</t>
    </rPh>
    <phoneticPr fontId="3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</si>
  <si>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</si>
  <si>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</si>
  <si>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</si>
  <si>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</si>
  <si>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</si>
  <si>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</si>
  <si>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</si>
  <si>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</si>
  <si>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</si>
  <si>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</si>
  <si>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1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</si>
  <si>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特定健康診査の実施率（資料：厚生労働省「特定健康診査・特定保健指導の実施状況に関するデータ」）（単位：%）</t>
    <rPh sb="0" eb="2">
      <t>トクテイ</t>
    </rPh>
    <rPh sb="2" eb="4">
      <t>ケンコウ</t>
    </rPh>
    <rPh sb="4" eb="6">
      <t>シンサ</t>
    </rPh>
    <rPh sb="7" eb="9">
      <t>ジッシ</t>
    </rPh>
    <rPh sb="9" eb="10">
      <t>リツ</t>
    </rPh>
    <rPh sb="48" eb="50">
      <t>タンイ</t>
    </rPh>
    <phoneticPr fontId="4"/>
  </si>
  <si>
    <t>【「グラフ1」シートにデータが反映されます】</t>
    <rPh sb="15" eb="17">
      <t>ハンエイ</t>
    </rPh>
    <phoneticPr fontId="4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</si>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</sst>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yyyy"/>
    <numFmt numFmtId="183" formatCode="0.0_ "/>
  </numFmts>
  <fonts count="9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82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82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/>
    <xf numFmtId="182" fontId="6" fillId="0" borderId="0" xfId="0" applyNumberFormat="1" applyFont="1">
      <alignment vertical="center"/>
    </xf>
    <xf numFmtId="183" fontId="6" fillId="0" borderId="2" xfId="0" applyNumberFormat="1" applyFont="1" applyBorder="1">
      <alignment vertical="center"/>
    </xf>
    <xf numFmtId="183" fontId="6" fillId="0" borderId="0" xfId="0" applyNumberFormat="1" applyFont="1">
      <alignment vertical="center"/>
    </xf>
    <xf numFmtId="183" fontId="6" fillId="0" borderId="7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3" xfId="2" xr:uid="{A70BF733-8E6E-4DE7-A202-E906D00CC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特定健康診査の実施率</a:t>
            </a:r>
          </a:p>
        </c:rich>
      </c:tx>
      <c:layout>
        <c:manualLayout>
          <c:xMode val="edge"/>
          <c:yMode val="edge"/>
          <c:x val="0.35661450667648448"/>
          <c:y val="0.13803922705279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298571284794251E-2"/>
          <c:y val="0.22003143183831458"/>
          <c:w val="0.89158336293873708"/>
          <c:h val="0.5984889793413806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10"/>
                <c:pt idx="0">
                  <c:v>39.5</c:v>
                </c:pt>
                <c:pt idx="1">
                  <c:v>40.700000000000003</c:v>
                </c:pt>
                <c:pt idx="2">
                  <c:v>44.1</c:v>
                </c:pt>
                <c:pt idx="3">
                  <c:v>45.1</c:v>
                </c:pt>
                <c:pt idx="4">
                  <c:v>45.7</c:v>
                </c:pt>
                <c:pt idx="5">
                  <c:v>47.3</c:v>
                </c:pt>
                <c:pt idx="6">
                  <c:v>49.1</c:v>
                </c:pt>
                <c:pt idx="7">
                  <c:v>49.6</c:v>
                </c:pt>
                <c:pt idx="8">
                  <c:v>49.1</c:v>
                </c:pt>
                <c:pt idx="9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E-4C49-B8FE-CC5BAD3C60E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10"/>
                <c:pt idx="0">
                  <c:v>46.2</c:v>
                </c:pt>
                <c:pt idx="1">
                  <c:v>47.6</c:v>
                </c:pt>
                <c:pt idx="2">
                  <c:v>48.6</c:v>
                </c:pt>
                <c:pt idx="3">
                  <c:v>50.1</c:v>
                </c:pt>
                <c:pt idx="4">
                  <c:v>51.4</c:v>
                </c:pt>
                <c:pt idx="5">
                  <c:v>53.1</c:v>
                </c:pt>
                <c:pt idx="6">
                  <c:v>54.7</c:v>
                </c:pt>
                <c:pt idx="7">
                  <c:v>55.3</c:v>
                </c:pt>
                <c:pt idx="8">
                  <c:v>53.1</c:v>
                </c:pt>
                <c:pt idx="9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E-4C49-B8FE-CC5BAD3C6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12888"/>
        <c:axId val="779912560"/>
      </c:lineChart>
      <c:catAx>
        <c:axId val="77991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9912560"/>
        <c:crosses val="autoZero"/>
        <c:auto val="1"/>
        <c:lblAlgn val="ctr"/>
        <c:lblOffset val="100"/>
        <c:noMultiLvlLbl val="0"/>
      </c:catAx>
      <c:valAx>
        <c:axId val="779912560"/>
        <c:scaling>
          <c:orientation val="minMax"/>
          <c:min val="3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99128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6434138801028461"/>
          <c:y val="0.74290202195683364"/>
          <c:w val="0.28485918006938415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74840F-8FC6-497C-AD09-61760849CB24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BA37E5-5D97-4C0B-BB6F-7686538EB6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</cdr:x>
      <cdr:y>0.87696</cdr:y>
    </cdr:from>
    <cdr:to>
      <cdr:x>0.98849</cdr:x>
      <cdr:y>0.95293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7C948A-57F4-4FEC-966B-6D5FEC77197A}"/>
            </a:ext>
          </a:extLst>
        </cdr:cNvPr>
        <cdr:cNvSpPr txBox="1"/>
      </cdr:nvSpPr>
      <cdr:spPr>
        <a:xfrm xmlns:a="http://schemas.openxmlformats.org/drawingml/2006/main">
          <a:off x="8509569" y="5325090"/>
          <a:ext cx="683457" cy="46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0.07236</cdr:x>
      <cdr:y>0.93884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9B1D109-99B5-47A5-843C-5DF70C09DC7A}"/>
            </a:ext>
          </a:extLst>
        </cdr:cNvPr>
        <cdr:cNvSpPr txBox="1"/>
      </cdr:nvSpPr>
      <cdr:spPr>
        <a:xfrm xmlns:a="http://schemas.openxmlformats.org/drawingml/2006/main">
          <a:off x="672969" y="5700784"/>
          <a:ext cx="8627135" cy="371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資料：厚生労働省「特定健康診査・特定保健指導の実施状況に関するデータ」</a:t>
          </a:r>
        </a:p>
      </cdr:txBody>
    </cdr:sp>
  </cdr:relSizeAnchor>
  <cdr:relSizeAnchor xmlns:cdr="http://schemas.openxmlformats.org/drawingml/2006/chartDrawing">
    <cdr:from>
      <cdr:x>0.04368</cdr:x>
      <cdr:y>0.14182</cdr:y>
    </cdr:from>
    <cdr:to>
      <cdr:x>0.15281</cdr:x>
      <cdr:y>0.24433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CE1D44-D03C-46D6-9E2D-FA5C6779A5F1}"/>
            </a:ext>
          </a:extLst>
        </cdr:cNvPr>
        <cdr:cNvSpPr txBox="1"/>
      </cdr:nvSpPr>
      <cdr:spPr>
        <a:xfrm xmlns:a="http://schemas.openxmlformats.org/drawingml/2006/main">
          <a:off x="406211" y="861135"/>
          <a:ext cx="1014963" cy="6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0.04215</cdr:x>
      <cdr:y>0.0271</cdr:y>
    </cdr:from>
    <cdr:to>
      <cdr:x>0.96457</cdr:x>
      <cdr:y>0.09722</cdr:y>
    </cdr:to>
    <cdr:sp macro="" textlink="">
      <cdr:nvSpPr>
        <cdr:cNvPr id="5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9D26ABE-EBE1-4E5C-9BC5-BD5A4AF2E1CC}"/>
            </a:ext>
          </a:extLst>
        </cdr:cNvPr>
        <cdr:cNvSpPr txBox="1"/>
      </cdr:nvSpPr>
      <cdr:spPr>
        <a:xfrm xmlns:a="http://schemas.openxmlformats.org/drawingml/2006/main">
          <a:off x="391994" y="164532"/>
          <a:ext cx="8578566" cy="425822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特定健康診査実施率は増加傾向にありますが、全国を下回っています</a:t>
          </a:r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4D1A-FA53-4B62-BD63-FEC1A4122094}">
  <dimension ref="A1:R109"/>
  <sheetViews>
    <sheetView workbookViewId="0">
      <selection activeCell="C21" sqref="C21"/>
    </sheetView>
  </sheetViews>
  <sheetFormatPr defaultColWidth="9.33203125" defaultRowHeight="13.5" x14ac:dyDescent="0.15"/>
  <cols>
    <col min="1" max="2" width="8" style="7" customWidth="1"/>
    <col min="3" max="3" width="13" style="6" bestFit="1" customWidth="1"/>
    <col min="4" max="4" width="15.1640625" style="6" customWidth="1"/>
    <col min="5" max="5" width="13.33203125" style="6" customWidth="1"/>
    <col min="6" max="7" width="9.6640625" style="24" bestFit="1" customWidth="1"/>
    <col min="8" max="16384" width="9.33203125" style="6"/>
  </cols>
  <sheetData>
    <row r="1" spans="1:18" x14ac:dyDescent="0.15">
      <c r="A1" s="7" t="s">
        <v>2</v>
      </c>
      <c r="C1" s="8" t="s">
        <v>14</v>
      </c>
      <c r="D1" s="9"/>
      <c r="E1" s="9"/>
      <c r="F1" s="23"/>
      <c r="G1" s="23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7" t="s">
        <v>3</v>
      </c>
      <c r="C2" s="12" t="s">
        <v>4</v>
      </c>
      <c r="I2" s="13"/>
      <c r="J2" s="2"/>
      <c r="K2" s="2"/>
      <c r="L2" s="2"/>
      <c r="M2" s="2"/>
      <c r="N2" s="2"/>
      <c r="O2" s="3"/>
      <c r="Q2" s="3"/>
      <c r="R2" s="3"/>
    </row>
    <row r="3" spans="1:18" x14ac:dyDescent="0.15">
      <c r="A3" s="7" t="s">
        <v>5</v>
      </c>
      <c r="C3" s="12" t="s">
        <v>12</v>
      </c>
      <c r="I3" s="13"/>
      <c r="J3" s="4"/>
      <c r="K3" s="4"/>
      <c r="L3" s="4"/>
      <c r="M3" s="4"/>
      <c r="N3" s="4"/>
      <c r="O3" s="4"/>
    </row>
    <row r="4" spans="1:18" x14ac:dyDescent="0.15">
      <c r="C4" s="5" t="s">
        <v>6</v>
      </c>
      <c r="I4" s="13"/>
      <c r="J4" s="4"/>
      <c r="K4" s="4"/>
      <c r="L4" s="4"/>
      <c r="M4" s="4"/>
      <c r="N4" s="4"/>
      <c r="O4" s="4"/>
    </row>
    <row r="5" spans="1:18" ht="21" customHeight="1" x14ac:dyDescent="0.15">
      <c r="C5" s="14">
        <v>40909</v>
      </c>
      <c r="D5" s="15" t="s">
        <v>7</v>
      </c>
      <c r="E5" s="16">
        <f>MAX($C$9:$C$109)</f>
        <v>44197</v>
      </c>
      <c r="F5" s="25" t="s">
        <v>8</v>
      </c>
      <c r="G5" s="25"/>
      <c r="H5" s="15"/>
      <c r="I5" s="17"/>
      <c r="J5" s="4"/>
      <c r="K5" s="4"/>
      <c r="L5" s="4"/>
      <c r="M5" s="4"/>
      <c r="N5" s="4"/>
      <c r="O5" s="4"/>
    </row>
    <row r="6" spans="1:18" x14ac:dyDescent="0.15">
      <c r="B6" s="7">
        <f>COUNTA(C9:C109)-MATCH(C5,C9:C109,0)+1</f>
        <v>10</v>
      </c>
    </row>
    <row r="7" spans="1:18" x14ac:dyDescent="0.15">
      <c r="A7" s="18"/>
      <c r="C7" s="6" t="s">
        <v>13</v>
      </c>
    </row>
    <row r="8" spans="1:18" ht="27" x14ac:dyDescent="0.15">
      <c r="A8" s="19"/>
      <c r="B8" s="19"/>
      <c r="C8" s="20" t="s">
        <v>9</v>
      </c>
      <c r="D8" s="20" t="s">
        <v>10</v>
      </c>
      <c r="E8" s="20" t="s">
        <v>11</v>
      </c>
      <c r="F8" s="24" t="s">
        <v>0</v>
      </c>
      <c r="G8" s="24" t="s">
        <v>1</v>
      </c>
    </row>
    <row r="9" spans="1:18" x14ac:dyDescent="0.15">
      <c r="A9" s="21" t="str">
        <f>IF(C9=EDATE($C$5,0),1,"")</f>
        <v/>
      </c>
      <c r="B9" s="21" t="str">
        <f>IF(C9=EDATE($C$5,0),1,"")</f>
        <v/>
      </c>
      <c r="C9" s="22">
        <v>40179</v>
      </c>
      <c r="D9" s="1" t="str">
        <f t="shared" ref="D9:D10" si="0">IF(OR(A9=1,B9=1,A9),TEXT(C9,"ge"),TEXT(C9," "))</f>
        <v xml:space="preserve"> </v>
      </c>
      <c r="E9" s="1" t="str">
        <f t="shared" ref="E9:E10" si="1">IF(OR(A9=1,A9),TEXT(C9,"yyyy"),TEXT(C9,"yy"))</f>
        <v>10</v>
      </c>
      <c r="F9" s="24">
        <v>35</v>
      </c>
      <c r="G9" s="24">
        <v>42.6</v>
      </c>
    </row>
    <row r="10" spans="1:18" x14ac:dyDescent="0.15">
      <c r="A10" s="21" t="str">
        <f t="shared" ref="A10:A73" si="2">IF(C10=EDATE($C$5,0),1,"")</f>
        <v/>
      </c>
      <c r="B10" s="21" t="str">
        <f>IF(C10=EDATE($C$5,0),1,"")</f>
        <v/>
      </c>
      <c r="C10" s="22">
        <v>40544</v>
      </c>
      <c r="D10" s="1" t="str">
        <f t="shared" si="0"/>
        <v xml:space="preserve"> </v>
      </c>
      <c r="E10" s="1" t="str">
        <f t="shared" si="1"/>
        <v>11</v>
      </c>
      <c r="F10" s="24">
        <v>37.299999999999997</v>
      </c>
      <c r="G10" s="24">
        <v>44</v>
      </c>
    </row>
    <row r="11" spans="1:18" x14ac:dyDescent="0.15">
      <c r="A11" s="21">
        <f t="shared" si="2"/>
        <v>1</v>
      </c>
      <c r="B11" s="21">
        <f>IF(OR(A11=1,C11=$E$5),1,"")</f>
        <v>1</v>
      </c>
      <c r="C11" s="22">
        <v>40909</v>
      </c>
      <c r="D11" s="1" t="str">
        <f t="shared" ref="D11:D21" si="3">IF(OR(A11=1,B11=1,A11),TEXT(C11,"ge"),TEXT(C11," "))</f>
        <v>H24</v>
      </c>
      <c r="E11" s="1" t="str">
        <f t="shared" ref="E11:E21" si="4">IF(OR(A11=1,A11),TEXT(C11,"yyyy"),TEXT(C11,"yy"))</f>
        <v>2012</v>
      </c>
      <c r="F11" s="24">
        <v>39.5</v>
      </c>
      <c r="G11" s="24">
        <v>46.2</v>
      </c>
    </row>
    <row r="12" spans="1:18" x14ac:dyDescent="0.15">
      <c r="A12" s="21" t="str">
        <f t="shared" si="2"/>
        <v/>
      </c>
      <c r="B12" s="21" t="str">
        <f t="shared" ref="B12:B75" si="5">IF(OR(A12=1,C12=$E$5),1,"")</f>
        <v/>
      </c>
      <c r="C12" s="22">
        <v>41275</v>
      </c>
      <c r="D12" s="1" t="str">
        <f t="shared" si="3"/>
        <v xml:space="preserve"> </v>
      </c>
      <c r="E12" s="1" t="str">
        <f t="shared" si="4"/>
        <v>13</v>
      </c>
      <c r="F12" s="24">
        <v>40.700000000000003</v>
      </c>
      <c r="G12" s="24">
        <v>47.6</v>
      </c>
    </row>
    <row r="13" spans="1:18" x14ac:dyDescent="0.15">
      <c r="A13" s="21" t="str">
        <f t="shared" si="2"/>
        <v/>
      </c>
      <c r="B13" s="21" t="str">
        <f t="shared" si="5"/>
        <v/>
      </c>
      <c r="C13" s="22">
        <v>41640</v>
      </c>
      <c r="D13" s="1" t="str">
        <f t="shared" si="3"/>
        <v xml:space="preserve"> </v>
      </c>
      <c r="E13" s="1" t="str">
        <f t="shared" si="4"/>
        <v>14</v>
      </c>
      <c r="F13" s="24">
        <v>44.1</v>
      </c>
      <c r="G13" s="24">
        <v>48.6</v>
      </c>
    </row>
    <row r="14" spans="1:18" x14ac:dyDescent="0.15">
      <c r="A14" s="21" t="str">
        <f t="shared" si="2"/>
        <v/>
      </c>
      <c r="B14" s="21" t="str">
        <f t="shared" si="5"/>
        <v/>
      </c>
      <c r="C14" s="22">
        <v>42005</v>
      </c>
      <c r="D14" s="1" t="str">
        <f t="shared" si="3"/>
        <v xml:space="preserve"> </v>
      </c>
      <c r="E14" s="1" t="str">
        <f t="shared" si="4"/>
        <v>15</v>
      </c>
      <c r="F14" s="24">
        <v>45.1</v>
      </c>
      <c r="G14" s="24">
        <v>50.1</v>
      </c>
    </row>
    <row r="15" spans="1:18" x14ac:dyDescent="0.15">
      <c r="A15" s="21" t="str">
        <f t="shared" si="2"/>
        <v/>
      </c>
      <c r="B15" s="21" t="str">
        <f t="shared" si="5"/>
        <v/>
      </c>
      <c r="C15" s="22">
        <v>42370</v>
      </c>
      <c r="D15" s="1" t="str">
        <f t="shared" si="3"/>
        <v xml:space="preserve"> </v>
      </c>
      <c r="E15" s="1" t="str">
        <f t="shared" si="4"/>
        <v>16</v>
      </c>
      <c r="F15" s="24">
        <v>45.7</v>
      </c>
      <c r="G15" s="24">
        <v>51.4</v>
      </c>
    </row>
    <row r="16" spans="1:18" x14ac:dyDescent="0.15">
      <c r="A16" s="21" t="str">
        <f t="shared" si="2"/>
        <v/>
      </c>
      <c r="B16" s="21" t="str">
        <f t="shared" si="5"/>
        <v/>
      </c>
      <c r="C16" s="22">
        <v>42736</v>
      </c>
      <c r="D16" s="1" t="str">
        <f t="shared" si="3"/>
        <v xml:space="preserve"> </v>
      </c>
      <c r="E16" s="1" t="str">
        <f t="shared" si="4"/>
        <v>17</v>
      </c>
      <c r="F16" s="24">
        <v>47.3</v>
      </c>
      <c r="G16" s="24">
        <v>53.1</v>
      </c>
    </row>
    <row r="17" spans="1:7" x14ac:dyDescent="0.15">
      <c r="A17" s="21" t="str">
        <f t="shared" si="2"/>
        <v/>
      </c>
      <c r="B17" s="21" t="str">
        <f t="shared" si="5"/>
        <v/>
      </c>
      <c r="C17" s="22">
        <v>43101</v>
      </c>
      <c r="D17" s="1" t="str">
        <f t="shared" si="3"/>
        <v xml:space="preserve"> </v>
      </c>
      <c r="E17" s="1" t="str">
        <f t="shared" si="4"/>
        <v>18</v>
      </c>
      <c r="F17" s="24">
        <v>49.1</v>
      </c>
      <c r="G17" s="24">
        <v>54.7</v>
      </c>
    </row>
    <row r="18" spans="1:7" x14ac:dyDescent="0.15">
      <c r="A18" s="21" t="str">
        <f t="shared" si="2"/>
        <v/>
      </c>
      <c r="B18" s="21" t="str">
        <f t="shared" si="5"/>
        <v/>
      </c>
      <c r="C18" s="22">
        <v>43466</v>
      </c>
      <c r="D18" s="1" t="str">
        <f t="shared" si="3"/>
        <v xml:space="preserve"> </v>
      </c>
      <c r="E18" s="1" t="str">
        <f t="shared" si="4"/>
        <v>19</v>
      </c>
      <c r="F18" s="24">
        <v>49.6</v>
      </c>
      <c r="G18" s="24">
        <v>55.3</v>
      </c>
    </row>
    <row r="19" spans="1:7" x14ac:dyDescent="0.15">
      <c r="A19" s="21" t="str">
        <f t="shared" si="2"/>
        <v/>
      </c>
      <c r="B19" s="21" t="str">
        <f t="shared" si="5"/>
        <v/>
      </c>
      <c r="C19" s="22">
        <v>43831</v>
      </c>
      <c r="D19" s="1" t="str">
        <f t="shared" si="3"/>
        <v xml:space="preserve"> </v>
      </c>
      <c r="E19" s="1" t="str">
        <f t="shared" si="4"/>
        <v>20</v>
      </c>
      <c r="F19" s="24">
        <v>49.1</v>
      </c>
      <c r="G19" s="24">
        <v>53.1</v>
      </c>
    </row>
    <row r="20" spans="1:7" x14ac:dyDescent="0.15">
      <c r="A20" s="21" t="str">
        <f t="shared" si="2"/>
        <v/>
      </c>
      <c r="B20" s="21">
        <f t="shared" si="5"/>
        <v>1</v>
      </c>
      <c r="C20" s="22">
        <v>44197</v>
      </c>
      <c r="D20" s="1" t="s">
        <v>15</v>
      </c>
      <c r="E20" s="1" t="str">
        <f t="shared" si="4"/>
        <v>21</v>
      </c>
      <c r="F20" s="24">
        <v>51.4</v>
      </c>
      <c r="G20" s="24">
        <v>56.2</v>
      </c>
    </row>
    <row r="21" spans="1:7" x14ac:dyDescent="0.15">
      <c r="A21" s="21" t="str">
        <f t="shared" si="2"/>
        <v/>
      </c>
      <c r="B21" s="21" t="str">
        <f t="shared" si="5"/>
        <v/>
      </c>
      <c r="C21" s="22"/>
      <c r="D21" s="1" t="str">
        <f t="shared" si="3"/>
        <v xml:space="preserve"> </v>
      </c>
      <c r="E21" s="1" t="str">
        <f t="shared" si="4"/>
        <v>00</v>
      </c>
    </row>
    <row r="22" spans="1:7" x14ac:dyDescent="0.15">
      <c r="A22" s="21" t="str">
        <f t="shared" si="2"/>
        <v/>
      </c>
      <c r="B22" s="21" t="str">
        <f t="shared" si="5"/>
        <v/>
      </c>
    </row>
    <row r="23" spans="1:7" x14ac:dyDescent="0.15">
      <c r="A23" s="21" t="str">
        <f t="shared" si="2"/>
        <v/>
      </c>
      <c r="B23" s="21" t="str">
        <f t="shared" si="5"/>
        <v/>
      </c>
    </row>
    <row r="24" spans="1:7" x14ac:dyDescent="0.15">
      <c r="A24" s="21" t="str">
        <f t="shared" si="2"/>
        <v/>
      </c>
      <c r="B24" s="21" t="str">
        <f t="shared" si="5"/>
        <v/>
      </c>
    </row>
    <row r="25" spans="1:7" x14ac:dyDescent="0.15">
      <c r="A25" s="21" t="str">
        <f t="shared" si="2"/>
        <v/>
      </c>
      <c r="B25" s="21" t="str">
        <f t="shared" si="5"/>
        <v/>
      </c>
    </row>
    <row r="26" spans="1:7" x14ac:dyDescent="0.15">
      <c r="A26" s="21" t="str">
        <f t="shared" si="2"/>
        <v/>
      </c>
      <c r="B26" s="21" t="str">
        <f t="shared" si="5"/>
        <v/>
      </c>
    </row>
    <row r="27" spans="1:7" x14ac:dyDescent="0.15">
      <c r="A27" s="21" t="str">
        <f t="shared" si="2"/>
        <v/>
      </c>
      <c r="B27" s="21" t="str">
        <f t="shared" si="5"/>
        <v/>
      </c>
    </row>
    <row r="28" spans="1:7" x14ac:dyDescent="0.15">
      <c r="A28" s="21" t="str">
        <f t="shared" si="2"/>
        <v/>
      </c>
      <c r="B28" s="21" t="str">
        <f t="shared" si="5"/>
        <v/>
      </c>
    </row>
    <row r="29" spans="1:7" x14ac:dyDescent="0.15">
      <c r="A29" s="21" t="str">
        <f t="shared" si="2"/>
        <v/>
      </c>
      <c r="B29" s="21" t="str">
        <f t="shared" si="5"/>
        <v/>
      </c>
    </row>
    <row r="30" spans="1:7" x14ac:dyDescent="0.15">
      <c r="A30" s="21" t="str">
        <f t="shared" si="2"/>
        <v/>
      </c>
      <c r="B30" s="21" t="str">
        <f t="shared" si="5"/>
        <v/>
      </c>
    </row>
    <row r="31" spans="1:7" x14ac:dyDescent="0.15">
      <c r="A31" s="21" t="str">
        <f t="shared" si="2"/>
        <v/>
      </c>
      <c r="B31" s="21" t="str">
        <f t="shared" si="5"/>
        <v/>
      </c>
    </row>
    <row r="32" spans="1:7" x14ac:dyDescent="0.15">
      <c r="A32" s="21" t="str">
        <f t="shared" si="2"/>
        <v/>
      </c>
      <c r="B32" s="21" t="str">
        <f t="shared" si="5"/>
        <v/>
      </c>
    </row>
    <row r="33" spans="1:2" x14ac:dyDescent="0.15">
      <c r="A33" s="21" t="str">
        <f t="shared" si="2"/>
        <v/>
      </c>
      <c r="B33" s="21" t="str">
        <f t="shared" si="5"/>
        <v/>
      </c>
    </row>
    <row r="34" spans="1:2" x14ac:dyDescent="0.15">
      <c r="A34" s="21" t="str">
        <f t="shared" si="2"/>
        <v/>
      </c>
      <c r="B34" s="21" t="str">
        <f t="shared" si="5"/>
        <v/>
      </c>
    </row>
    <row r="35" spans="1:2" x14ac:dyDescent="0.15">
      <c r="A35" s="21" t="str">
        <f t="shared" si="2"/>
        <v/>
      </c>
      <c r="B35" s="21" t="str">
        <f t="shared" si="5"/>
        <v/>
      </c>
    </row>
    <row r="36" spans="1:2" x14ac:dyDescent="0.15">
      <c r="A36" s="21" t="str">
        <f t="shared" si="2"/>
        <v/>
      </c>
      <c r="B36" s="21" t="str">
        <f t="shared" si="5"/>
        <v/>
      </c>
    </row>
    <row r="37" spans="1:2" x14ac:dyDescent="0.15">
      <c r="A37" s="21" t="str">
        <f t="shared" si="2"/>
        <v/>
      </c>
      <c r="B37" s="21" t="str">
        <f t="shared" si="5"/>
        <v/>
      </c>
    </row>
    <row r="38" spans="1:2" x14ac:dyDescent="0.15">
      <c r="A38" s="21" t="str">
        <f t="shared" si="2"/>
        <v/>
      </c>
      <c r="B38" s="21" t="str">
        <f t="shared" si="5"/>
        <v/>
      </c>
    </row>
    <row r="39" spans="1:2" x14ac:dyDescent="0.15">
      <c r="A39" s="21" t="str">
        <f t="shared" si="2"/>
        <v/>
      </c>
      <c r="B39" s="21" t="str">
        <f t="shared" si="5"/>
        <v/>
      </c>
    </row>
    <row r="40" spans="1:2" x14ac:dyDescent="0.15">
      <c r="A40" s="21" t="str">
        <f t="shared" si="2"/>
        <v/>
      </c>
      <c r="B40" s="21" t="str">
        <f t="shared" si="5"/>
        <v/>
      </c>
    </row>
    <row r="41" spans="1:2" x14ac:dyDescent="0.15">
      <c r="A41" s="21" t="str">
        <f t="shared" si="2"/>
        <v/>
      </c>
      <c r="B41" s="21" t="str">
        <f t="shared" si="5"/>
        <v/>
      </c>
    </row>
    <row r="42" spans="1:2" x14ac:dyDescent="0.15">
      <c r="A42" s="21" t="str">
        <f t="shared" si="2"/>
        <v/>
      </c>
      <c r="B42" s="21" t="str">
        <f t="shared" si="5"/>
        <v/>
      </c>
    </row>
    <row r="43" spans="1:2" x14ac:dyDescent="0.15">
      <c r="A43" s="21" t="str">
        <f t="shared" si="2"/>
        <v/>
      </c>
      <c r="B43" s="21" t="str">
        <f t="shared" si="5"/>
        <v/>
      </c>
    </row>
    <row r="44" spans="1:2" x14ac:dyDescent="0.15">
      <c r="A44" s="21" t="str">
        <f t="shared" si="2"/>
        <v/>
      </c>
      <c r="B44" s="21" t="str">
        <f t="shared" si="5"/>
        <v/>
      </c>
    </row>
    <row r="45" spans="1:2" x14ac:dyDescent="0.15">
      <c r="A45" s="21" t="str">
        <f t="shared" si="2"/>
        <v/>
      </c>
      <c r="B45" s="21" t="str">
        <f t="shared" si="5"/>
        <v/>
      </c>
    </row>
    <row r="46" spans="1:2" x14ac:dyDescent="0.15">
      <c r="A46" s="21" t="str">
        <f t="shared" si="2"/>
        <v/>
      </c>
      <c r="B46" s="21" t="str">
        <f t="shared" si="5"/>
        <v/>
      </c>
    </row>
    <row r="47" spans="1:2" x14ac:dyDescent="0.15">
      <c r="A47" s="21" t="str">
        <f t="shared" si="2"/>
        <v/>
      </c>
      <c r="B47" s="21" t="str">
        <f t="shared" si="5"/>
        <v/>
      </c>
    </row>
    <row r="48" spans="1:2" x14ac:dyDescent="0.15">
      <c r="A48" s="21" t="str">
        <f t="shared" si="2"/>
        <v/>
      </c>
      <c r="B48" s="21" t="str">
        <f t="shared" si="5"/>
        <v/>
      </c>
    </row>
    <row r="49" spans="1:2" x14ac:dyDescent="0.15">
      <c r="A49" s="21" t="str">
        <f t="shared" si="2"/>
        <v/>
      </c>
      <c r="B49" s="21" t="str">
        <f t="shared" si="5"/>
        <v/>
      </c>
    </row>
    <row r="50" spans="1:2" x14ac:dyDescent="0.15">
      <c r="A50" s="21" t="str">
        <f t="shared" si="2"/>
        <v/>
      </c>
      <c r="B50" s="21" t="str">
        <f t="shared" si="5"/>
        <v/>
      </c>
    </row>
    <row r="51" spans="1:2" x14ac:dyDescent="0.15">
      <c r="A51" s="21" t="str">
        <f t="shared" si="2"/>
        <v/>
      </c>
      <c r="B51" s="21" t="str">
        <f t="shared" si="5"/>
        <v/>
      </c>
    </row>
    <row r="52" spans="1:2" x14ac:dyDescent="0.15">
      <c r="A52" s="21" t="str">
        <f t="shared" si="2"/>
        <v/>
      </c>
      <c r="B52" s="21" t="str">
        <f t="shared" si="5"/>
        <v/>
      </c>
    </row>
    <row r="53" spans="1:2" x14ac:dyDescent="0.15">
      <c r="A53" s="21" t="str">
        <f t="shared" si="2"/>
        <v/>
      </c>
      <c r="B53" s="21" t="str">
        <f t="shared" si="5"/>
        <v/>
      </c>
    </row>
    <row r="54" spans="1:2" x14ac:dyDescent="0.15">
      <c r="A54" s="21" t="str">
        <f t="shared" si="2"/>
        <v/>
      </c>
      <c r="B54" s="21" t="str">
        <f t="shared" si="5"/>
        <v/>
      </c>
    </row>
    <row r="55" spans="1:2" x14ac:dyDescent="0.15">
      <c r="A55" s="21" t="str">
        <f t="shared" si="2"/>
        <v/>
      </c>
      <c r="B55" s="21" t="str">
        <f t="shared" si="5"/>
        <v/>
      </c>
    </row>
    <row r="56" spans="1:2" x14ac:dyDescent="0.15">
      <c r="A56" s="21" t="str">
        <f t="shared" si="2"/>
        <v/>
      </c>
      <c r="B56" s="21" t="str">
        <f t="shared" si="5"/>
        <v/>
      </c>
    </row>
    <row r="57" spans="1:2" x14ac:dyDescent="0.15">
      <c r="A57" s="21" t="str">
        <f t="shared" si="2"/>
        <v/>
      </c>
      <c r="B57" s="21" t="str">
        <f t="shared" si="5"/>
        <v/>
      </c>
    </row>
    <row r="58" spans="1:2" x14ac:dyDescent="0.15">
      <c r="A58" s="21" t="str">
        <f t="shared" si="2"/>
        <v/>
      </c>
      <c r="B58" s="21" t="str">
        <f t="shared" si="5"/>
        <v/>
      </c>
    </row>
    <row r="59" spans="1:2" x14ac:dyDescent="0.15">
      <c r="A59" s="21" t="str">
        <f t="shared" si="2"/>
        <v/>
      </c>
      <c r="B59" s="21" t="str">
        <f t="shared" si="5"/>
        <v/>
      </c>
    </row>
    <row r="60" spans="1:2" x14ac:dyDescent="0.15">
      <c r="A60" s="21" t="str">
        <f t="shared" si="2"/>
        <v/>
      </c>
      <c r="B60" s="21" t="str">
        <f t="shared" si="5"/>
        <v/>
      </c>
    </row>
    <row r="61" spans="1:2" x14ac:dyDescent="0.15">
      <c r="A61" s="21" t="str">
        <f t="shared" si="2"/>
        <v/>
      </c>
      <c r="B61" s="21" t="str">
        <f t="shared" si="5"/>
        <v/>
      </c>
    </row>
    <row r="62" spans="1:2" x14ac:dyDescent="0.15">
      <c r="A62" s="21" t="str">
        <f t="shared" si="2"/>
        <v/>
      </c>
      <c r="B62" s="21" t="str">
        <f t="shared" si="5"/>
        <v/>
      </c>
    </row>
    <row r="63" spans="1:2" x14ac:dyDescent="0.15">
      <c r="A63" s="21" t="str">
        <f t="shared" si="2"/>
        <v/>
      </c>
      <c r="B63" s="21" t="str">
        <f t="shared" si="5"/>
        <v/>
      </c>
    </row>
    <row r="64" spans="1:2" x14ac:dyDescent="0.15">
      <c r="A64" s="21" t="str">
        <f t="shared" si="2"/>
        <v/>
      </c>
      <c r="B64" s="21" t="str">
        <f t="shared" si="5"/>
        <v/>
      </c>
    </row>
    <row r="65" spans="1:2" x14ac:dyDescent="0.15">
      <c r="A65" s="21" t="str">
        <f t="shared" si="2"/>
        <v/>
      </c>
      <c r="B65" s="21" t="str">
        <f t="shared" si="5"/>
        <v/>
      </c>
    </row>
    <row r="66" spans="1:2" x14ac:dyDescent="0.15">
      <c r="A66" s="21" t="str">
        <f t="shared" si="2"/>
        <v/>
      </c>
      <c r="B66" s="21" t="str">
        <f t="shared" si="5"/>
        <v/>
      </c>
    </row>
    <row r="67" spans="1:2" x14ac:dyDescent="0.15">
      <c r="A67" s="21" t="str">
        <f t="shared" si="2"/>
        <v/>
      </c>
      <c r="B67" s="21" t="str">
        <f t="shared" si="5"/>
        <v/>
      </c>
    </row>
    <row r="68" spans="1:2" x14ac:dyDescent="0.15">
      <c r="A68" s="21" t="str">
        <f t="shared" si="2"/>
        <v/>
      </c>
      <c r="B68" s="21" t="str">
        <f t="shared" si="5"/>
        <v/>
      </c>
    </row>
    <row r="69" spans="1:2" x14ac:dyDescent="0.15">
      <c r="A69" s="21" t="str">
        <f t="shared" si="2"/>
        <v/>
      </c>
      <c r="B69" s="21" t="str">
        <f t="shared" si="5"/>
        <v/>
      </c>
    </row>
    <row r="70" spans="1:2" x14ac:dyDescent="0.15">
      <c r="A70" s="21" t="str">
        <f t="shared" si="2"/>
        <v/>
      </c>
      <c r="B70" s="21" t="str">
        <f t="shared" si="5"/>
        <v/>
      </c>
    </row>
    <row r="71" spans="1:2" x14ac:dyDescent="0.15">
      <c r="A71" s="21" t="str">
        <f t="shared" si="2"/>
        <v/>
      </c>
      <c r="B71" s="21" t="str">
        <f t="shared" si="5"/>
        <v/>
      </c>
    </row>
    <row r="72" spans="1:2" x14ac:dyDescent="0.15">
      <c r="A72" s="21" t="str">
        <f t="shared" si="2"/>
        <v/>
      </c>
      <c r="B72" s="21" t="str">
        <f t="shared" si="5"/>
        <v/>
      </c>
    </row>
    <row r="73" spans="1:2" x14ac:dyDescent="0.15">
      <c r="A73" s="21" t="str">
        <f t="shared" si="2"/>
        <v/>
      </c>
      <c r="B73" s="21" t="str">
        <f t="shared" si="5"/>
        <v/>
      </c>
    </row>
    <row r="74" spans="1:2" x14ac:dyDescent="0.15">
      <c r="A74" s="21" t="str">
        <f t="shared" ref="A74:A109" si="6">IF(C74=EDATE($C$5,0),1,"")</f>
        <v/>
      </c>
      <c r="B74" s="21" t="str">
        <f t="shared" si="5"/>
        <v/>
      </c>
    </row>
    <row r="75" spans="1:2" x14ac:dyDescent="0.15">
      <c r="A75" s="21" t="str">
        <f t="shared" si="6"/>
        <v/>
      </c>
      <c r="B75" s="21" t="str">
        <f t="shared" si="5"/>
        <v/>
      </c>
    </row>
    <row r="76" spans="1:2" x14ac:dyDescent="0.15">
      <c r="A76" s="21" t="str">
        <f t="shared" si="6"/>
        <v/>
      </c>
      <c r="B76" s="21" t="str">
        <f t="shared" ref="B76:B109" si="7">IF(OR(A76=1,C76=$E$5),1,"")</f>
        <v/>
      </c>
    </row>
    <row r="77" spans="1:2" x14ac:dyDescent="0.15">
      <c r="A77" s="21" t="str">
        <f t="shared" si="6"/>
        <v/>
      </c>
      <c r="B77" s="21" t="str">
        <f t="shared" si="7"/>
        <v/>
      </c>
    </row>
    <row r="78" spans="1:2" x14ac:dyDescent="0.15">
      <c r="A78" s="21" t="str">
        <f t="shared" si="6"/>
        <v/>
      </c>
      <c r="B78" s="21" t="str">
        <f t="shared" si="7"/>
        <v/>
      </c>
    </row>
    <row r="79" spans="1:2" x14ac:dyDescent="0.15">
      <c r="A79" s="21" t="str">
        <f t="shared" si="6"/>
        <v/>
      </c>
      <c r="B79" s="21" t="str">
        <f t="shared" si="7"/>
        <v/>
      </c>
    </row>
    <row r="80" spans="1:2" x14ac:dyDescent="0.15">
      <c r="A80" s="21" t="str">
        <f t="shared" si="6"/>
        <v/>
      </c>
      <c r="B80" s="21" t="str">
        <f t="shared" si="7"/>
        <v/>
      </c>
    </row>
    <row r="81" spans="1:2" x14ac:dyDescent="0.15">
      <c r="A81" s="21" t="str">
        <f t="shared" si="6"/>
        <v/>
      </c>
      <c r="B81" s="21" t="str">
        <f t="shared" si="7"/>
        <v/>
      </c>
    </row>
    <row r="82" spans="1:2" x14ac:dyDescent="0.15">
      <c r="A82" s="21" t="str">
        <f t="shared" si="6"/>
        <v/>
      </c>
      <c r="B82" s="21" t="str">
        <f t="shared" si="7"/>
        <v/>
      </c>
    </row>
    <row r="83" spans="1:2" x14ac:dyDescent="0.15">
      <c r="A83" s="21" t="str">
        <f t="shared" si="6"/>
        <v/>
      </c>
      <c r="B83" s="21" t="str">
        <f t="shared" si="7"/>
        <v/>
      </c>
    </row>
    <row r="84" spans="1:2" x14ac:dyDescent="0.15">
      <c r="A84" s="21" t="str">
        <f t="shared" si="6"/>
        <v/>
      </c>
      <c r="B84" s="21" t="str">
        <f t="shared" si="7"/>
        <v/>
      </c>
    </row>
    <row r="85" spans="1:2" x14ac:dyDescent="0.15">
      <c r="A85" s="21" t="str">
        <f t="shared" si="6"/>
        <v/>
      </c>
      <c r="B85" s="21" t="str">
        <f t="shared" si="7"/>
        <v/>
      </c>
    </row>
    <row r="86" spans="1:2" x14ac:dyDescent="0.15">
      <c r="A86" s="21" t="str">
        <f t="shared" si="6"/>
        <v/>
      </c>
      <c r="B86" s="21" t="str">
        <f t="shared" si="7"/>
        <v/>
      </c>
    </row>
    <row r="87" spans="1:2" x14ac:dyDescent="0.15">
      <c r="A87" s="21" t="str">
        <f t="shared" si="6"/>
        <v/>
      </c>
      <c r="B87" s="21" t="str">
        <f t="shared" si="7"/>
        <v/>
      </c>
    </row>
    <row r="88" spans="1:2" x14ac:dyDescent="0.15">
      <c r="A88" s="21" t="str">
        <f t="shared" si="6"/>
        <v/>
      </c>
      <c r="B88" s="21" t="str">
        <f t="shared" si="7"/>
        <v/>
      </c>
    </row>
    <row r="89" spans="1:2" x14ac:dyDescent="0.15">
      <c r="A89" s="21" t="str">
        <f t="shared" si="6"/>
        <v/>
      </c>
      <c r="B89" s="21" t="str">
        <f t="shared" si="7"/>
        <v/>
      </c>
    </row>
    <row r="90" spans="1:2" x14ac:dyDescent="0.15">
      <c r="A90" s="21" t="str">
        <f t="shared" si="6"/>
        <v/>
      </c>
      <c r="B90" s="21" t="str">
        <f t="shared" si="7"/>
        <v/>
      </c>
    </row>
    <row r="91" spans="1:2" x14ac:dyDescent="0.15">
      <c r="A91" s="21" t="str">
        <f t="shared" si="6"/>
        <v/>
      </c>
      <c r="B91" s="21" t="str">
        <f t="shared" si="7"/>
        <v/>
      </c>
    </row>
    <row r="92" spans="1:2" x14ac:dyDescent="0.15">
      <c r="A92" s="21" t="str">
        <f t="shared" si="6"/>
        <v/>
      </c>
      <c r="B92" s="21" t="str">
        <f t="shared" si="7"/>
        <v/>
      </c>
    </row>
    <row r="93" spans="1:2" x14ac:dyDescent="0.15">
      <c r="A93" s="21" t="str">
        <f t="shared" si="6"/>
        <v/>
      </c>
      <c r="B93" s="21" t="str">
        <f t="shared" si="7"/>
        <v/>
      </c>
    </row>
    <row r="94" spans="1:2" x14ac:dyDescent="0.15">
      <c r="A94" s="21" t="str">
        <f t="shared" si="6"/>
        <v/>
      </c>
      <c r="B94" s="21" t="str">
        <f t="shared" si="7"/>
        <v/>
      </c>
    </row>
    <row r="95" spans="1:2" x14ac:dyDescent="0.15">
      <c r="A95" s="21" t="str">
        <f t="shared" si="6"/>
        <v/>
      </c>
      <c r="B95" s="21" t="str">
        <f t="shared" si="7"/>
        <v/>
      </c>
    </row>
    <row r="96" spans="1:2" x14ac:dyDescent="0.15">
      <c r="A96" s="21" t="str">
        <f t="shared" si="6"/>
        <v/>
      </c>
      <c r="B96" s="21" t="str">
        <f t="shared" si="7"/>
        <v/>
      </c>
    </row>
    <row r="97" spans="1:2" x14ac:dyDescent="0.15">
      <c r="A97" s="21" t="str">
        <f t="shared" si="6"/>
        <v/>
      </c>
      <c r="B97" s="21" t="str">
        <f t="shared" si="7"/>
        <v/>
      </c>
    </row>
    <row r="98" spans="1:2" x14ac:dyDescent="0.15">
      <c r="A98" s="21" t="str">
        <f t="shared" si="6"/>
        <v/>
      </c>
      <c r="B98" s="21" t="str">
        <f t="shared" si="7"/>
        <v/>
      </c>
    </row>
    <row r="99" spans="1:2" x14ac:dyDescent="0.15">
      <c r="A99" s="21" t="str">
        <f t="shared" si="6"/>
        <v/>
      </c>
      <c r="B99" s="21" t="str">
        <f t="shared" si="7"/>
        <v/>
      </c>
    </row>
    <row r="100" spans="1:2" x14ac:dyDescent="0.15">
      <c r="A100" s="21" t="str">
        <f t="shared" si="6"/>
        <v/>
      </c>
      <c r="B100" s="21" t="str">
        <f t="shared" si="7"/>
        <v/>
      </c>
    </row>
    <row r="101" spans="1:2" x14ac:dyDescent="0.15">
      <c r="A101" s="21" t="str">
        <f t="shared" si="6"/>
        <v/>
      </c>
      <c r="B101" s="21" t="str">
        <f t="shared" si="7"/>
        <v/>
      </c>
    </row>
    <row r="102" spans="1:2" x14ac:dyDescent="0.15">
      <c r="A102" s="21" t="str">
        <f t="shared" si="6"/>
        <v/>
      </c>
      <c r="B102" s="21" t="str">
        <f t="shared" si="7"/>
        <v/>
      </c>
    </row>
    <row r="103" spans="1:2" x14ac:dyDescent="0.15">
      <c r="A103" s="21" t="str">
        <f t="shared" si="6"/>
        <v/>
      </c>
      <c r="B103" s="21" t="str">
        <f t="shared" si="7"/>
        <v/>
      </c>
    </row>
    <row r="104" spans="1:2" x14ac:dyDescent="0.15">
      <c r="A104" s="21" t="str">
        <f t="shared" si="6"/>
        <v/>
      </c>
      <c r="B104" s="21" t="str">
        <f t="shared" si="7"/>
        <v/>
      </c>
    </row>
    <row r="105" spans="1:2" x14ac:dyDescent="0.15">
      <c r="A105" s="21" t="str">
        <f t="shared" si="6"/>
        <v/>
      </c>
      <c r="B105" s="21" t="str">
        <f t="shared" si="7"/>
        <v/>
      </c>
    </row>
    <row r="106" spans="1:2" x14ac:dyDescent="0.15">
      <c r="A106" s="21" t="str">
        <f t="shared" si="6"/>
        <v/>
      </c>
      <c r="B106" s="21" t="str">
        <f t="shared" si="7"/>
        <v/>
      </c>
    </row>
    <row r="107" spans="1:2" x14ac:dyDescent="0.15">
      <c r="A107" s="21" t="str">
        <f t="shared" si="6"/>
        <v/>
      </c>
      <c r="B107" s="21" t="str">
        <f t="shared" si="7"/>
        <v/>
      </c>
    </row>
    <row r="108" spans="1:2" x14ac:dyDescent="0.15">
      <c r="A108" s="21" t="str">
        <f t="shared" si="6"/>
        <v/>
      </c>
      <c r="B108" s="21" t="str">
        <f t="shared" si="7"/>
        <v/>
      </c>
    </row>
    <row r="109" spans="1:2" x14ac:dyDescent="0.15">
      <c r="A109" s="21" t="str">
        <f t="shared" si="6"/>
        <v/>
      </c>
      <c r="B109" s="21" t="str">
        <f t="shared" si="7"/>
        <v/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2023-11-14T01:28:26Z</dcterms:created>
  <dcterms:modified xsi:type="dcterms:W3CDTF">2024-03-21T06:02:27Z</dcterms:modified>
</cp:coreProperties>
</file>