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１）保健・医療\(1)2_医療\"/>
    </mc:Choice>
  </mc:AlternateContent>
  <xr:revisionPtr revIDLastSave="0" documentId="13_ncr:1_{2C294484-B445-4799-B080-CC13F6CC7603}" xr6:coauthVersionLast="36" xr6:coauthVersionMax="47" xr10:uidLastSave="{00000000-0000-0000-0000-000000000000}"/>
  <bookViews>
    <workbookView xWindow="-105" yWindow="-105" windowWidth="19425" windowHeight="10305" xr2:uid="{5082694A-49A7-4C82-8303-820F0CA2C53B}"/>
  </bookViews>
  <sheets>
    <sheet name="データ" sheetId="2" r:id="rId1"/>
    <sheet name="グラフ1" sheetId="3" r:id="rId2"/>
  </sheets>
  <definedNames>
    <definedName name="医師数">OFFSET(データ!$F$9,MATCH(データ!$C$5,データ!$C$9:$C$109,0)-1,0,データ!$B$6,1)</definedName>
    <definedName name="横軸ラベル_西暦">OFFSET(データ!$E$9,MATCH(データ!$C$5,データ!$C$9:$C$109,0)-1,0,データ!$B$6,1)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E11" i="2" s="1"/>
  <c r="A12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E15" i="2" s="1"/>
  <c r="A14" i="2"/>
  <c r="A13" i="2"/>
  <c r="B10" i="2"/>
  <c r="A10" i="2"/>
  <c r="E10" i="2" s="1"/>
  <c r="B9" i="2"/>
  <c r="A9" i="2"/>
  <c r="E9" i="2" s="1"/>
  <c r="B6" i="2"/>
  <c r="E5" i="2"/>
  <c r="E19" i="2" l="1"/>
  <c r="B11" i="2"/>
  <c r="D11" i="2" s="1"/>
  <c r="E18" i="2"/>
  <c r="E17" i="2"/>
  <c r="E16" i="2"/>
  <c r="E14" i="2"/>
  <c r="E13" i="2"/>
  <c r="E12" i="2"/>
  <c r="B34" i="2"/>
  <c r="B50" i="2"/>
  <c r="B74" i="2"/>
  <c r="B90" i="2"/>
  <c r="B106" i="2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B18" i="2"/>
  <c r="D18" i="2" s="1"/>
  <c r="B26" i="2"/>
  <c r="B42" i="2"/>
  <c r="B58" i="2"/>
  <c r="B66" i="2"/>
  <c r="B82" i="2"/>
  <c r="B98" i="2"/>
  <c r="B12" i="2"/>
  <c r="D12" i="2" s="1"/>
  <c r="B20" i="2"/>
  <c r="B28" i="2"/>
  <c r="B36" i="2"/>
  <c r="B44" i="2"/>
  <c r="B52" i="2"/>
  <c r="B60" i="2"/>
  <c r="B68" i="2"/>
  <c r="B76" i="2"/>
  <c r="B84" i="2"/>
  <c r="B92" i="2"/>
  <c r="B100" i="2"/>
  <c r="B108" i="2"/>
  <c r="B13" i="2"/>
  <c r="D13" i="2" s="1"/>
  <c r="B21" i="2"/>
  <c r="B29" i="2"/>
  <c r="B37" i="2"/>
  <c r="B45" i="2"/>
  <c r="B53" i="2"/>
  <c r="B61" i="2"/>
  <c r="B69" i="2"/>
  <c r="B77" i="2"/>
  <c r="B85" i="2"/>
  <c r="B93" i="2"/>
  <c r="B101" i="2"/>
  <c r="B109" i="2"/>
  <c r="B14" i="2"/>
  <c r="D14" i="2" s="1"/>
  <c r="B22" i="2"/>
  <c r="B30" i="2"/>
  <c r="B38" i="2"/>
  <c r="B46" i="2"/>
  <c r="B54" i="2"/>
  <c r="B62" i="2"/>
  <c r="B70" i="2"/>
  <c r="B78" i="2"/>
  <c r="B86" i="2"/>
  <c r="B94" i="2"/>
  <c r="B102" i="2"/>
  <c r="D9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B16" i="2"/>
  <c r="D16" i="2" s="1"/>
  <c r="B24" i="2"/>
  <c r="B32" i="2"/>
  <c r="B40" i="2"/>
  <c r="B48" i="2"/>
  <c r="B56" i="2"/>
  <c r="B64" i="2"/>
  <c r="B72" i="2"/>
  <c r="B80" i="2"/>
  <c r="B88" i="2"/>
  <c r="B96" i="2"/>
  <c r="B104" i="2"/>
  <c r="D10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</calcChain>
</file>

<file path=xl/sharedStrings.xml><?xml version="1.0" encoding="utf-8"?>
<sst xmlns="http://schemas.openxmlformats.org/spreadsheetml/2006/main" count="14" uniqueCount="14">
  <si>
    <t>医師数</t>
    <rPh sb="0" eb="3">
      <t>イシスウ</t>
    </rPh>
    <phoneticPr fontId="3"/>
  </si>
  <si>
    <t>列A、Ｂは</t>
    <rPh sb="0" eb="1">
      <t>レツ</t>
    </rPh>
    <phoneticPr fontId="5"/>
  </si>
  <si>
    <t>上書きしないで</t>
    <rPh sb="0" eb="2">
      <t>ウワガ</t>
    </rPh>
    <phoneticPr fontId="5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</si>
  <si>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5"/>
  </si>
  <si>
    <t>ください。</t>
    <phoneticPr fontId="5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</si>
  <si>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5"/>
  </si>
  <si>
    <t>↓</t>
    <phoneticPr fontId="5"/>
  </si>
  <si>
    <t>年（年度）から</t>
    <rPh sb="0" eb="1">
      <t>ネン</t>
    </rPh>
    <rPh sb="2" eb="3">
      <t>ネン</t>
    </rPh>
    <rPh sb="3" eb="4">
      <t>ド</t>
    </rPh>
    <phoneticPr fontId="5"/>
  </si>
  <si>
    <t>年（年度）までのグラフを作成します</t>
    <phoneticPr fontId="5"/>
  </si>
  <si>
    <t>西暦</t>
    <rPh sb="0" eb="2">
      <t>セイレキ</t>
    </rPh>
    <phoneticPr fontId="5"/>
  </si>
  <si>
    <t>横軸ラベル_元号</t>
    <rPh sb="0" eb="2">
      <t>ヨコジク</t>
    </rPh>
    <rPh sb="6" eb="8">
      <t>ゲンゴウ</t>
    </rPh>
    <phoneticPr fontId="5"/>
  </si>
  <si>
    <t>横軸ラベル_西暦</t>
    <rPh sb="0" eb="2">
      <t>ヨコジク</t>
    </rPh>
    <rPh sb="6" eb="8">
      <t>セイレキ</t>
    </rPh>
    <phoneticPr fontId="5"/>
  </si>
  <si>
    <t>青森県医療施設従事医師数（資料：厚生労働省「医師・歯科医師・薬剤師統計」）（単位：人）</t>
    <rPh sb="0" eb="3">
      <t>アオモリケン</t>
    </rPh>
    <rPh sb="3" eb="7">
      <t>イリョウシセツ</t>
    </rPh>
    <rPh sb="7" eb="12">
      <t>ジュウジイシスウ</t>
    </rPh>
    <rPh sb="22" eb="24">
      <t>イシ</t>
    </rPh>
    <rPh sb="25" eb="29">
      <t>シカイシ</t>
    </rPh>
    <rPh sb="30" eb="35">
      <t>ヤクザイシトウケイ</t>
    </rPh>
    <rPh sb="38" eb="40">
      <t>タンイ</t>
    </rPh>
    <rPh sb="41" eb="42">
      <t>ニン</t>
    </rPh>
    <phoneticPr fontId="5"/>
  </si>
  <si>
    <t>【「グラフ1」シートにデータが反映されます】</t>
    <rPh sb="15" eb="17">
      <t>ハンエイ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</si>
</sst>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_ "/>
    <numFmt numFmtId="178" formatCode="#,##0.0_ "/>
    <numFmt numFmtId="179" formatCode="yyyy"/>
  </numFmts>
  <fonts count="12" x14ac:knownFonts="1"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176" fontId="7" fillId="0" borderId="2" xfId="0" applyNumberFormat="1" applyFont="1" applyBorder="1">
      <alignment vertical="center"/>
    </xf>
    <xf numFmtId="178" fontId="7" fillId="0" borderId="2" xfId="0" applyNumberFormat="1" applyFont="1" applyBorder="1">
      <alignment vertical="center"/>
    </xf>
    <xf numFmtId="178" fontId="7" fillId="0" borderId="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176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178" fontId="7" fillId="0" borderId="5" xfId="0" applyNumberFormat="1" applyFont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Fill="1">
      <alignment vertical="center"/>
    </xf>
    <xf numFmtId="38" fontId="7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9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>
      <alignment vertical="center"/>
    </xf>
    <xf numFmtId="178" fontId="7" fillId="0" borderId="7" xfId="0" applyNumberFormat="1" applyFont="1" applyBorder="1">
      <alignment vertical="center"/>
    </xf>
    <xf numFmtId="178" fontId="7" fillId="0" borderId="8" xfId="0" applyNumberFormat="1" applyFont="1" applyBorder="1">
      <alignment vertical="center"/>
    </xf>
    <xf numFmtId="179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/>
    <xf numFmtId="0" fontId="7" fillId="0" borderId="0" xfId="0" applyFont="1" applyAlignment="1">
      <alignment vertical="center" wrapText="1"/>
    </xf>
    <xf numFmtId="179" fontId="7" fillId="0" borderId="0" xfId="0" applyNumberFormat="1" applyFont="1">
      <alignment vertical="center"/>
    </xf>
    <xf numFmtId="0" fontId="4" fillId="0" borderId="0" xfId="0" applyFont="1" applyAlignment="1">
      <alignment horizontal="right"/>
    </xf>
    <xf numFmtId="177" fontId="7" fillId="0" borderId="0" xfId="0" applyNumberFormat="1" applyFont="1">
      <alignment vertical="center"/>
    </xf>
  </cellXfs>
  <cellStyles count="4">
    <cellStyle name="桁区切り" xfId="1" builtinId="6"/>
    <cellStyle name="標準" xfId="0" builtinId="0"/>
    <cellStyle name="標準 2" xfId="3" xr:uid="{127C478F-A5C8-456A-BABF-45181DF189D6}"/>
    <cellStyle name="標準 3" xfId="2" xr:uid="{EF8C3E8F-9B03-4399-AA9C-30923ABF3543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青森県医療施設従事医師数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901418074729908E-2"/>
          <c:y val="0.11551814536127762"/>
          <c:w val="0.88607058704059727"/>
          <c:h val="0.70040405778016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医師数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2002</c:v>
                </c:pt>
                <c:pt idx="1">
                  <c:v>04</c:v>
                </c:pt>
                <c:pt idx="2">
                  <c:v>06</c:v>
                </c:pt>
                <c:pt idx="3">
                  <c:v>08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strCache>
            </c:strRef>
          </c:cat>
          <c:val>
            <c:numRef>
              <c:f>[0]!医師数</c:f>
              <c:numCache>
                <c:formatCode>#,##0_ </c:formatCode>
                <c:ptCount val="11"/>
                <c:pt idx="0">
                  <c:v>2421</c:v>
                </c:pt>
                <c:pt idx="1">
                  <c:v>2381</c:v>
                </c:pt>
                <c:pt idx="2">
                  <c:v>2426</c:v>
                </c:pt>
                <c:pt idx="3">
                  <c:v>2428</c:v>
                </c:pt>
                <c:pt idx="4">
                  <c:v>2505</c:v>
                </c:pt>
                <c:pt idx="5">
                  <c:v>2491</c:v>
                </c:pt>
                <c:pt idx="6">
                  <c:v>2553</c:v>
                </c:pt>
                <c:pt idx="7">
                  <c:v>2563</c:v>
                </c:pt>
                <c:pt idx="8">
                  <c:v>2568</c:v>
                </c:pt>
                <c:pt idx="9">
                  <c:v>2631</c:v>
                </c:pt>
                <c:pt idx="10">
                  <c:v>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0-49B3-8322-CBA09DFE5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5302207"/>
        <c:axId val="1949699311"/>
      </c:barChart>
      <c:catAx>
        <c:axId val="194530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49699311"/>
        <c:crosses val="autoZero"/>
        <c:auto val="1"/>
        <c:lblAlgn val="ctr"/>
        <c:lblOffset val="100"/>
        <c:noMultiLvlLbl val="0"/>
      </c:catAx>
      <c:valAx>
        <c:axId val="1949699311"/>
        <c:scaling>
          <c:orientation val="minMax"/>
          <c:max val="27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45302207"/>
        <c:crosses val="autoZero"/>
        <c:crossBetween val="between"/>
        <c:majorUnit val="10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DF6F70-4BE4-46D3-AF82-911B9A88711A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6AAA1C7-D427-7ED0-7A32-DC9207C2B4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0.04479</cdr:x>
      <cdr:y>0.03774</cdr:y>
    </cdr:from>
    <cdr:to>
      <cdr:x>0.14316</cdr:x>
      <cdr:y>0.10463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E9595F1-1A40-6A1F-1ECF-5AAEDB71702C}"/>
            </a:ext>
          </a:extLst>
        </cdr:cNvPr>
        <cdr:cNvSpPr txBox="1"/>
      </cdr:nvSpPr>
      <cdr:spPr>
        <a:xfrm xmlns:a="http://schemas.openxmlformats.org/drawingml/2006/main">
          <a:off x="416394" y="229016"/>
          <a:ext cx="914400" cy="40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0.90163</cdr:x>
      <cdr:y>0.86943</cdr:y>
    </cdr:from>
    <cdr:to>
      <cdr:x>1</cdr:x>
      <cdr:y>0.93633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C40B2ED-FA46-C300-3374-4ADC69CF44F5}"/>
            </a:ext>
          </a:extLst>
        </cdr:cNvPr>
        <cdr:cNvSpPr txBox="1"/>
      </cdr:nvSpPr>
      <cdr:spPr>
        <a:xfrm xmlns:a="http://schemas.openxmlformats.org/drawingml/2006/main">
          <a:off x="8381584" y="5276539"/>
          <a:ext cx="914400" cy="40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0.4723</cdr:x>
      <cdr:y>0.93205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72320A8-4846-405D-BDC6-915A2FFA64B4}"/>
            </a:ext>
          </a:extLst>
        </cdr:cNvPr>
        <cdr:cNvSpPr txBox="1"/>
      </cdr:nvSpPr>
      <cdr:spPr>
        <a:xfrm xmlns:a="http://schemas.openxmlformats.org/drawingml/2006/main">
          <a:off x="4389224" y="5656563"/>
          <a:ext cx="4904087" cy="412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資料：厚生労働省「医師・歯科医師・薬剤師統計」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1272-474B-4245-A316-DE9FBD91B7AF}">
  <dimension ref="A1:R109"/>
  <sheetViews>
    <sheetView tabSelected="1" workbookViewId="0">
      <selection activeCell="J16" sqref="J16"/>
    </sheetView>
  </sheetViews>
  <sheetFormatPr defaultColWidth="8.75" defaultRowHeight="13.5" x14ac:dyDescent="0.15"/>
  <cols>
    <col min="1" max="2" width="6.5" style="2" customWidth="1"/>
    <col min="3" max="3" width="9.5" style="9" bestFit="1" customWidth="1"/>
    <col min="4" max="4" width="12.125" style="9" customWidth="1"/>
    <col min="5" max="5" width="8.75" style="9"/>
    <col min="6" max="6" width="8.75" style="30"/>
    <col min="7" max="16384" width="8.75" style="9"/>
  </cols>
  <sheetData>
    <row r="1" spans="1:18" x14ac:dyDescent="0.15">
      <c r="A1" s="1" t="s">
        <v>1</v>
      </c>
      <c r="C1" s="3" t="s">
        <v>13</v>
      </c>
      <c r="D1" s="4"/>
      <c r="E1" s="4"/>
      <c r="F1" s="5"/>
      <c r="G1" s="5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15">
      <c r="A2" s="1" t="s">
        <v>2</v>
      </c>
      <c r="C2" s="10" t="s">
        <v>3</v>
      </c>
      <c r="F2" s="11"/>
      <c r="G2" s="11"/>
      <c r="H2" s="12"/>
      <c r="I2" s="13"/>
      <c r="J2" s="14"/>
      <c r="K2" s="14"/>
      <c r="L2" s="14"/>
      <c r="M2" s="14"/>
      <c r="N2" s="14"/>
      <c r="O2" s="15"/>
      <c r="Q2" s="15"/>
      <c r="R2" s="15"/>
    </row>
    <row r="3" spans="1:18" x14ac:dyDescent="0.15">
      <c r="A3" s="1" t="s">
        <v>4</v>
      </c>
      <c r="C3" s="10" t="s">
        <v>5</v>
      </c>
      <c r="F3" s="11"/>
      <c r="G3" s="11"/>
      <c r="H3" s="12"/>
      <c r="I3" s="13"/>
      <c r="J3" s="16"/>
      <c r="K3" s="16"/>
      <c r="L3" s="16"/>
      <c r="M3" s="16"/>
      <c r="N3" s="16"/>
      <c r="O3" s="16"/>
    </row>
    <row r="4" spans="1:18" x14ac:dyDescent="0.15">
      <c r="A4" s="1"/>
      <c r="C4" s="17" t="s">
        <v>6</v>
      </c>
      <c r="F4" s="11"/>
      <c r="G4" s="11"/>
      <c r="H4" s="12"/>
      <c r="I4" s="13"/>
      <c r="J4" s="16"/>
      <c r="K4" s="16"/>
      <c r="L4" s="16"/>
      <c r="M4" s="16"/>
      <c r="N4" s="16"/>
      <c r="O4" s="16"/>
    </row>
    <row r="5" spans="1:18" ht="21" customHeight="1" x14ac:dyDescent="0.15">
      <c r="C5" s="18">
        <v>37257</v>
      </c>
      <c r="D5" s="19" t="s">
        <v>7</v>
      </c>
      <c r="E5" s="20">
        <f>MAX($C$9:$C$109)</f>
        <v>44562</v>
      </c>
      <c r="F5" s="21" t="s">
        <v>8</v>
      </c>
      <c r="G5" s="21"/>
      <c r="H5" s="22"/>
      <c r="I5" s="23"/>
      <c r="J5" s="16"/>
      <c r="K5" s="16"/>
      <c r="L5" s="16"/>
      <c r="M5" s="16"/>
      <c r="N5" s="16"/>
      <c r="O5" s="16"/>
    </row>
    <row r="6" spans="1:18" x14ac:dyDescent="0.15">
      <c r="B6" s="2">
        <f>COUNTA(C9:C109)-MATCH(C5,C9:C109,0)+1</f>
        <v>11</v>
      </c>
      <c r="F6" s="11"/>
      <c r="G6" s="11"/>
      <c r="H6" s="12"/>
      <c r="I6" s="12"/>
    </row>
    <row r="7" spans="1:18" x14ac:dyDescent="0.15">
      <c r="A7" s="24"/>
      <c r="C7" s="9" t="s">
        <v>12</v>
      </c>
      <c r="F7" s="11"/>
      <c r="G7" s="11"/>
      <c r="H7" s="12"/>
      <c r="I7" s="12"/>
    </row>
    <row r="8" spans="1:18" ht="27" x14ac:dyDescent="0.15">
      <c r="A8" s="25"/>
      <c r="B8" s="25"/>
      <c r="C8" s="27" t="s">
        <v>9</v>
      </c>
      <c r="D8" s="27" t="s">
        <v>10</v>
      </c>
      <c r="E8" s="27" t="s">
        <v>11</v>
      </c>
      <c r="F8" s="30" t="s">
        <v>0</v>
      </c>
    </row>
    <row r="9" spans="1:18" x14ac:dyDescent="0.15">
      <c r="A9" s="26">
        <f>IF(C9=EDATE($C$5,0),1,"")</f>
        <v>1</v>
      </c>
      <c r="B9" s="26">
        <f>IF(C9=EDATE($C$5,0),1,"")</f>
        <v>1</v>
      </c>
      <c r="C9" s="28">
        <v>37257</v>
      </c>
      <c r="D9" s="29" t="str">
        <f t="shared" ref="D9:D10" si="0">IF(OR(A9=1,B9=1,A9),TEXT(C9,"ge"),TEXT(C9," "))</f>
        <v>H14</v>
      </c>
      <c r="E9" s="29" t="str">
        <f t="shared" ref="E9:E10" si="1">IF(OR(A9=1,A9),TEXT(C9,"yyyy"),TEXT(C9,"yy"))</f>
        <v>2002</v>
      </c>
      <c r="F9" s="30">
        <v>2421</v>
      </c>
    </row>
    <row r="10" spans="1:18" x14ac:dyDescent="0.15">
      <c r="A10" s="26" t="str">
        <f t="shared" ref="A10:A73" si="2">IF(C10=EDATE($C$5,0),1,"")</f>
        <v/>
      </c>
      <c r="B10" s="26" t="str">
        <f>IF(C10=EDATE($C$5,0),1,"")</f>
        <v/>
      </c>
      <c r="C10" s="28">
        <v>37987</v>
      </c>
      <c r="D10" s="29" t="str">
        <f t="shared" si="0"/>
        <v xml:space="preserve"> </v>
      </c>
      <c r="E10" s="29" t="str">
        <f t="shared" si="1"/>
        <v>04</v>
      </c>
      <c r="F10" s="30">
        <v>2381</v>
      </c>
    </row>
    <row r="11" spans="1:18" x14ac:dyDescent="0.15">
      <c r="A11" s="26" t="str">
        <f t="shared" si="2"/>
        <v/>
      </c>
      <c r="B11" s="26" t="str">
        <f>IF(OR(A11=1,C11=$E$5),1,"")</f>
        <v/>
      </c>
      <c r="C11" s="28">
        <v>38718</v>
      </c>
      <c r="D11" s="29" t="str">
        <f t="shared" ref="D11:D13" si="3">IF(OR(A11=1,B11=1,A11),TEXT(C11,"ge"),TEXT(C11," "))</f>
        <v xml:space="preserve"> </v>
      </c>
      <c r="E11" s="29" t="str">
        <f t="shared" ref="E11:E13" si="4">IF(OR(A11=1,A11),TEXT(C11,"yyyy"),TEXT(C11,"yy"))</f>
        <v>06</v>
      </c>
      <c r="F11" s="30">
        <v>2426</v>
      </c>
    </row>
    <row r="12" spans="1:18" x14ac:dyDescent="0.15">
      <c r="A12" s="26" t="str">
        <f t="shared" si="2"/>
        <v/>
      </c>
      <c r="B12" s="26" t="str">
        <f t="shared" ref="B12:B75" si="5">IF(OR(A12=1,C12=$E$5),1,"")</f>
        <v/>
      </c>
      <c r="C12" s="28">
        <v>39448</v>
      </c>
      <c r="D12" s="29" t="str">
        <f t="shared" si="3"/>
        <v xml:space="preserve"> </v>
      </c>
      <c r="E12" s="29" t="str">
        <f t="shared" si="4"/>
        <v>08</v>
      </c>
      <c r="F12" s="30">
        <v>2428</v>
      </c>
    </row>
    <row r="13" spans="1:18" x14ac:dyDescent="0.15">
      <c r="A13" s="26" t="str">
        <f t="shared" si="2"/>
        <v/>
      </c>
      <c r="B13" s="26" t="str">
        <f t="shared" si="5"/>
        <v/>
      </c>
      <c r="C13" s="28">
        <v>40179</v>
      </c>
      <c r="D13" s="29" t="str">
        <f t="shared" si="3"/>
        <v xml:space="preserve"> </v>
      </c>
      <c r="E13" s="29" t="str">
        <f t="shared" si="4"/>
        <v>10</v>
      </c>
      <c r="F13" s="30">
        <v>2505</v>
      </c>
    </row>
    <row r="14" spans="1:18" x14ac:dyDescent="0.15">
      <c r="A14" s="26" t="str">
        <f t="shared" si="2"/>
        <v/>
      </c>
      <c r="B14" s="26" t="str">
        <f t="shared" si="5"/>
        <v/>
      </c>
      <c r="C14" s="28">
        <v>40909</v>
      </c>
      <c r="D14" s="29" t="str">
        <f t="shared" ref="D14:D18" si="6">IF(OR(A14=1,B14=1,A14),TEXT(C14,"ge"),TEXT(C14," "))</f>
        <v xml:space="preserve"> </v>
      </c>
      <c r="E14" s="29" t="str">
        <f t="shared" ref="E14:E18" si="7">IF(OR(A14=1,A14),TEXT(C14,"yyyy"),TEXT(C14,"yy"))</f>
        <v>12</v>
      </c>
      <c r="F14" s="30">
        <v>2491</v>
      </c>
    </row>
    <row r="15" spans="1:18" x14ac:dyDescent="0.15">
      <c r="A15" s="26" t="str">
        <f t="shared" si="2"/>
        <v/>
      </c>
      <c r="B15" s="26" t="str">
        <f t="shared" si="5"/>
        <v/>
      </c>
      <c r="C15" s="28">
        <v>41640</v>
      </c>
      <c r="D15" s="29" t="str">
        <f t="shared" si="6"/>
        <v xml:space="preserve"> </v>
      </c>
      <c r="E15" s="29" t="str">
        <f t="shared" si="7"/>
        <v>14</v>
      </c>
      <c r="F15" s="30">
        <v>2553</v>
      </c>
    </row>
    <row r="16" spans="1:18" x14ac:dyDescent="0.15">
      <c r="A16" s="26" t="str">
        <f t="shared" si="2"/>
        <v/>
      </c>
      <c r="B16" s="26" t="str">
        <f t="shared" si="5"/>
        <v/>
      </c>
      <c r="C16" s="28">
        <v>42370</v>
      </c>
      <c r="D16" s="29" t="str">
        <f t="shared" si="6"/>
        <v xml:space="preserve"> </v>
      </c>
      <c r="E16" s="29" t="str">
        <f t="shared" si="7"/>
        <v>16</v>
      </c>
      <c r="F16" s="30">
        <v>2563</v>
      </c>
    </row>
    <row r="17" spans="1:6" x14ac:dyDescent="0.15">
      <c r="A17" s="26" t="str">
        <f t="shared" si="2"/>
        <v/>
      </c>
      <c r="B17" s="26" t="str">
        <f t="shared" si="5"/>
        <v/>
      </c>
      <c r="C17" s="28">
        <v>43101</v>
      </c>
      <c r="D17" s="29" t="str">
        <f t="shared" si="6"/>
        <v xml:space="preserve"> </v>
      </c>
      <c r="E17" s="29" t="str">
        <f t="shared" si="7"/>
        <v>18</v>
      </c>
      <c r="F17" s="30">
        <v>2568</v>
      </c>
    </row>
    <row r="18" spans="1:6" x14ac:dyDescent="0.15">
      <c r="A18" s="26" t="str">
        <f t="shared" si="2"/>
        <v/>
      </c>
      <c r="B18" s="26" t="str">
        <f t="shared" si="5"/>
        <v/>
      </c>
      <c r="C18" s="28">
        <v>43831</v>
      </c>
      <c r="D18" s="29" t="str">
        <f t="shared" si="6"/>
        <v xml:space="preserve"> </v>
      </c>
      <c r="E18" s="29" t="str">
        <f t="shared" si="7"/>
        <v>20</v>
      </c>
      <c r="F18" s="30">
        <v>2631</v>
      </c>
    </row>
    <row r="19" spans="1:6" x14ac:dyDescent="0.15">
      <c r="A19" s="26" t="str">
        <f t="shared" si="2"/>
        <v/>
      </c>
      <c r="B19" s="26">
        <f t="shared" si="5"/>
        <v>1</v>
      </c>
      <c r="C19" s="28">
        <v>44562</v>
      </c>
      <c r="D19" s="29" t="str">
        <f t="shared" ref="D19" si="8">IF(OR(A19=1,B19=1,A19),TEXT(C19,"ge"),TEXT(C19," "))</f>
        <v>R4</v>
      </c>
      <c r="E19" s="29" t="str">
        <f t="shared" ref="E19" si="9">IF(OR(A19=1,A19),TEXT(C19,"yyyy"),TEXT(C19,"yy"))</f>
        <v>22</v>
      </c>
      <c r="F19" s="30">
        <v>2651</v>
      </c>
    </row>
    <row r="20" spans="1:6" x14ac:dyDescent="0.15">
      <c r="A20" s="26" t="str">
        <f t="shared" si="2"/>
        <v/>
      </c>
      <c r="B20" s="26" t="str">
        <f t="shared" si="5"/>
        <v/>
      </c>
    </row>
    <row r="21" spans="1:6" x14ac:dyDescent="0.15">
      <c r="A21" s="26" t="str">
        <f t="shared" si="2"/>
        <v/>
      </c>
      <c r="B21" s="26" t="str">
        <f t="shared" si="5"/>
        <v/>
      </c>
    </row>
    <row r="22" spans="1:6" x14ac:dyDescent="0.15">
      <c r="A22" s="26" t="str">
        <f t="shared" si="2"/>
        <v/>
      </c>
      <c r="B22" s="26" t="str">
        <f t="shared" si="5"/>
        <v/>
      </c>
    </row>
    <row r="23" spans="1:6" x14ac:dyDescent="0.15">
      <c r="A23" s="26" t="str">
        <f t="shared" si="2"/>
        <v/>
      </c>
      <c r="B23" s="26" t="str">
        <f t="shared" si="5"/>
        <v/>
      </c>
    </row>
    <row r="24" spans="1:6" x14ac:dyDescent="0.15">
      <c r="A24" s="26" t="str">
        <f t="shared" si="2"/>
        <v/>
      </c>
      <c r="B24" s="26" t="str">
        <f t="shared" si="5"/>
        <v/>
      </c>
    </row>
    <row r="25" spans="1:6" x14ac:dyDescent="0.15">
      <c r="A25" s="26" t="str">
        <f t="shared" si="2"/>
        <v/>
      </c>
      <c r="B25" s="26" t="str">
        <f t="shared" si="5"/>
        <v/>
      </c>
    </row>
    <row r="26" spans="1:6" x14ac:dyDescent="0.15">
      <c r="A26" s="26" t="str">
        <f t="shared" si="2"/>
        <v/>
      </c>
      <c r="B26" s="26" t="str">
        <f t="shared" si="5"/>
        <v/>
      </c>
    </row>
    <row r="27" spans="1:6" x14ac:dyDescent="0.15">
      <c r="A27" s="26" t="str">
        <f t="shared" si="2"/>
        <v/>
      </c>
      <c r="B27" s="26" t="str">
        <f t="shared" si="5"/>
        <v/>
      </c>
    </row>
    <row r="28" spans="1:6" x14ac:dyDescent="0.15">
      <c r="A28" s="26" t="str">
        <f t="shared" si="2"/>
        <v/>
      </c>
      <c r="B28" s="26" t="str">
        <f t="shared" si="5"/>
        <v/>
      </c>
    </row>
    <row r="29" spans="1:6" x14ac:dyDescent="0.15">
      <c r="A29" s="26" t="str">
        <f t="shared" si="2"/>
        <v/>
      </c>
      <c r="B29" s="26" t="str">
        <f t="shared" si="5"/>
        <v/>
      </c>
    </row>
    <row r="30" spans="1:6" x14ac:dyDescent="0.15">
      <c r="A30" s="26" t="str">
        <f t="shared" si="2"/>
        <v/>
      </c>
      <c r="B30" s="26" t="str">
        <f t="shared" si="5"/>
        <v/>
      </c>
    </row>
    <row r="31" spans="1:6" x14ac:dyDescent="0.15">
      <c r="A31" s="26" t="str">
        <f t="shared" si="2"/>
        <v/>
      </c>
      <c r="B31" s="26" t="str">
        <f t="shared" si="5"/>
        <v/>
      </c>
    </row>
    <row r="32" spans="1:6" x14ac:dyDescent="0.15">
      <c r="A32" s="26" t="str">
        <f t="shared" si="2"/>
        <v/>
      </c>
      <c r="B32" s="26" t="str">
        <f t="shared" si="5"/>
        <v/>
      </c>
    </row>
    <row r="33" spans="1:2" x14ac:dyDescent="0.15">
      <c r="A33" s="26" t="str">
        <f t="shared" si="2"/>
        <v/>
      </c>
      <c r="B33" s="26" t="str">
        <f t="shared" si="5"/>
        <v/>
      </c>
    </row>
    <row r="34" spans="1:2" x14ac:dyDescent="0.15">
      <c r="A34" s="26" t="str">
        <f t="shared" si="2"/>
        <v/>
      </c>
      <c r="B34" s="26" t="str">
        <f t="shared" si="5"/>
        <v/>
      </c>
    </row>
    <row r="35" spans="1:2" x14ac:dyDescent="0.15">
      <c r="A35" s="26" t="str">
        <f t="shared" si="2"/>
        <v/>
      </c>
      <c r="B35" s="26" t="str">
        <f t="shared" si="5"/>
        <v/>
      </c>
    </row>
    <row r="36" spans="1:2" x14ac:dyDescent="0.15">
      <c r="A36" s="26" t="str">
        <f t="shared" si="2"/>
        <v/>
      </c>
      <c r="B36" s="26" t="str">
        <f t="shared" si="5"/>
        <v/>
      </c>
    </row>
    <row r="37" spans="1:2" x14ac:dyDescent="0.15">
      <c r="A37" s="26" t="str">
        <f t="shared" si="2"/>
        <v/>
      </c>
      <c r="B37" s="26" t="str">
        <f t="shared" si="5"/>
        <v/>
      </c>
    </row>
    <row r="38" spans="1:2" x14ac:dyDescent="0.15">
      <c r="A38" s="26" t="str">
        <f t="shared" si="2"/>
        <v/>
      </c>
      <c r="B38" s="26" t="str">
        <f t="shared" si="5"/>
        <v/>
      </c>
    </row>
    <row r="39" spans="1:2" x14ac:dyDescent="0.15">
      <c r="A39" s="26" t="str">
        <f t="shared" si="2"/>
        <v/>
      </c>
      <c r="B39" s="26" t="str">
        <f t="shared" si="5"/>
        <v/>
      </c>
    </row>
    <row r="40" spans="1:2" x14ac:dyDescent="0.15">
      <c r="A40" s="26" t="str">
        <f t="shared" si="2"/>
        <v/>
      </c>
      <c r="B40" s="26" t="str">
        <f t="shared" si="5"/>
        <v/>
      </c>
    </row>
    <row r="41" spans="1:2" x14ac:dyDescent="0.15">
      <c r="A41" s="26" t="str">
        <f t="shared" si="2"/>
        <v/>
      </c>
      <c r="B41" s="26" t="str">
        <f t="shared" si="5"/>
        <v/>
      </c>
    </row>
    <row r="42" spans="1:2" x14ac:dyDescent="0.15">
      <c r="A42" s="26" t="str">
        <f t="shared" si="2"/>
        <v/>
      </c>
      <c r="B42" s="26" t="str">
        <f t="shared" si="5"/>
        <v/>
      </c>
    </row>
    <row r="43" spans="1:2" x14ac:dyDescent="0.15">
      <c r="A43" s="26" t="str">
        <f t="shared" si="2"/>
        <v/>
      </c>
      <c r="B43" s="26" t="str">
        <f t="shared" si="5"/>
        <v/>
      </c>
    </row>
    <row r="44" spans="1:2" x14ac:dyDescent="0.15">
      <c r="A44" s="26" t="str">
        <f t="shared" si="2"/>
        <v/>
      </c>
      <c r="B44" s="26" t="str">
        <f t="shared" si="5"/>
        <v/>
      </c>
    </row>
    <row r="45" spans="1:2" x14ac:dyDescent="0.15">
      <c r="A45" s="26" t="str">
        <f t="shared" si="2"/>
        <v/>
      </c>
      <c r="B45" s="26" t="str">
        <f t="shared" si="5"/>
        <v/>
      </c>
    </row>
    <row r="46" spans="1:2" x14ac:dyDescent="0.15">
      <c r="A46" s="26" t="str">
        <f t="shared" si="2"/>
        <v/>
      </c>
      <c r="B46" s="26" t="str">
        <f t="shared" si="5"/>
        <v/>
      </c>
    </row>
    <row r="47" spans="1:2" x14ac:dyDescent="0.15">
      <c r="A47" s="26" t="str">
        <f t="shared" si="2"/>
        <v/>
      </c>
      <c r="B47" s="26" t="str">
        <f t="shared" si="5"/>
        <v/>
      </c>
    </row>
    <row r="48" spans="1:2" x14ac:dyDescent="0.15">
      <c r="A48" s="26" t="str">
        <f t="shared" si="2"/>
        <v/>
      </c>
      <c r="B48" s="26" t="str">
        <f t="shared" si="5"/>
        <v/>
      </c>
    </row>
    <row r="49" spans="1:2" x14ac:dyDescent="0.15">
      <c r="A49" s="26" t="str">
        <f t="shared" si="2"/>
        <v/>
      </c>
      <c r="B49" s="26" t="str">
        <f t="shared" si="5"/>
        <v/>
      </c>
    </row>
    <row r="50" spans="1:2" x14ac:dyDescent="0.15">
      <c r="A50" s="26" t="str">
        <f t="shared" si="2"/>
        <v/>
      </c>
      <c r="B50" s="26" t="str">
        <f t="shared" si="5"/>
        <v/>
      </c>
    </row>
    <row r="51" spans="1:2" x14ac:dyDescent="0.15">
      <c r="A51" s="26" t="str">
        <f t="shared" si="2"/>
        <v/>
      </c>
      <c r="B51" s="26" t="str">
        <f t="shared" si="5"/>
        <v/>
      </c>
    </row>
    <row r="52" spans="1:2" x14ac:dyDescent="0.15">
      <c r="A52" s="26" t="str">
        <f t="shared" si="2"/>
        <v/>
      </c>
      <c r="B52" s="26" t="str">
        <f t="shared" si="5"/>
        <v/>
      </c>
    </row>
    <row r="53" spans="1:2" x14ac:dyDescent="0.15">
      <c r="A53" s="26" t="str">
        <f t="shared" si="2"/>
        <v/>
      </c>
      <c r="B53" s="26" t="str">
        <f t="shared" si="5"/>
        <v/>
      </c>
    </row>
    <row r="54" spans="1:2" x14ac:dyDescent="0.15">
      <c r="A54" s="26" t="str">
        <f t="shared" si="2"/>
        <v/>
      </c>
      <c r="B54" s="26" t="str">
        <f t="shared" si="5"/>
        <v/>
      </c>
    </row>
    <row r="55" spans="1:2" x14ac:dyDescent="0.15">
      <c r="A55" s="26" t="str">
        <f t="shared" si="2"/>
        <v/>
      </c>
      <c r="B55" s="26" t="str">
        <f t="shared" si="5"/>
        <v/>
      </c>
    </row>
    <row r="56" spans="1:2" x14ac:dyDescent="0.15">
      <c r="A56" s="26" t="str">
        <f t="shared" si="2"/>
        <v/>
      </c>
      <c r="B56" s="26" t="str">
        <f t="shared" si="5"/>
        <v/>
      </c>
    </row>
    <row r="57" spans="1:2" x14ac:dyDescent="0.15">
      <c r="A57" s="26" t="str">
        <f t="shared" si="2"/>
        <v/>
      </c>
      <c r="B57" s="26" t="str">
        <f t="shared" si="5"/>
        <v/>
      </c>
    </row>
    <row r="58" spans="1:2" x14ac:dyDescent="0.15">
      <c r="A58" s="26" t="str">
        <f t="shared" si="2"/>
        <v/>
      </c>
      <c r="B58" s="26" t="str">
        <f t="shared" si="5"/>
        <v/>
      </c>
    </row>
    <row r="59" spans="1:2" x14ac:dyDescent="0.15">
      <c r="A59" s="26" t="str">
        <f t="shared" si="2"/>
        <v/>
      </c>
      <c r="B59" s="26" t="str">
        <f t="shared" si="5"/>
        <v/>
      </c>
    </row>
    <row r="60" spans="1:2" x14ac:dyDescent="0.15">
      <c r="A60" s="26" t="str">
        <f t="shared" si="2"/>
        <v/>
      </c>
      <c r="B60" s="26" t="str">
        <f t="shared" si="5"/>
        <v/>
      </c>
    </row>
    <row r="61" spans="1:2" x14ac:dyDescent="0.15">
      <c r="A61" s="26" t="str">
        <f t="shared" si="2"/>
        <v/>
      </c>
      <c r="B61" s="26" t="str">
        <f t="shared" si="5"/>
        <v/>
      </c>
    </row>
    <row r="62" spans="1:2" x14ac:dyDescent="0.15">
      <c r="A62" s="26" t="str">
        <f t="shared" si="2"/>
        <v/>
      </c>
      <c r="B62" s="26" t="str">
        <f t="shared" si="5"/>
        <v/>
      </c>
    </row>
    <row r="63" spans="1:2" x14ac:dyDescent="0.15">
      <c r="A63" s="26" t="str">
        <f t="shared" si="2"/>
        <v/>
      </c>
      <c r="B63" s="26" t="str">
        <f t="shared" si="5"/>
        <v/>
      </c>
    </row>
    <row r="64" spans="1:2" x14ac:dyDescent="0.15">
      <c r="A64" s="26" t="str">
        <f t="shared" si="2"/>
        <v/>
      </c>
      <c r="B64" s="26" t="str">
        <f t="shared" si="5"/>
        <v/>
      </c>
    </row>
    <row r="65" spans="1:2" x14ac:dyDescent="0.15">
      <c r="A65" s="26" t="str">
        <f t="shared" si="2"/>
        <v/>
      </c>
      <c r="B65" s="26" t="str">
        <f t="shared" si="5"/>
        <v/>
      </c>
    </row>
    <row r="66" spans="1:2" x14ac:dyDescent="0.15">
      <c r="A66" s="26" t="str">
        <f t="shared" si="2"/>
        <v/>
      </c>
      <c r="B66" s="26" t="str">
        <f t="shared" si="5"/>
        <v/>
      </c>
    </row>
    <row r="67" spans="1:2" x14ac:dyDescent="0.15">
      <c r="A67" s="26" t="str">
        <f t="shared" si="2"/>
        <v/>
      </c>
      <c r="B67" s="26" t="str">
        <f t="shared" si="5"/>
        <v/>
      </c>
    </row>
    <row r="68" spans="1:2" x14ac:dyDescent="0.15">
      <c r="A68" s="26" t="str">
        <f t="shared" si="2"/>
        <v/>
      </c>
      <c r="B68" s="26" t="str">
        <f t="shared" si="5"/>
        <v/>
      </c>
    </row>
    <row r="69" spans="1:2" x14ac:dyDescent="0.15">
      <c r="A69" s="26" t="str">
        <f t="shared" si="2"/>
        <v/>
      </c>
      <c r="B69" s="26" t="str">
        <f t="shared" si="5"/>
        <v/>
      </c>
    </row>
    <row r="70" spans="1:2" x14ac:dyDescent="0.15">
      <c r="A70" s="26" t="str">
        <f t="shared" si="2"/>
        <v/>
      </c>
      <c r="B70" s="26" t="str">
        <f t="shared" si="5"/>
        <v/>
      </c>
    </row>
    <row r="71" spans="1:2" x14ac:dyDescent="0.15">
      <c r="A71" s="26" t="str">
        <f t="shared" si="2"/>
        <v/>
      </c>
      <c r="B71" s="26" t="str">
        <f t="shared" si="5"/>
        <v/>
      </c>
    </row>
    <row r="72" spans="1:2" x14ac:dyDescent="0.15">
      <c r="A72" s="26" t="str">
        <f t="shared" si="2"/>
        <v/>
      </c>
      <c r="B72" s="26" t="str">
        <f t="shared" si="5"/>
        <v/>
      </c>
    </row>
    <row r="73" spans="1:2" x14ac:dyDescent="0.15">
      <c r="A73" s="26" t="str">
        <f t="shared" si="2"/>
        <v/>
      </c>
      <c r="B73" s="26" t="str">
        <f t="shared" si="5"/>
        <v/>
      </c>
    </row>
    <row r="74" spans="1:2" x14ac:dyDescent="0.15">
      <c r="A74" s="26" t="str">
        <f t="shared" ref="A74:A109" si="10">IF(C74=EDATE($C$5,0),1,"")</f>
        <v/>
      </c>
      <c r="B74" s="26" t="str">
        <f t="shared" si="5"/>
        <v/>
      </c>
    </row>
    <row r="75" spans="1:2" x14ac:dyDescent="0.15">
      <c r="A75" s="26" t="str">
        <f t="shared" si="10"/>
        <v/>
      </c>
      <c r="B75" s="26" t="str">
        <f t="shared" si="5"/>
        <v/>
      </c>
    </row>
    <row r="76" spans="1:2" x14ac:dyDescent="0.15">
      <c r="A76" s="26" t="str">
        <f t="shared" si="10"/>
        <v/>
      </c>
      <c r="B76" s="26" t="str">
        <f t="shared" ref="B76:B109" si="11">IF(OR(A76=1,C76=$E$5),1,"")</f>
        <v/>
      </c>
    </row>
    <row r="77" spans="1:2" x14ac:dyDescent="0.15">
      <c r="A77" s="26" t="str">
        <f t="shared" si="10"/>
        <v/>
      </c>
      <c r="B77" s="26" t="str">
        <f t="shared" si="11"/>
        <v/>
      </c>
    </row>
    <row r="78" spans="1:2" x14ac:dyDescent="0.15">
      <c r="A78" s="26" t="str">
        <f t="shared" si="10"/>
        <v/>
      </c>
      <c r="B78" s="26" t="str">
        <f t="shared" si="11"/>
        <v/>
      </c>
    </row>
    <row r="79" spans="1:2" x14ac:dyDescent="0.15">
      <c r="A79" s="26" t="str">
        <f t="shared" si="10"/>
        <v/>
      </c>
      <c r="B79" s="26" t="str">
        <f t="shared" si="11"/>
        <v/>
      </c>
    </row>
    <row r="80" spans="1:2" x14ac:dyDescent="0.15">
      <c r="A80" s="26" t="str">
        <f t="shared" si="10"/>
        <v/>
      </c>
      <c r="B80" s="26" t="str">
        <f t="shared" si="11"/>
        <v/>
      </c>
    </row>
    <row r="81" spans="1:2" x14ac:dyDescent="0.15">
      <c r="A81" s="26" t="str">
        <f t="shared" si="10"/>
        <v/>
      </c>
      <c r="B81" s="26" t="str">
        <f t="shared" si="11"/>
        <v/>
      </c>
    </row>
    <row r="82" spans="1:2" x14ac:dyDescent="0.15">
      <c r="A82" s="26" t="str">
        <f t="shared" si="10"/>
        <v/>
      </c>
      <c r="B82" s="26" t="str">
        <f t="shared" si="11"/>
        <v/>
      </c>
    </row>
    <row r="83" spans="1:2" x14ac:dyDescent="0.15">
      <c r="A83" s="26" t="str">
        <f t="shared" si="10"/>
        <v/>
      </c>
      <c r="B83" s="26" t="str">
        <f t="shared" si="11"/>
        <v/>
      </c>
    </row>
    <row r="84" spans="1:2" x14ac:dyDescent="0.15">
      <c r="A84" s="26" t="str">
        <f t="shared" si="10"/>
        <v/>
      </c>
      <c r="B84" s="26" t="str">
        <f t="shared" si="11"/>
        <v/>
      </c>
    </row>
    <row r="85" spans="1:2" x14ac:dyDescent="0.15">
      <c r="A85" s="26" t="str">
        <f t="shared" si="10"/>
        <v/>
      </c>
      <c r="B85" s="26" t="str">
        <f t="shared" si="11"/>
        <v/>
      </c>
    </row>
    <row r="86" spans="1:2" x14ac:dyDescent="0.15">
      <c r="A86" s="26" t="str">
        <f t="shared" si="10"/>
        <v/>
      </c>
      <c r="B86" s="26" t="str">
        <f t="shared" si="11"/>
        <v/>
      </c>
    </row>
    <row r="87" spans="1:2" x14ac:dyDescent="0.15">
      <c r="A87" s="26" t="str">
        <f t="shared" si="10"/>
        <v/>
      </c>
      <c r="B87" s="26" t="str">
        <f t="shared" si="11"/>
        <v/>
      </c>
    </row>
    <row r="88" spans="1:2" x14ac:dyDescent="0.15">
      <c r="A88" s="26" t="str">
        <f t="shared" si="10"/>
        <v/>
      </c>
      <c r="B88" s="26" t="str">
        <f t="shared" si="11"/>
        <v/>
      </c>
    </row>
    <row r="89" spans="1:2" x14ac:dyDescent="0.15">
      <c r="A89" s="26" t="str">
        <f t="shared" si="10"/>
        <v/>
      </c>
      <c r="B89" s="26" t="str">
        <f t="shared" si="11"/>
        <v/>
      </c>
    </row>
    <row r="90" spans="1:2" x14ac:dyDescent="0.15">
      <c r="A90" s="26" t="str">
        <f t="shared" si="10"/>
        <v/>
      </c>
      <c r="B90" s="26" t="str">
        <f t="shared" si="11"/>
        <v/>
      </c>
    </row>
    <row r="91" spans="1:2" x14ac:dyDescent="0.15">
      <c r="A91" s="26" t="str">
        <f t="shared" si="10"/>
        <v/>
      </c>
      <c r="B91" s="26" t="str">
        <f t="shared" si="11"/>
        <v/>
      </c>
    </row>
    <row r="92" spans="1:2" x14ac:dyDescent="0.15">
      <c r="A92" s="26" t="str">
        <f t="shared" si="10"/>
        <v/>
      </c>
      <c r="B92" s="26" t="str">
        <f t="shared" si="11"/>
        <v/>
      </c>
    </row>
    <row r="93" spans="1:2" x14ac:dyDescent="0.15">
      <c r="A93" s="26" t="str">
        <f t="shared" si="10"/>
        <v/>
      </c>
      <c r="B93" s="26" t="str">
        <f t="shared" si="11"/>
        <v/>
      </c>
    </row>
    <row r="94" spans="1:2" x14ac:dyDescent="0.15">
      <c r="A94" s="26" t="str">
        <f t="shared" si="10"/>
        <v/>
      </c>
      <c r="B94" s="26" t="str">
        <f t="shared" si="11"/>
        <v/>
      </c>
    </row>
    <row r="95" spans="1:2" x14ac:dyDescent="0.15">
      <c r="A95" s="26" t="str">
        <f t="shared" si="10"/>
        <v/>
      </c>
      <c r="B95" s="26" t="str">
        <f t="shared" si="11"/>
        <v/>
      </c>
    </row>
    <row r="96" spans="1:2" x14ac:dyDescent="0.15">
      <c r="A96" s="26" t="str">
        <f t="shared" si="10"/>
        <v/>
      </c>
      <c r="B96" s="26" t="str">
        <f t="shared" si="11"/>
        <v/>
      </c>
    </row>
    <row r="97" spans="1:2" x14ac:dyDescent="0.15">
      <c r="A97" s="26" t="str">
        <f t="shared" si="10"/>
        <v/>
      </c>
      <c r="B97" s="26" t="str">
        <f t="shared" si="11"/>
        <v/>
      </c>
    </row>
    <row r="98" spans="1:2" x14ac:dyDescent="0.15">
      <c r="A98" s="26" t="str">
        <f t="shared" si="10"/>
        <v/>
      </c>
      <c r="B98" s="26" t="str">
        <f t="shared" si="11"/>
        <v/>
      </c>
    </row>
    <row r="99" spans="1:2" x14ac:dyDescent="0.15">
      <c r="A99" s="26" t="str">
        <f t="shared" si="10"/>
        <v/>
      </c>
      <c r="B99" s="26" t="str">
        <f t="shared" si="11"/>
        <v/>
      </c>
    </row>
    <row r="100" spans="1:2" x14ac:dyDescent="0.15">
      <c r="A100" s="26" t="str">
        <f t="shared" si="10"/>
        <v/>
      </c>
      <c r="B100" s="26" t="str">
        <f t="shared" si="11"/>
        <v/>
      </c>
    </row>
    <row r="101" spans="1:2" x14ac:dyDescent="0.15">
      <c r="A101" s="26" t="str">
        <f t="shared" si="10"/>
        <v/>
      </c>
      <c r="B101" s="26" t="str">
        <f t="shared" si="11"/>
        <v/>
      </c>
    </row>
    <row r="102" spans="1:2" x14ac:dyDescent="0.15">
      <c r="A102" s="26" t="str">
        <f t="shared" si="10"/>
        <v/>
      </c>
      <c r="B102" s="26" t="str">
        <f t="shared" si="11"/>
        <v/>
      </c>
    </row>
    <row r="103" spans="1:2" x14ac:dyDescent="0.15">
      <c r="A103" s="26" t="str">
        <f t="shared" si="10"/>
        <v/>
      </c>
      <c r="B103" s="26" t="str">
        <f t="shared" si="11"/>
        <v/>
      </c>
    </row>
    <row r="104" spans="1:2" x14ac:dyDescent="0.15">
      <c r="A104" s="26" t="str">
        <f t="shared" si="10"/>
        <v/>
      </c>
      <c r="B104" s="26" t="str">
        <f t="shared" si="11"/>
        <v/>
      </c>
    </row>
    <row r="105" spans="1:2" x14ac:dyDescent="0.15">
      <c r="A105" s="26" t="str">
        <f t="shared" si="10"/>
        <v/>
      </c>
      <c r="B105" s="26" t="str">
        <f t="shared" si="11"/>
        <v/>
      </c>
    </row>
    <row r="106" spans="1:2" x14ac:dyDescent="0.15">
      <c r="A106" s="26" t="str">
        <f t="shared" si="10"/>
        <v/>
      </c>
      <c r="B106" s="26" t="str">
        <f t="shared" si="11"/>
        <v/>
      </c>
    </row>
    <row r="107" spans="1:2" x14ac:dyDescent="0.15">
      <c r="A107" s="26" t="str">
        <f t="shared" si="10"/>
        <v/>
      </c>
      <c r="B107" s="26" t="str">
        <f t="shared" si="11"/>
        <v/>
      </c>
    </row>
    <row r="108" spans="1:2" x14ac:dyDescent="0.15">
      <c r="A108" s="26" t="str">
        <f t="shared" si="10"/>
        <v/>
      </c>
      <c r="B108" s="26" t="str">
        <f t="shared" si="11"/>
        <v/>
      </c>
    </row>
    <row r="109" spans="1:2" x14ac:dyDescent="0.15">
      <c r="A109" s="26" t="str">
        <f t="shared" si="10"/>
        <v/>
      </c>
      <c r="B109" s="26" t="str">
        <f t="shared" si="11"/>
        <v/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2023-11-11T00:38:34Z</dcterms:created>
  <dcterms:modified xsi:type="dcterms:W3CDTF">2024-03-21T07:28:37Z</dcterms:modified>
</cp:coreProperties>
</file>