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2_健康\（２）福祉\"/>
    </mc:Choice>
  </mc:AlternateContent>
  <xr:revisionPtr revIDLastSave="0" documentId="13_ncr:1_{1E5C47D0-0096-4C06-AC26-01218DA344D9}" xr6:coauthVersionLast="36" xr6:coauthVersionMax="47" xr10:uidLastSave="{00000000-0000-0000-0000-000000000000}"/>
  <bookViews>
    <workbookView xWindow="-120" yWindow="-120" windowWidth="20730" windowHeight="11160" xr2:uid="{876AD5AA-AA14-4494-B0CB-C14057818A2B}"/>
  </bookViews>
  <sheets>
    <sheet name="データ" sheetId="4" r:id="rId1"/>
    <sheet name="グラフ1" sheetId="5" r:id="rId2"/>
  </sheets>
  <definedNames>
    <definedName name="横軸ラベル_西暦">OFFSET(データ!$E$9,MATCH(データ!$C$5,データ!$C$9:$C$109,0)-1,0,データ!$B$6,1)</definedName>
    <definedName name="青森県">OFFSET(データ!$F$9,MATCH(データ!$C$5,データ!$C$9:$C$109,0)-1,0,データ!$B$6,1)</definedName>
    <definedName name="全国">OFFSET(データ!$G$9,MATCH(データ!$C$5,データ!$C$9:$C$109,0)-1,0,データ!$B$6,1)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8" i="4" l="1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B9" i="4"/>
  <c r="A9" i="4"/>
  <c r="B6" i="4"/>
  <c r="E5" i="4"/>
  <c r="E9" i="4" l="1"/>
  <c r="D9" i="4"/>
  <c r="E10" i="4"/>
  <c r="E11" i="4"/>
  <c r="E12" i="4"/>
  <c r="B15" i="4"/>
  <c r="B23" i="4"/>
  <c r="B31" i="4"/>
  <c r="B39" i="4"/>
  <c r="B47" i="4"/>
  <c r="B55" i="4"/>
  <c r="B63" i="4"/>
  <c r="B71" i="4"/>
  <c r="B79" i="4"/>
  <c r="B87" i="4"/>
  <c r="B95" i="4"/>
  <c r="B103" i="4"/>
  <c r="B16" i="4"/>
  <c r="B24" i="4"/>
  <c r="B32" i="4"/>
  <c r="B40" i="4"/>
  <c r="B48" i="4"/>
  <c r="B56" i="4"/>
  <c r="B64" i="4"/>
  <c r="B72" i="4"/>
  <c r="B80" i="4"/>
  <c r="B88" i="4"/>
  <c r="B96" i="4"/>
  <c r="B104" i="4"/>
  <c r="B17" i="4"/>
  <c r="B25" i="4"/>
  <c r="B33" i="4"/>
  <c r="B41" i="4"/>
  <c r="B49" i="4"/>
  <c r="B57" i="4"/>
  <c r="B65" i="4"/>
  <c r="B73" i="4"/>
  <c r="B81" i="4"/>
  <c r="B89" i="4"/>
  <c r="B97" i="4"/>
  <c r="B105" i="4"/>
  <c r="B10" i="4"/>
  <c r="D10" i="4" s="1"/>
  <c r="B18" i="4"/>
  <c r="B26" i="4"/>
  <c r="B34" i="4"/>
  <c r="B42" i="4"/>
  <c r="B50" i="4"/>
  <c r="B58" i="4"/>
  <c r="B66" i="4"/>
  <c r="B74" i="4"/>
  <c r="B82" i="4"/>
  <c r="B90" i="4"/>
  <c r="B98" i="4"/>
  <c r="B106" i="4"/>
  <c r="B11" i="4"/>
  <c r="D11" i="4" s="1"/>
  <c r="B19" i="4"/>
  <c r="B27" i="4"/>
  <c r="B35" i="4"/>
  <c r="B43" i="4"/>
  <c r="B51" i="4"/>
  <c r="B59" i="4"/>
  <c r="B67" i="4"/>
  <c r="B75" i="4"/>
  <c r="B83" i="4"/>
  <c r="B91" i="4"/>
  <c r="B99" i="4"/>
  <c r="B107" i="4"/>
  <c r="B12" i="4"/>
  <c r="D12" i="4" s="1"/>
  <c r="B20" i="4"/>
  <c r="B28" i="4"/>
  <c r="B36" i="4"/>
  <c r="B44" i="4"/>
  <c r="B52" i="4"/>
  <c r="B60" i="4"/>
  <c r="B68" i="4"/>
  <c r="B76" i="4"/>
  <c r="B84" i="4"/>
  <c r="B92" i="4"/>
  <c r="B100" i="4"/>
  <c r="B108" i="4"/>
  <c r="B13" i="4"/>
  <c r="D13" i="4" s="1"/>
  <c r="B21" i="4"/>
  <c r="B29" i="4"/>
  <c r="B37" i="4"/>
  <c r="B45" i="4"/>
  <c r="B53" i="4"/>
  <c r="B61" i="4"/>
  <c r="B69" i="4"/>
  <c r="B77" i="4"/>
  <c r="B85" i="4"/>
  <c r="B93" i="4"/>
  <c r="B101" i="4"/>
  <c r="B14" i="4"/>
  <c r="B22" i="4"/>
  <c r="B30" i="4"/>
  <c r="B38" i="4"/>
  <c r="B46" i="4"/>
  <c r="B54" i="4"/>
  <c r="B62" i="4"/>
  <c r="B70" i="4"/>
  <c r="B78" i="4"/>
  <c r="B86" i="4"/>
  <c r="B94" i="4"/>
  <c r="B102" i="4"/>
  <c r="E13" i="4"/>
</calcChain>
</file>

<file path=xl/sharedStrings.xml><?xml version="1.0" encoding="utf-8"?>
<sst xmlns="http://schemas.openxmlformats.org/spreadsheetml/2006/main" count="15" uniqueCount="15">
  <si>
    <t>青森県</t>
    <rPh sb="0" eb="3">
      <t>アオモリケン</t>
    </rPh>
    <phoneticPr fontId="2"/>
  </si>
  <si>
    <t>全国</t>
    <rPh sb="0" eb="2">
      <t>ゼンコク</t>
    </rPh>
    <phoneticPr fontId="2"/>
  </si>
  <si>
    <t>列A、Ｂは</t>
    <rPh sb="0" eb="1">
      <t>レツ</t>
    </rPh>
    <phoneticPr fontId="12"/>
  </si>
  <si>
    <t>上書きしないで</t>
    <rPh sb="0" eb="2">
      <t>ウワガ</t>
    </rPh>
    <phoneticPr fontId="12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</si>
  <si>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12"/>
  </si>
  <si>
    <t>ください。</t>
    <phoneticPr fontId="12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</si>
  <si>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12"/>
  </si>
  <si>
    <t>↓</t>
    <phoneticPr fontId="12"/>
  </si>
  <si>
    <t>年（年度）から</t>
    <rPh sb="0" eb="1">
      <t>ネン</t>
    </rPh>
    <rPh sb="2" eb="3">
      <t>ネン</t>
    </rPh>
    <rPh sb="3" eb="4">
      <t>ド</t>
    </rPh>
    <phoneticPr fontId="12"/>
  </si>
  <si>
    <t>年（年度）までのグラフを作成します</t>
    <phoneticPr fontId="12"/>
  </si>
  <si>
    <t>西暦</t>
    <rPh sb="0" eb="2">
      <t>セイレキ</t>
    </rPh>
    <phoneticPr fontId="12"/>
  </si>
  <si>
    <t>横軸ラベル_元号</t>
    <rPh sb="0" eb="2">
      <t>ヨコジク</t>
    </rPh>
    <rPh sb="6" eb="8">
      <t>ゲンゴウ</t>
    </rPh>
    <phoneticPr fontId="12"/>
  </si>
  <si>
    <t>横軸ラベル_西暦</t>
    <rPh sb="0" eb="2">
      <t>ヨコジク</t>
    </rPh>
    <rPh sb="6" eb="8">
      <t>セイレキ</t>
    </rPh>
    <phoneticPr fontId="12"/>
  </si>
  <si>
    <t>【「グラフ1」シートにデータが反映されます】</t>
    <rPh sb="15" eb="17">
      <t>ハンエイ</t>
    </rPh>
    <phoneticPr fontId="12"/>
  </si>
  <si>
    <t>第１号被保険者の要支援・要介護認定率（資料：厚生労働省「介護保険事業状況報告(各年度9月分)」）（単位：％）</t>
    <rPh sb="8" eb="11">
      <t>ヨウシエン</t>
    </rPh>
    <rPh sb="12" eb="14">
      <t>ワリアイ</t>
    </rPh>
    <rPh sb="15" eb="17">
      <t>ニンテイ</t>
    </rPh>
    <rPh sb="17" eb="18">
      <t>リツ</t>
    </rPh>
    <rPh sb="32" eb="34">
      <t>タンイ</t>
    </rPh>
    <rPh sb="39" eb="41">
      <t>カクネン</t>
    </rPh>
    <rPh sb="41" eb="42">
      <t>ド</t>
    </rPh>
    <rPh sb="43" eb="44">
      <t>ガツ</t>
    </rPh>
    <rPh sb="44" eb="45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</si>
</sst>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_);[Red]\(#,##0\)"/>
    <numFmt numFmtId="178" formatCode="yyyy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7">
      <alignment horizontal="center" vertical="center"/>
    </xf>
    <xf numFmtId="0" fontId="10" fillId="0" borderId="8">
      <alignment horizontal="center" vertical="center"/>
    </xf>
    <xf numFmtId="0" fontId="11" fillId="0" borderId="9">
      <alignment vertical="center"/>
    </xf>
  </cellStyleXfs>
  <cellXfs count="31">
    <xf numFmtId="0" fontId="0" fillId="0" borderId="0" xfId="0">
      <alignment vertical="center"/>
    </xf>
    <xf numFmtId="0" fontId="8" fillId="0" borderId="0" xfId="0" applyFont="1">
      <alignment vertical="center"/>
    </xf>
    <xf numFmtId="0" fontId="5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8" fillId="0" borderId="1" xfId="0" applyFont="1" applyBorder="1">
      <alignment vertical="center"/>
    </xf>
    <xf numFmtId="0" fontId="8" fillId="0" borderId="10" xfId="0" applyFont="1" applyBorder="1">
      <alignment vertical="center"/>
    </xf>
    <xf numFmtId="177" fontId="8" fillId="0" borderId="10" xfId="0" applyNumberFormat="1" applyFont="1" applyBorder="1">
      <alignment vertical="center"/>
    </xf>
    <xf numFmtId="177" fontId="8" fillId="0" borderId="11" xfId="0" applyNumberFormat="1" applyFont="1" applyBorder="1">
      <alignment vertical="center"/>
    </xf>
    <xf numFmtId="177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177" fontId="8" fillId="0" borderId="0" xfId="0" applyNumberFormat="1" applyFont="1">
      <alignment vertical="center"/>
    </xf>
    <xf numFmtId="177" fontId="8" fillId="0" borderId="4" xfId="0" applyNumberFormat="1" applyFont="1" applyBorder="1">
      <alignment vertical="center"/>
    </xf>
    <xf numFmtId="177" fontId="6" fillId="0" borderId="0" xfId="1" applyNumberFormat="1" applyFont="1">
      <alignment vertical="center"/>
    </xf>
    <xf numFmtId="38" fontId="6" fillId="0" borderId="0" xfId="1" applyFont="1" applyFill="1">
      <alignment vertical="center"/>
    </xf>
    <xf numFmtId="177" fontId="8" fillId="0" borderId="0" xfId="1" applyNumberFormat="1" applyFont="1">
      <alignment vertical="center"/>
    </xf>
    <xf numFmtId="38" fontId="8" fillId="0" borderId="0" xfId="1" applyFont="1">
      <alignment vertical="center"/>
    </xf>
    <xf numFmtId="0" fontId="7" fillId="0" borderId="2" xfId="0" applyFont="1" applyBorder="1" applyAlignment="1">
      <alignment horizontal="center" vertical="center"/>
    </xf>
    <xf numFmtId="14" fontId="8" fillId="3" borderId="6" xfId="0" applyNumberFormat="1" applyFont="1" applyFill="1" applyBorder="1">
      <alignment vertical="center"/>
    </xf>
    <xf numFmtId="0" fontId="8" fillId="0" borderId="3" xfId="0" applyFont="1" applyBorder="1">
      <alignment vertical="center"/>
    </xf>
    <xf numFmtId="178" fontId="8" fillId="0" borderId="3" xfId="0" applyNumberFormat="1" applyFont="1" applyBorder="1" applyAlignment="1">
      <alignment horizontal="center" vertical="center"/>
    </xf>
    <xf numFmtId="177" fontId="8" fillId="0" borderId="3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8" fontId="8" fillId="2" borderId="0" xfId="0" applyNumberFormat="1" applyFont="1" applyFill="1">
      <alignment vertical="center"/>
    </xf>
    <xf numFmtId="0" fontId="8" fillId="2" borderId="0" xfId="0" applyFont="1" applyFill="1" applyAlignment="1">
      <alignment vertical="center" wrapText="1"/>
    </xf>
    <xf numFmtId="0" fontId="3" fillId="2" borderId="0" xfId="0" applyFont="1" applyFill="1" applyAlignment="1"/>
    <xf numFmtId="0" fontId="8" fillId="0" borderId="0" xfId="0" applyFont="1" applyAlignment="1">
      <alignment vertical="center" wrapText="1"/>
    </xf>
    <xf numFmtId="178" fontId="8" fillId="0" borderId="0" xfId="0" applyNumberFormat="1" applyFont="1">
      <alignment vertical="center"/>
    </xf>
    <xf numFmtId="0" fontId="6" fillId="0" borderId="0" xfId="0" applyFont="1" applyAlignment="1">
      <alignment horizontal="right"/>
    </xf>
    <xf numFmtId="176" fontId="8" fillId="0" borderId="0" xfId="0" applyNumberFormat="1" applyFont="1">
      <alignment vertical="center"/>
    </xf>
    <xf numFmtId="0" fontId="0" fillId="0" borderId="10" xfId="0" applyBorder="1">
      <alignment vertical="center"/>
    </xf>
  </cellXfs>
  <cellStyles count="7">
    <cellStyle name="bns0_0" xfId="5" xr:uid="{894926C6-8607-4991-A422-AD061BFF6091}"/>
    <cellStyle name="l0ns0_0" xfId="6" xr:uid="{AD94633D-D319-4C8D-AE87-E4F4991481DF}"/>
    <cellStyle name="ns0_0" xfId="4" xr:uid="{0ACDB03D-3A05-4949-9BE4-91DEB9ED586B}"/>
    <cellStyle name="桁区切り" xfId="1" builtinId="6"/>
    <cellStyle name="標準" xfId="0" builtinId="0"/>
    <cellStyle name="標準 2" xfId="2" xr:uid="{4B8529CC-75D1-4153-A69D-B692FB503948}"/>
    <cellStyle name="標準 7" xfId="3" xr:uid="{52452074-77AB-445C-8D06-89C9051B48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2400"/>
              <a:t>第１号被保険者の要支援・要介護認定率</a:t>
            </a:r>
            <a:endParaRPr lang="ja-JP" sz="2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7560207928857566E-2"/>
          <c:y val="0.10684453558495481"/>
          <c:w val="0.90741845467534554"/>
          <c:h val="0.69486227646913368"/>
        </c:manualLayout>
      </c:layout>
      <c:lineChart>
        <c:grouping val="standar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青森県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[0]!横軸ラベル_西暦</c:f>
              <c:strCache>
                <c:ptCount val="5"/>
                <c:pt idx="0">
                  <c:v>2019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[0]!青森県</c:f>
              <c:numCache>
                <c:formatCode>0.0_ </c:formatCode>
                <c:ptCount val="5"/>
                <c:pt idx="0">
                  <c:v>18</c:v>
                </c:pt>
                <c:pt idx="1">
                  <c:v>17.899999999999999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02-4845-8B71-0AABB5A4D001}"/>
            </c:ext>
          </c:extLst>
        </c:ser>
        <c:ser>
          <c:idx val="1"/>
          <c:order val="1"/>
          <c:tx>
            <c:strRef>
              <c:f>データ!$G$8</c:f>
              <c:strCache>
                <c:ptCount val="1"/>
                <c:pt idx="0">
                  <c:v>全国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accent2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[0]!横軸ラベル_西暦</c:f>
              <c:strCache>
                <c:ptCount val="5"/>
                <c:pt idx="0">
                  <c:v>2019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[0]!全国</c:f>
              <c:numCache>
                <c:formatCode>0.0_ </c:formatCode>
                <c:ptCount val="5"/>
                <c:pt idx="0">
                  <c:v>18.449399255292104</c:v>
                </c:pt>
                <c:pt idx="1">
                  <c:v>18.5</c:v>
                </c:pt>
                <c:pt idx="2">
                  <c:v>18.8</c:v>
                </c:pt>
                <c:pt idx="3">
                  <c:v>19</c:v>
                </c:pt>
                <c:pt idx="4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02-4845-8B71-0AABB5A4D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498888"/>
        <c:axId val="967499544"/>
      </c:lineChart>
      <c:catAx>
        <c:axId val="967498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967499544"/>
        <c:crosses val="autoZero"/>
        <c:auto val="1"/>
        <c:lblAlgn val="ctr"/>
        <c:lblOffset val="100"/>
        <c:noMultiLvlLbl val="0"/>
      </c:catAx>
      <c:valAx>
        <c:axId val="967499544"/>
        <c:scaling>
          <c:orientation val="minMax"/>
          <c:min val="10"/>
        </c:scaling>
        <c:delete val="0"/>
        <c:axPos val="l"/>
        <c:numFmt formatCode="0.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967498888"/>
        <c:crosses val="autoZero"/>
        <c:crossBetween val="between"/>
        <c:majorUnit val="2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11110356514574807"/>
          <c:y val="0.65067117538104879"/>
          <c:w val="0.36952489993660292"/>
          <c:h val="4.981961194541604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C19297C-1615-4FA2-A01F-C05A90FA095A}">
  <sheetPr/>
  <sheetViews>
    <sheetView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BC94A6F-4473-49B3-804B-BB14E4E1407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0.04125</cdr:x>
      <cdr:y>0.04793</cdr:y>
    </cdr:from>
    <cdr:to>
      <cdr:x>0.13957</cdr:x>
      <cdr:y>0.12418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4C12C98-7BCE-4460-8E24-9E2B392035C4}"/>
            </a:ext>
          </a:extLst>
        </cdr:cNvPr>
        <cdr:cNvSpPr txBox="1"/>
      </cdr:nvSpPr>
      <cdr:spPr>
        <a:xfrm xmlns:a="http://schemas.openxmlformats.org/drawingml/2006/main">
          <a:off x="383645" y="291042"/>
          <a:ext cx="914400" cy="463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（％）</a:t>
          </a:r>
        </a:p>
      </cdr:txBody>
    </cdr:sp>
  </cdr:relSizeAnchor>
  <cdr:relSizeAnchor xmlns:cdr="http://schemas.openxmlformats.org/drawingml/2006/chartDrawing">
    <cdr:from>
      <cdr:x>0.92603</cdr:x>
      <cdr:y>0.8319</cdr:y>
    </cdr:from>
    <cdr:to>
      <cdr:x>1</cdr:x>
      <cdr:y>0.90815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39D9384-25E3-4597-A606-F09DDC9EECBC}"/>
            </a:ext>
          </a:extLst>
        </cdr:cNvPr>
        <cdr:cNvSpPr txBox="1"/>
      </cdr:nvSpPr>
      <cdr:spPr>
        <a:xfrm xmlns:a="http://schemas.openxmlformats.org/drawingml/2006/main">
          <a:off x="8612188" y="5051425"/>
          <a:ext cx="687916" cy="463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年度</a:t>
          </a:r>
        </a:p>
      </cdr:txBody>
    </cdr:sp>
  </cdr:relSizeAnchor>
  <cdr:relSizeAnchor xmlns:cdr="http://schemas.openxmlformats.org/drawingml/2006/chartDrawing">
    <cdr:from>
      <cdr:x>0.2394</cdr:x>
      <cdr:y>0.92725</cdr:y>
    </cdr:from>
    <cdr:to>
      <cdr:x>0.99573</cdr:x>
      <cdr:y>1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185BDB9D-B2BF-422A-B3C7-7A8E77AB6896}"/>
            </a:ext>
          </a:extLst>
        </cdr:cNvPr>
        <cdr:cNvSpPr txBox="1"/>
      </cdr:nvSpPr>
      <cdr:spPr>
        <a:xfrm xmlns:a="http://schemas.openxmlformats.org/drawingml/2006/main">
          <a:off x="2224314" y="5628409"/>
          <a:ext cx="7027218" cy="4416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/>
          <a:r>
            <a:rPr lang="ja-JP" altLang="ja-JP" sz="18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資料：厚生労働省「介護保険事業状況報告</a:t>
          </a:r>
          <a:r>
            <a:rPr lang="en-US" altLang="ja-JP" sz="18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lang="ja-JP" altLang="en-US" sz="18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各年度</a:t>
          </a:r>
          <a:r>
            <a:rPr lang="en-US" altLang="ja-JP" sz="18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9</a:t>
          </a:r>
          <a:r>
            <a:rPr lang="ja-JP" altLang="en-US" sz="18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月分</a:t>
          </a:r>
          <a:r>
            <a:rPr lang="en-US" altLang="ja-JP" sz="18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lang="ja-JP" altLang="ja-JP" sz="18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」</a:t>
          </a:r>
          <a:endParaRPr lang="ja-JP" altLang="ja-JP" sz="18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 xmlns:a="http://schemas.openxmlformats.org/drawingml/2006/main">
          <a:pPr algn="r"/>
          <a:endParaRPr lang="ja-JP" altLang="en-US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2E974-9DF3-4866-9511-AC31DE1C41DC}">
  <dimension ref="A1:R108"/>
  <sheetViews>
    <sheetView tabSelected="1" workbookViewId="0">
      <selection activeCell="C7" sqref="C7"/>
    </sheetView>
  </sheetViews>
  <sheetFormatPr defaultRowHeight="13.5" x14ac:dyDescent="0.4"/>
  <cols>
    <col min="1" max="2" width="6" style="3" customWidth="1"/>
    <col min="3" max="3" width="9.5" style="1" bestFit="1" customWidth="1"/>
    <col min="4" max="4" width="12.375" style="1" customWidth="1"/>
    <col min="5" max="5" width="9.125" style="1" bestFit="1" customWidth="1"/>
    <col min="6" max="7" width="9.125" style="29" bestFit="1" customWidth="1"/>
    <col min="8" max="16384" width="9" style="1"/>
  </cols>
  <sheetData>
    <row r="1" spans="1:18" ht="18.75" x14ac:dyDescent="0.4">
      <c r="A1" s="2" t="s">
        <v>2</v>
      </c>
      <c r="C1" s="4" t="s">
        <v>13</v>
      </c>
      <c r="D1" s="5"/>
      <c r="E1" s="30"/>
      <c r="F1" s="6"/>
      <c r="G1" s="6"/>
      <c r="H1" s="6"/>
      <c r="I1" s="7"/>
      <c r="J1" s="8"/>
      <c r="K1" s="8"/>
      <c r="L1" s="8"/>
      <c r="M1" s="8"/>
      <c r="N1" s="8"/>
      <c r="O1" s="9"/>
      <c r="P1" s="9"/>
      <c r="Q1" s="9"/>
      <c r="R1" s="9"/>
    </row>
    <row r="2" spans="1:18" x14ac:dyDescent="0.4">
      <c r="A2" s="2" t="s">
        <v>3</v>
      </c>
      <c r="C2" s="10" t="s">
        <v>4</v>
      </c>
      <c r="F2" s="11"/>
      <c r="G2" s="11"/>
      <c r="H2" s="11"/>
      <c r="I2" s="12"/>
      <c r="J2" s="13"/>
      <c r="K2" s="13"/>
      <c r="L2" s="13"/>
      <c r="M2" s="13"/>
      <c r="N2" s="13"/>
      <c r="O2" s="14"/>
      <c r="Q2" s="14"/>
      <c r="R2" s="14"/>
    </row>
    <row r="3" spans="1:18" x14ac:dyDescent="0.4">
      <c r="A3" s="2" t="s">
        <v>5</v>
      </c>
      <c r="C3" s="10" t="s">
        <v>6</v>
      </c>
      <c r="F3" s="11"/>
      <c r="G3" s="11"/>
      <c r="H3" s="11"/>
      <c r="I3" s="12"/>
      <c r="J3" s="15"/>
      <c r="K3" s="15"/>
      <c r="L3" s="15"/>
      <c r="M3" s="15"/>
      <c r="N3" s="15"/>
      <c r="O3" s="16"/>
    </row>
    <row r="4" spans="1:18" x14ac:dyDescent="0.4">
      <c r="A4" s="2"/>
      <c r="C4" s="17" t="s">
        <v>7</v>
      </c>
      <c r="F4" s="11"/>
      <c r="G4" s="11"/>
      <c r="H4" s="11"/>
      <c r="I4" s="12"/>
      <c r="J4" s="15"/>
      <c r="K4" s="15"/>
      <c r="L4" s="15"/>
      <c r="M4" s="15"/>
      <c r="N4" s="15"/>
      <c r="O4" s="16"/>
    </row>
    <row r="5" spans="1:18" ht="21" customHeight="1" x14ac:dyDescent="0.4">
      <c r="C5" s="18">
        <v>43466</v>
      </c>
      <c r="D5" s="19" t="s">
        <v>8</v>
      </c>
      <c r="E5" s="20">
        <f>MAX($C$9:$C$108)</f>
        <v>44927</v>
      </c>
      <c r="F5" s="21" t="s">
        <v>9</v>
      </c>
      <c r="G5" s="21"/>
      <c r="H5" s="21"/>
      <c r="I5" s="22"/>
      <c r="J5" s="15"/>
      <c r="K5" s="15"/>
      <c r="L5" s="15"/>
      <c r="M5" s="15"/>
      <c r="N5" s="15"/>
      <c r="O5" s="16"/>
    </row>
    <row r="6" spans="1:18" x14ac:dyDescent="0.4">
      <c r="B6" s="3">
        <f>COUNTA(C9:C108)-MATCH(C5,C9:C108,0)+1</f>
        <v>5</v>
      </c>
      <c r="F6" s="11"/>
      <c r="G6" s="11"/>
      <c r="H6" s="11"/>
      <c r="I6" s="11"/>
      <c r="J6" s="11"/>
      <c r="K6" s="11"/>
      <c r="L6" s="11"/>
      <c r="M6" s="11"/>
      <c r="N6" s="11"/>
    </row>
    <row r="7" spans="1:18" x14ac:dyDescent="0.4">
      <c r="A7" s="23"/>
      <c r="C7" s="1" t="s">
        <v>14</v>
      </c>
      <c r="F7" s="11"/>
      <c r="G7" s="11"/>
      <c r="H7" s="11"/>
      <c r="I7" s="11"/>
      <c r="J7" s="11"/>
      <c r="K7" s="11"/>
      <c r="L7" s="11"/>
      <c r="M7" s="11"/>
      <c r="N7" s="11"/>
    </row>
    <row r="8" spans="1:18" ht="27" x14ac:dyDescent="0.4">
      <c r="A8" s="24"/>
      <c r="B8" s="24"/>
      <c r="C8" s="26" t="s">
        <v>10</v>
      </c>
      <c r="D8" s="26" t="s">
        <v>11</v>
      </c>
      <c r="E8" s="26" t="s">
        <v>12</v>
      </c>
      <c r="F8" s="29" t="s">
        <v>0</v>
      </c>
      <c r="G8" s="29" t="s">
        <v>1</v>
      </c>
    </row>
    <row r="9" spans="1:18" x14ac:dyDescent="0.15">
      <c r="A9" s="25">
        <f t="shared" ref="A9:A72" si="0">IF(C9=EDATE($C$5,0),1,"")</f>
        <v>1</v>
      </c>
      <c r="B9" s="25">
        <f>IF(C9=EDATE($C$5,0),1,"")</f>
        <v>1</v>
      </c>
      <c r="C9" s="27">
        <v>43466</v>
      </c>
      <c r="D9" s="28" t="str">
        <f t="shared" ref="D9:D12" si="1">IF(OR(A9=1,B9=1,A9),TEXT(C9,"ge"),TEXT(C9," "))</f>
        <v>H31</v>
      </c>
      <c r="E9" s="28" t="str">
        <f t="shared" ref="E9:E12" si="2">IF(OR(A9=1,A9),TEXT(C9,"yyyy"),TEXT(C9,"yy"))</f>
        <v>2019</v>
      </c>
      <c r="F9" s="29">
        <v>18</v>
      </c>
      <c r="G9" s="29">
        <v>18.449399255292104</v>
      </c>
    </row>
    <row r="10" spans="1:18" x14ac:dyDescent="0.15">
      <c r="A10" s="25" t="str">
        <f t="shared" si="0"/>
        <v/>
      </c>
      <c r="B10" s="25" t="str">
        <f>IF(OR(A10=1,C10=$E$5),1,"")</f>
        <v/>
      </c>
      <c r="C10" s="27">
        <v>43831</v>
      </c>
      <c r="D10" s="28" t="str">
        <f t="shared" si="1"/>
        <v xml:space="preserve"> </v>
      </c>
      <c r="E10" s="28" t="str">
        <f t="shared" si="2"/>
        <v>20</v>
      </c>
      <c r="F10" s="29">
        <v>17.899999999999999</v>
      </c>
      <c r="G10" s="29">
        <v>18.5</v>
      </c>
    </row>
    <row r="11" spans="1:18" x14ac:dyDescent="0.15">
      <c r="A11" s="25" t="str">
        <f t="shared" si="0"/>
        <v/>
      </c>
      <c r="B11" s="25" t="str">
        <f t="shared" ref="B11:B74" si="3">IF(OR(A11=1,C11=$E$5),1,"")</f>
        <v/>
      </c>
      <c r="C11" s="27">
        <v>44197</v>
      </c>
      <c r="D11" s="28" t="str">
        <f t="shared" si="1"/>
        <v xml:space="preserve"> </v>
      </c>
      <c r="E11" s="28" t="str">
        <f t="shared" si="2"/>
        <v>21</v>
      </c>
      <c r="F11" s="29">
        <v>18</v>
      </c>
      <c r="G11" s="29">
        <v>18.8</v>
      </c>
    </row>
    <row r="12" spans="1:18" x14ac:dyDescent="0.15">
      <c r="A12" s="25" t="str">
        <f t="shared" si="0"/>
        <v/>
      </c>
      <c r="B12" s="25" t="str">
        <f t="shared" si="3"/>
        <v/>
      </c>
      <c r="C12" s="27">
        <v>44562</v>
      </c>
      <c r="D12" s="28" t="str">
        <f t="shared" si="1"/>
        <v xml:space="preserve"> </v>
      </c>
      <c r="E12" s="28" t="str">
        <f t="shared" si="2"/>
        <v>22</v>
      </c>
      <c r="F12" s="29">
        <v>18</v>
      </c>
      <c r="G12" s="29">
        <v>19</v>
      </c>
    </row>
    <row r="13" spans="1:18" x14ac:dyDescent="0.15">
      <c r="A13" s="25" t="str">
        <f t="shared" si="0"/>
        <v/>
      </c>
      <c r="B13" s="25">
        <f t="shared" si="3"/>
        <v>1</v>
      </c>
      <c r="C13" s="27">
        <v>44927</v>
      </c>
      <c r="D13" s="28" t="str">
        <f t="shared" ref="D13" si="4">IF(OR(A13=1,B13=1,A13),TEXT(C13,"ge"),TEXT(C13," "))</f>
        <v>R5</v>
      </c>
      <c r="E13" s="28" t="str">
        <f t="shared" ref="E13" si="5">IF(OR(A13=1,A13),TEXT(C13,"yyyy"),TEXT(C13,"yy"))</f>
        <v>23</v>
      </c>
      <c r="F13" s="29">
        <v>18</v>
      </c>
      <c r="G13" s="29">
        <v>19.2</v>
      </c>
    </row>
    <row r="14" spans="1:18" x14ac:dyDescent="0.15">
      <c r="A14" s="25" t="str">
        <f t="shared" si="0"/>
        <v/>
      </c>
      <c r="B14" s="25" t="str">
        <f t="shared" si="3"/>
        <v/>
      </c>
      <c r="C14" s="27"/>
      <c r="D14" s="28"/>
      <c r="E14" s="28"/>
    </row>
    <row r="15" spans="1:18" x14ac:dyDescent="0.15">
      <c r="A15" s="25" t="str">
        <f t="shared" si="0"/>
        <v/>
      </c>
      <c r="B15" s="25" t="str">
        <f t="shared" si="3"/>
        <v/>
      </c>
      <c r="C15" s="27"/>
      <c r="D15" s="28"/>
      <c r="E15" s="28"/>
    </row>
    <row r="16" spans="1:18" x14ac:dyDescent="0.15">
      <c r="A16" s="25" t="str">
        <f t="shared" si="0"/>
        <v/>
      </c>
      <c r="B16" s="25" t="str">
        <f t="shared" si="3"/>
        <v/>
      </c>
      <c r="C16" s="27"/>
      <c r="D16" s="28"/>
      <c r="E16" s="28"/>
    </row>
    <row r="17" spans="1:5" x14ac:dyDescent="0.15">
      <c r="A17" s="25" t="str">
        <f t="shared" si="0"/>
        <v/>
      </c>
      <c r="B17" s="25" t="str">
        <f t="shared" si="3"/>
        <v/>
      </c>
      <c r="C17" s="27"/>
      <c r="D17" s="28"/>
      <c r="E17" s="28"/>
    </row>
    <row r="18" spans="1:5" x14ac:dyDescent="0.15">
      <c r="A18" s="25" t="str">
        <f t="shared" si="0"/>
        <v/>
      </c>
      <c r="B18" s="25" t="str">
        <f t="shared" si="3"/>
        <v/>
      </c>
      <c r="C18" s="27"/>
      <c r="D18" s="28"/>
      <c r="E18" s="28"/>
    </row>
    <row r="19" spans="1:5" x14ac:dyDescent="0.15">
      <c r="A19" s="25" t="str">
        <f t="shared" si="0"/>
        <v/>
      </c>
      <c r="B19" s="25" t="str">
        <f t="shared" si="3"/>
        <v/>
      </c>
      <c r="C19" s="27"/>
      <c r="D19" s="28"/>
      <c r="E19" s="28"/>
    </row>
    <row r="20" spans="1:5" x14ac:dyDescent="0.15">
      <c r="A20" s="25" t="str">
        <f t="shared" si="0"/>
        <v/>
      </c>
      <c r="B20" s="25" t="str">
        <f t="shared" si="3"/>
        <v/>
      </c>
      <c r="C20" s="27"/>
      <c r="D20" s="28"/>
      <c r="E20" s="28"/>
    </row>
    <row r="21" spans="1:5" x14ac:dyDescent="0.15">
      <c r="A21" s="25" t="str">
        <f t="shared" si="0"/>
        <v/>
      </c>
      <c r="B21" s="25" t="str">
        <f t="shared" si="3"/>
        <v/>
      </c>
      <c r="C21" s="27"/>
      <c r="D21" s="28"/>
      <c r="E21" s="28"/>
    </row>
    <row r="22" spans="1:5" x14ac:dyDescent="0.15">
      <c r="A22" s="25" t="str">
        <f t="shared" si="0"/>
        <v/>
      </c>
      <c r="B22" s="25" t="str">
        <f t="shared" si="3"/>
        <v/>
      </c>
    </row>
    <row r="23" spans="1:5" x14ac:dyDescent="0.15">
      <c r="A23" s="25" t="str">
        <f t="shared" si="0"/>
        <v/>
      </c>
      <c r="B23" s="25" t="str">
        <f t="shared" si="3"/>
        <v/>
      </c>
    </row>
    <row r="24" spans="1:5" x14ac:dyDescent="0.15">
      <c r="A24" s="25" t="str">
        <f t="shared" si="0"/>
        <v/>
      </c>
      <c r="B24" s="25" t="str">
        <f t="shared" si="3"/>
        <v/>
      </c>
    </row>
    <row r="25" spans="1:5" x14ac:dyDescent="0.15">
      <c r="A25" s="25" t="str">
        <f t="shared" si="0"/>
        <v/>
      </c>
      <c r="B25" s="25" t="str">
        <f t="shared" si="3"/>
        <v/>
      </c>
    </row>
    <row r="26" spans="1:5" x14ac:dyDescent="0.15">
      <c r="A26" s="25" t="str">
        <f t="shared" si="0"/>
        <v/>
      </c>
      <c r="B26" s="25" t="str">
        <f t="shared" si="3"/>
        <v/>
      </c>
    </row>
    <row r="27" spans="1:5" x14ac:dyDescent="0.15">
      <c r="A27" s="25" t="str">
        <f t="shared" si="0"/>
        <v/>
      </c>
      <c r="B27" s="25" t="str">
        <f t="shared" si="3"/>
        <v/>
      </c>
    </row>
    <row r="28" spans="1:5" x14ac:dyDescent="0.15">
      <c r="A28" s="25" t="str">
        <f t="shared" si="0"/>
        <v/>
      </c>
      <c r="B28" s="25" t="str">
        <f t="shared" si="3"/>
        <v/>
      </c>
    </row>
    <row r="29" spans="1:5" x14ac:dyDescent="0.15">
      <c r="A29" s="25" t="str">
        <f t="shared" si="0"/>
        <v/>
      </c>
      <c r="B29" s="25" t="str">
        <f t="shared" si="3"/>
        <v/>
      </c>
    </row>
    <row r="30" spans="1:5" x14ac:dyDescent="0.15">
      <c r="A30" s="25" t="str">
        <f t="shared" si="0"/>
        <v/>
      </c>
      <c r="B30" s="25" t="str">
        <f t="shared" si="3"/>
        <v/>
      </c>
    </row>
    <row r="31" spans="1:5" x14ac:dyDescent="0.15">
      <c r="A31" s="25" t="str">
        <f t="shared" si="0"/>
        <v/>
      </c>
      <c r="B31" s="25" t="str">
        <f t="shared" si="3"/>
        <v/>
      </c>
    </row>
    <row r="32" spans="1:5" x14ac:dyDescent="0.15">
      <c r="A32" s="25" t="str">
        <f t="shared" si="0"/>
        <v/>
      </c>
      <c r="B32" s="25" t="str">
        <f t="shared" si="3"/>
        <v/>
      </c>
    </row>
    <row r="33" spans="1:2" x14ac:dyDescent="0.15">
      <c r="A33" s="25" t="str">
        <f t="shared" si="0"/>
        <v/>
      </c>
      <c r="B33" s="25" t="str">
        <f t="shared" si="3"/>
        <v/>
      </c>
    </row>
    <row r="34" spans="1:2" x14ac:dyDescent="0.15">
      <c r="A34" s="25" t="str">
        <f t="shared" si="0"/>
        <v/>
      </c>
      <c r="B34" s="25" t="str">
        <f t="shared" si="3"/>
        <v/>
      </c>
    </row>
    <row r="35" spans="1:2" x14ac:dyDescent="0.15">
      <c r="A35" s="25" t="str">
        <f t="shared" si="0"/>
        <v/>
      </c>
      <c r="B35" s="25" t="str">
        <f t="shared" si="3"/>
        <v/>
      </c>
    </row>
    <row r="36" spans="1:2" x14ac:dyDescent="0.15">
      <c r="A36" s="25" t="str">
        <f t="shared" si="0"/>
        <v/>
      </c>
      <c r="B36" s="25" t="str">
        <f t="shared" si="3"/>
        <v/>
      </c>
    </row>
    <row r="37" spans="1:2" x14ac:dyDescent="0.15">
      <c r="A37" s="25" t="str">
        <f t="shared" si="0"/>
        <v/>
      </c>
      <c r="B37" s="25" t="str">
        <f t="shared" si="3"/>
        <v/>
      </c>
    </row>
    <row r="38" spans="1:2" x14ac:dyDescent="0.15">
      <c r="A38" s="25" t="str">
        <f t="shared" si="0"/>
        <v/>
      </c>
      <c r="B38" s="25" t="str">
        <f t="shared" si="3"/>
        <v/>
      </c>
    </row>
    <row r="39" spans="1:2" x14ac:dyDescent="0.15">
      <c r="A39" s="25" t="str">
        <f t="shared" si="0"/>
        <v/>
      </c>
      <c r="B39" s="25" t="str">
        <f t="shared" si="3"/>
        <v/>
      </c>
    </row>
    <row r="40" spans="1:2" x14ac:dyDescent="0.15">
      <c r="A40" s="25" t="str">
        <f t="shared" si="0"/>
        <v/>
      </c>
      <c r="B40" s="25" t="str">
        <f t="shared" si="3"/>
        <v/>
      </c>
    </row>
    <row r="41" spans="1:2" x14ac:dyDescent="0.15">
      <c r="A41" s="25" t="str">
        <f t="shared" si="0"/>
        <v/>
      </c>
      <c r="B41" s="25" t="str">
        <f t="shared" si="3"/>
        <v/>
      </c>
    </row>
    <row r="42" spans="1:2" x14ac:dyDescent="0.15">
      <c r="A42" s="25" t="str">
        <f t="shared" si="0"/>
        <v/>
      </c>
      <c r="B42" s="25" t="str">
        <f t="shared" si="3"/>
        <v/>
      </c>
    </row>
    <row r="43" spans="1:2" x14ac:dyDescent="0.15">
      <c r="A43" s="25" t="str">
        <f t="shared" si="0"/>
        <v/>
      </c>
      <c r="B43" s="25" t="str">
        <f t="shared" si="3"/>
        <v/>
      </c>
    </row>
    <row r="44" spans="1:2" x14ac:dyDescent="0.15">
      <c r="A44" s="25" t="str">
        <f t="shared" si="0"/>
        <v/>
      </c>
      <c r="B44" s="25" t="str">
        <f t="shared" si="3"/>
        <v/>
      </c>
    </row>
    <row r="45" spans="1:2" x14ac:dyDescent="0.15">
      <c r="A45" s="25" t="str">
        <f t="shared" si="0"/>
        <v/>
      </c>
      <c r="B45" s="25" t="str">
        <f t="shared" si="3"/>
        <v/>
      </c>
    </row>
    <row r="46" spans="1:2" x14ac:dyDescent="0.15">
      <c r="A46" s="25" t="str">
        <f t="shared" si="0"/>
        <v/>
      </c>
      <c r="B46" s="25" t="str">
        <f t="shared" si="3"/>
        <v/>
      </c>
    </row>
    <row r="47" spans="1:2" x14ac:dyDescent="0.15">
      <c r="A47" s="25" t="str">
        <f t="shared" si="0"/>
        <v/>
      </c>
      <c r="B47" s="25" t="str">
        <f t="shared" si="3"/>
        <v/>
      </c>
    </row>
    <row r="48" spans="1:2" x14ac:dyDescent="0.15">
      <c r="A48" s="25" t="str">
        <f t="shared" si="0"/>
        <v/>
      </c>
      <c r="B48" s="25" t="str">
        <f t="shared" si="3"/>
        <v/>
      </c>
    </row>
    <row r="49" spans="1:2" x14ac:dyDescent="0.15">
      <c r="A49" s="25" t="str">
        <f t="shared" si="0"/>
        <v/>
      </c>
      <c r="B49" s="25" t="str">
        <f t="shared" si="3"/>
        <v/>
      </c>
    </row>
    <row r="50" spans="1:2" x14ac:dyDescent="0.15">
      <c r="A50" s="25" t="str">
        <f t="shared" si="0"/>
        <v/>
      </c>
      <c r="B50" s="25" t="str">
        <f t="shared" si="3"/>
        <v/>
      </c>
    </row>
    <row r="51" spans="1:2" x14ac:dyDescent="0.15">
      <c r="A51" s="25" t="str">
        <f t="shared" si="0"/>
        <v/>
      </c>
      <c r="B51" s="25" t="str">
        <f t="shared" si="3"/>
        <v/>
      </c>
    </row>
    <row r="52" spans="1:2" x14ac:dyDescent="0.15">
      <c r="A52" s="25" t="str">
        <f t="shared" si="0"/>
        <v/>
      </c>
      <c r="B52" s="25" t="str">
        <f t="shared" si="3"/>
        <v/>
      </c>
    </row>
    <row r="53" spans="1:2" x14ac:dyDescent="0.15">
      <c r="A53" s="25" t="str">
        <f t="shared" si="0"/>
        <v/>
      </c>
      <c r="B53" s="25" t="str">
        <f t="shared" si="3"/>
        <v/>
      </c>
    </row>
    <row r="54" spans="1:2" x14ac:dyDescent="0.15">
      <c r="A54" s="25" t="str">
        <f t="shared" si="0"/>
        <v/>
      </c>
      <c r="B54" s="25" t="str">
        <f t="shared" si="3"/>
        <v/>
      </c>
    </row>
    <row r="55" spans="1:2" x14ac:dyDescent="0.15">
      <c r="A55" s="25" t="str">
        <f t="shared" si="0"/>
        <v/>
      </c>
      <c r="B55" s="25" t="str">
        <f t="shared" si="3"/>
        <v/>
      </c>
    </row>
    <row r="56" spans="1:2" x14ac:dyDescent="0.15">
      <c r="A56" s="25" t="str">
        <f t="shared" si="0"/>
        <v/>
      </c>
      <c r="B56" s="25" t="str">
        <f t="shared" si="3"/>
        <v/>
      </c>
    </row>
    <row r="57" spans="1:2" x14ac:dyDescent="0.15">
      <c r="A57" s="25" t="str">
        <f t="shared" si="0"/>
        <v/>
      </c>
      <c r="B57" s="25" t="str">
        <f t="shared" si="3"/>
        <v/>
      </c>
    </row>
    <row r="58" spans="1:2" x14ac:dyDescent="0.15">
      <c r="A58" s="25" t="str">
        <f t="shared" si="0"/>
        <v/>
      </c>
      <c r="B58" s="25" t="str">
        <f t="shared" si="3"/>
        <v/>
      </c>
    </row>
    <row r="59" spans="1:2" x14ac:dyDescent="0.15">
      <c r="A59" s="25" t="str">
        <f t="shared" si="0"/>
        <v/>
      </c>
      <c r="B59" s="25" t="str">
        <f t="shared" si="3"/>
        <v/>
      </c>
    </row>
    <row r="60" spans="1:2" x14ac:dyDescent="0.15">
      <c r="A60" s="25" t="str">
        <f t="shared" si="0"/>
        <v/>
      </c>
      <c r="B60" s="25" t="str">
        <f t="shared" si="3"/>
        <v/>
      </c>
    </row>
    <row r="61" spans="1:2" x14ac:dyDescent="0.15">
      <c r="A61" s="25" t="str">
        <f t="shared" si="0"/>
        <v/>
      </c>
      <c r="B61" s="25" t="str">
        <f t="shared" si="3"/>
        <v/>
      </c>
    </row>
    <row r="62" spans="1:2" x14ac:dyDescent="0.15">
      <c r="A62" s="25" t="str">
        <f t="shared" si="0"/>
        <v/>
      </c>
      <c r="B62" s="25" t="str">
        <f t="shared" si="3"/>
        <v/>
      </c>
    </row>
    <row r="63" spans="1:2" x14ac:dyDescent="0.15">
      <c r="A63" s="25" t="str">
        <f t="shared" si="0"/>
        <v/>
      </c>
      <c r="B63" s="25" t="str">
        <f t="shared" si="3"/>
        <v/>
      </c>
    </row>
    <row r="64" spans="1:2" x14ac:dyDescent="0.15">
      <c r="A64" s="25" t="str">
        <f t="shared" si="0"/>
        <v/>
      </c>
      <c r="B64" s="25" t="str">
        <f t="shared" si="3"/>
        <v/>
      </c>
    </row>
    <row r="65" spans="1:2" x14ac:dyDescent="0.15">
      <c r="A65" s="25" t="str">
        <f t="shared" si="0"/>
        <v/>
      </c>
      <c r="B65" s="25" t="str">
        <f t="shared" si="3"/>
        <v/>
      </c>
    </row>
    <row r="66" spans="1:2" x14ac:dyDescent="0.15">
      <c r="A66" s="25" t="str">
        <f t="shared" si="0"/>
        <v/>
      </c>
      <c r="B66" s="25" t="str">
        <f t="shared" si="3"/>
        <v/>
      </c>
    </row>
    <row r="67" spans="1:2" x14ac:dyDescent="0.15">
      <c r="A67" s="25" t="str">
        <f t="shared" si="0"/>
        <v/>
      </c>
      <c r="B67" s="25" t="str">
        <f t="shared" si="3"/>
        <v/>
      </c>
    </row>
    <row r="68" spans="1:2" x14ac:dyDescent="0.15">
      <c r="A68" s="25" t="str">
        <f t="shared" si="0"/>
        <v/>
      </c>
      <c r="B68" s="25" t="str">
        <f t="shared" si="3"/>
        <v/>
      </c>
    </row>
    <row r="69" spans="1:2" x14ac:dyDescent="0.15">
      <c r="A69" s="25" t="str">
        <f t="shared" si="0"/>
        <v/>
      </c>
      <c r="B69" s="25" t="str">
        <f t="shared" si="3"/>
        <v/>
      </c>
    </row>
    <row r="70" spans="1:2" x14ac:dyDescent="0.15">
      <c r="A70" s="25" t="str">
        <f t="shared" si="0"/>
        <v/>
      </c>
      <c r="B70" s="25" t="str">
        <f t="shared" si="3"/>
        <v/>
      </c>
    </row>
    <row r="71" spans="1:2" x14ac:dyDescent="0.15">
      <c r="A71" s="25" t="str">
        <f t="shared" si="0"/>
        <v/>
      </c>
      <c r="B71" s="25" t="str">
        <f t="shared" si="3"/>
        <v/>
      </c>
    </row>
    <row r="72" spans="1:2" x14ac:dyDescent="0.15">
      <c r="A72" s="25" t="str">
        <f t="shared" si="0"/>
        <v/>
      </c>
      <c r="B72" s="25" t="str">
        <f t="shared" si="3"/>
        <v/>
      </c>
    </row>
    <row r="73" spans="1:2" x14ac:dyDescent="0.15">
      <c r="A73" s="25" t="str">
        <f t="shared" ref="A73:A108" si="6">IF(C73=EDATE($C$5,0),1,"")</f>
        <v/>
      </c>
      <c r="B73" s="25" t="str">
        <f t="shared" si="3"/>
        <v/>
      </c>
    </row>
    <row r="74" spans="1:2" x14ac:dyDescent="0.15">
      <c r="A74" s="25" t="str">
        <f t="shared" si="6"/>
        <v/>
      </c>
      <c r="B74" s="25" t="str">
        <f t="shared" si="3"/>
        <v/>
      </c>
    </row>
    <row r="75" spans="1:2" x14ac:dyDescent="0.15">
      <c r="A75" s="25" t="str">
        <f t="shared" si="6"/>
        <v/>
      </c>
      <c r="B75" s="25" t="str">
        <f t="shared" ref="B75:B108" si="7">IF(OR(A75=1,C75=$E$5),1,"")</f>
        <v/>
      </c>
    </row>
    <row r="76" spans="1:2" x14ac:dyDescent="0.15">
      <c r="A76" s="25" t="str">
        <f t="shared" si="6"/>
        <v/>
      </c>
      <c r="B76" s="25" t="str">
        <f t="shared" si="7"/>
        <v/>
      </c>
    </row>
    <row r="77" spans="1:2" x14ac:dyDescent="0.15">
      <c r="A77" s="25" t="str">
        <f t="shared" si="6"/>
        <v/>
      </c>
      <c r="B77" s="25" t="str">
        <f t="shared" si="7"/>
        <v/>
      </c>
    </row>
    <row r="78" spans="1:2" x14ac:dyDescent="0.15">
      <c r="A78" s="25" t="str">
        <f t="shared" si="6"/>
        <v/>
      </c>
      <c r="B78" s="25" t="str">
        <f t="shared" si="7"/>
        <v/>
      </c>
    </row>
    <row r="79" spans="1:2" x14ac:dyDescent="0.15">
      <c r="A79" s="25" t="str">
        <f t="shared" si="6"/>
        <v/>
      </c>
      <c r="B79" s="25" t="str">
        <f t="shared" si="7"/>
        <v/>
      </c>
    </row>
    <row r="80" spans="1:2" x14ac:dyDescent="0.15">
      <c r="A80" s="25" t="str">
        <f t="shared" si="6"/>
        <v/>
      </c>
      <c r="B80" s="25" t="str">
        <f t="shared" si="7"/>
        <v/>
      </c>
    </row>
    <row r="81" spans="1:2" x14ac:dyDescent="0.15">
      <c r="A81" s="25" t="str">
        <f t="shared" si="6"/>
        <v/>
      </c>
      <c r="B81" s="25" t="str">
        <f t="shared" si="7"/>
        <v/>
      </c>
    </row>
    <row r="82" spans="1:2" x14ac:dyDescent="0.15">
      <c r="A82" s="25" t="str">
        <f t="shared" si="6"/>
        <v/>
      </c>
      <c r="B82" s="25" t="str">
        <f t="shared" si="7"/>
        <v/>
      </c>
    </row>
    <row r="83" spans="1:2" x14ac:dyDescent="0.15">
      <c r="A83" s="25" t="str">
        <f t="shared" si="6"/>
        <v/>
      </c>
      <c r="B83" s="25" t="str">
        <f t="shared" si="7"/>
        <v/>
      </c>
    </row>
    <row r="84" spans="1:2" x14ac:dyDescent="0.15">
      <c r="A84" s="25" t="str">
        <f t="shared" si="6"/>
        <v/>
      </c>
      <c r="B84" s="25" t="str">
        <f t="shared" si="7"/>
        <v/>
      </c>
    </row>
    <row r="85" spans="1:2" x14ac:dyDescent="0.15">
      <c r="A85" s="25" t="str">
        <f t="shared" si="6"/>
        <v/>
      </c>
      <c r="B85" s="25" t="str">
        <f t="shared" si="7"/>
        <v/>
      </c>
    </row>
    <row r="86" spans="1:2" x14ac:dyDescent="0.15">
      <c r="A86" s="25" t="str">
        <f t="shared" si="6"/>
        <v/>
      </c>
      <c r="B86" s="25" t="str">
        <f t="shared" si="7"/>
        <v/>
      </c>
    </row>
    <row r="87" spans="1:2" x14ac:dyDescent="0.15">
      <c r="A87" s="25" t="str">
        <f t="shared" si="6"/>
        <v/>
      </c>
      <c r="B87" s="25" t="str">
        <f t="shared" si="7"/>
        <v/>
      </c>
    </row>
    <row r="88" spans="1:2" x14ac:dyDescent="0.15">
      <c r="A88" s="25" t="str">
        <f t="shared" si="6"/>
        <v/>
      </c>
      <c r="B88" s="25" t="str">
        <f t="shared" si="7"/>
        <v/>
      </c>
    </row>
    <row r="89" spans="1:2" x14ac:dyDescent="0.15">
      <c r="A89" s="25" t="str">
        <f t="shared" si="6"/>
        <v/>
      </c>
      <c r="B89" s="25" t="str">
        <f t="shared" si="7"/>
        <v/>
      </c>
    </row>
    <row r="90" spans="1:2" x14ac:dyDescent="0.15">
      <c r="A90" s="25" t="str">
        <f t="shared" si="6"/>
        <v/>
      </c>
      <c r="B90" s="25" t="str">
        <f t="shared" si="7"/>
        <v/>
      </c>
    </row>
    <row r="91" spans="1:2" x14ac:dyDescent="0.15">
      <c r="A91" s="25" t="str">
        <f t="shared" si="6"/>
        <v/>
      </c>
      <c r="B91" s="25" t="str">
        <f t="shared" si="7"/>
        <v/>
      </c>
    </row>
    <row r="92" spans="1:2" x14ac:dyDescent="0.15">
      <c r="A92" s="25" t="str">
        <f t="shared" si="6"/>
        <v/>
      </c>
      <c r="B92" s="25" t="str">
        <f t="shared" si="7"/>
        <v/>
      </c>
    </row>
    <row r="93" spans="1:2" x14ac:dyDescent="0.15">
      <c r="A93" s="25" t="str">
        <f t="shared" si="6"/>
        <v/>
      </c>
      <c r="B93" s="25" t="str">
        <f t="shared" si="7"/>
        <v/>
      </c>
    </row>
    <row r="94" spans="1:2" x14ac:dyDescent="0.15">
      <c r="A94" s="25" t="str">
        <f t="shared" si="6"/>
        <v/>
      </c>
      <c r="B94" s="25" t="str">
        <f t="shared" si="7"/>
        <v/>
      </c>
    </row>
    <row r="95" spans="1:2" x14ac:dyDescent="0.15">
      <c r="A95" s="25" t="str">
        <f t="shared" si="6"/>
        <v/>
      </c>
      <c r="B95" s="25" t="str">
        <f t="shared" si="7"/>
        <v/>
      </c>
    </row>
    <row r="96" spans="1:2" x14ac:dyDescent="0.15">
      <c r="A96" s="25" t="str">
        <f t="shared" si="6"/>
        <v/>
      </c>
      <c r="B96" s="25" t="str">
        <f t="shared" si="7"/>
        <v/>
      </c>
    </row>
    <row r="97" spans="1:2" x14ac:dyDescent="0.15">
      <c r="A97" s="25" t="str">
        <f t="shared" si="6"/>
        <v/>
      </c>
      <c r="B97" s="25" t="str">
        <f t="shared" si="7"/>
        <v/>
      </c>
    </row>
    <row r="98" spans="1:2" x14ac:dyDescent="0.15">
      <c r="A98" s="25" t="str">
        <f t="shared" si="6"/>
        <v/>
      </c>
      <c r="B98" s="25" t="str">
        <f t="shared" si="7"/>
        <v/>
      </c>
    </row>
    <row r="99" spans="1:2" x14ac:dyDescent="0.15">
      <c r="A99" s="25" t="str">
        <f t="shared" si="6"/>
        <v/>
      </c>
      <c r="B99" s="25" t="str">
        <f t="shared" si="7"/>
        <v/>
      </c>
    </row>
    <row r="100" spans="1:2" x14ac:dyDescent="0.15">
      <c r="A100" s="25" t="str">
        <f t="shared" si="6"/>
        <v/>
      </c>
      <c r="B100" s="25" t="str">
        <f t="shared" si="7"/>
        <v/>
      </c>
    </row>
    <row r="101" spans="1:2" x14ac:dyDescent="0.15">
      <c r="A101" s="25" t="str">
        <f t="shared" si="6"/>
        <v/>
      </c>
      <c r="B101" s="25" t="str">
        <f t="shared" si="7"/>
        <v/>
      </c>
    </row>
    <row r="102" spans="1:2" x14ac:dyDescent="0.15">
      <c r="A102" s="25" t="str">
        <f t="shared" si="6"/>
        <v/>
      </c>
      <c r="B102" s="25" t="str">
        <f t="shared" si="7"/>
        <v/>
      </c>
    </row>
    <row r="103" spans="1:2" x14ac:dyDescent="0.15">
      <c r="A103" s="25" t="str">
        <f t="shared" si="6"/>
        <v/>
      </c>
      <c r="B103" s="25" t="str">
        <f t="shared" si="7"/>
        <v/>
      </c>
    </row>
    <row r="104" spans="1:2" x14ac:dyDescent="0.15">
      <c r="A104" s="25" t="str">
        <f t="shared" si="6"/>
        <v/>
      </c>
      <c r="B104" s="25" t="str">
        <f t="shared" si="7"/>
        <v/>
      </c>
    </row>
    <row r="105" spans="1:2" x14ac:dyDescent="0.15">
      <c r="A105" s="25" t="str">
        <f t="shared" si="6"/>
        <v/>
      </c>
      <c r="B105" s="25" t="str">
        <f t="shared" si="7"/>
        <v/>
      </c>
    </row>
    <row r="106" spans="1:2" x14ac:dyDescent="0.15">
      <c r="A106" s="25" t="str">
        <f t="shared" si="6"/>
        <v/>
      </c>
      <c r="B106" s="25" t="str">
        <f t="shared" si="7"/>
        <v/>
      </c>
    </row>
    <row r="107" spans="1:2" x14ac:dyDescent="0.15">
      <c r="A107" s="25" t="str">
        <f t="shared" si="6"/>
        <v/>
      </c>
      <c r="B107" s="25" t="str">
        <f t="shared" si="7"/>
        <v/>
      </c>
    </row>
    <row r="108" spans="1:2" x14ac:dyDescent="0.15">
      <c r="A108" s="25" t="str">
        <f t="shared" si="6"/>
        <v/>
      </c>
      <c r="B108" s="25" t="str">
        <f t="shared" si="7"/>
        <v/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2023-12-18T05:38:02Z</cp:lastPrinted>
  <dcterms:created xsi:type="dcterms:W3CDTF">2023-11-14T04:44:16Z</dcterms:created>
  <dcterms:modified xsi:type="dcterms:W3CDTF">2024-03-21T07:53:56Z</dcterms:modified>
</cp:coreProperties>
</file>