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２）福祉\"/>
    </mc:Choice>
  </mc:AlternateContent>
  <xr:revisionPtr revIDLastSave="0" documentId="13_ncr:1_{FC1C722A-A851-48DA-8809-CDAA9582A2DE}" xr6:coauthVersionLast="36" xr6:coauthVersionMax="36" xr10:uidLastSave="{00000000-0000-0000-0000-000000000000}"/>
  <bookViews>
    <workbookView xWindow="0" yWindow="0" windowWidth="22500" windowHeight="11115" activeTab="1" xr2:uid="{E01F232D-78E9-4E9F-A4D4-4733BD992014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設置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B19" i="2" s="1"/>
  <c r="A18" i="2"/>
  <c r="A17" i="2"/>
  <c r="A16" i="2"/>
  <c r="A15" i="2"/>
  <c r="A14" i="2"/>
  <c r="A13" i="2"/>
  <c r="A12" i="2"/>
  <c r="A11" i="2"/>
  <c r="B11" i="2" s="1"/>
  <c r="B10" i="2"/>
  <c r="A10" i="2"/>
  <c r="E10" i="2" s="1"/>
  <c r="B9" i="2"/>
  <c r="A9" i="2"/>
  <c r="E9" i="2" s="1"/>
  <c r="B6" i="2"/>
  <c r="E5" i="2"/>
  <c r="B18" i="2" l="1"/>
  <c r="B26" i="2"/>
  <c r="B34" i="2"/>
  <c r="B42" i="2"/>
  <c r="B50" i="2"/>
  <c r="B58" i="2"/>
  <c r="B66" i="2"/>
  <c r="B74" i="2"/>
  <c r="B82" i="2"/>
  <c r="B90" i="2"/>
  <c r="B98" i="2"/>
  <c r="B106" i="2"/>
  <c r="D11" i="2"/>
  <c r="B43" i="2"/>
  <c r="B99" i="2"/>
  <c r="B12" i="2"/>
  <c r="D12" i="2" s="1"/>
  <c r="B20" i="2"/>
  <c r="B28" i="2"/>
  <c r="B36" i="2"/>
  <c r="B44" i="2"/>
  <c r="B52" i="2"/>
  <c r="B60" i="2"/>
  <c r="B68" i="2"/>
  <c r="B76" i="2"/>
  <c r="B84" i="2"/>
  <c r="B92" i="2"/>
  <c r="B100" i="2"/>
  <c r="B108" i="2"/>
  <c r="B35" i="2"/>
  <c r="B75" i="2"/>
  <c r="B83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12" i="2"/>
  <c r="B27" i="2"/>
  <c r="B67" i="2"/>
  <c r="B91" i="2"/>
  <c r="B14" i="2"/>
  <c r="B22" i="2"/>
  <c r="B30" i="2"/>
  <c r="B38" i="2"/>
  <c r="B46" i="2"/>
  <c r="B54" i="2"/>
  <c r="B62" i="2"/>
  <c r="B70" i="2"/>
  <c r="B78" i="2"/>
  <c r="B86" i="2"/>
  <c r="B94" i="2"/>
  <c r="B102" i="2"/>
  <c r="D9" i="2"/>
  <c r="D13" i="2"/>
  <c r="B15" i="2"/>
  <c r="B23" i="2"/>
  <c r="B31" i="2"/>
  <c r="B39" i="2"/>
  <c r="B47" i="2"/>
  <c r="B55" i="2"/>
  <c r="B63" i="2"/>
  <c r="B71" i="2"/>
  <c r="B79" i="2"/>
  <c r="B87" i="2"/>
  <c r="B95" i="2"/>
  <c r="B103" i="2"/>
  <c r="E13" i="2"/>
  <c r="B59" i="2"/>
  <c r="B107" i="2"/>
  <c r="B16" i="2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B51" i="2"/>
  <c r="E11" i="2"/>
  <c r="B17" i="2"/>
  <c r="B25" i="2"/>
  <c r="B33" i="2"/>
  <c r="B41" i="2"/>
  <c r="B49" i="2"/>
  <c r="B57" i="2"/>
  <c r="B65" i="2"/>
  <c r="B73" i="2"/>
  <c r="B81" i="2"/>
  <c r="B89" i="2"/>
  <c r="B97" i="2"/>
  <c r="B105" i="2"/>
  <c r="E14" i="2"/>
</calcChain>
</file>

<file path=xl/sharedStrings.xml><?xml version="1.0" encoding="utf-8"?>
<sst xmlns="http://schemas.openxmlformats.org/spreadsheetml/2006/main" count="14" uniqueCount="14">
  <si>
    <t>設置数</t>
    <rPh sb="0" eb="2">
      <t>セッチ</t>
    </rPh>
    <rPh sb="2" eb="3">
      <t>スウ</t>
    </rPh>
    <phoneticPr fontId="2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</si>
  <si>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</si>
  <si>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</si>
  <si>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</si>
  <si>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</si>
  <si>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</si>
  <si>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</si>
  <si>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</si>
  <si>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</si>
  <si>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</si>
  <si>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</si>
  <si>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</si>
  <si>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高齢者の「つどいの場」設置数（資料：県健康福祉部）（単位：箇所）</t>
    <rPh sb="0" eb="3">
      <t>コウレイシャ</t>
    </rPh>
    <rPh sb="9" eb="10">
      <t>バ</t>
    </rPh>
    <rPh sb="11" eb="13">
      <t>セッチ</t>
    </rPh>
    <rPh sb="13" eb="14">
      <t>スウ</t>
    </rPh>
    <rPh sb="19" eb="21">
      <t>ケンコウ</t>
    </rPh>
    <rPh sb="21" eb="23">
      <t>フクシ</t>
    </rPh>
    <rPh sb="23" eb="24">
      <t>ブ</t>
    </rPh>
    <rPh sb="26" eb="28">
      <t>タンイ</t>
    </rPh>
    <rPh sb="29" eb="31">
      <t>カショ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</si>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</sst>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7" fontId="4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0" fontId="4" fillId="0" borderId="8" xfId="0" applyFont="1" applyBorder="1">
      <alignment vertical="center"/>
    </xf>
    <xf numFmtId="177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7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高齢者の「つどいの場」設置数</a:t>
            </a:r>
          </a:p>
        </c:rich>
      </c:tx>
      <c:layout>
        <c:manualLayout>
          <c:xMode val="edge"/>
          <c:yMode val="edge"/>
          <c:x val="0.28912899144628812"/>
          <c:y val="0.154689275858975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84217552463266E-2"/>
          <c:y val="0.23454765567069191"/>
          <c:w val="0.88609040116907578"/>
          <c:h val="0.57948021572224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設置数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[0]!設置数</c:f>
              <c:numCache>
                <c:formatCode>#,##0_ </c:formatCode>
                <c:ptCount val="6"/>
                <c:pt idx="0">
                  <c:v>522</c:v>
                </c:pt>
                <c:pt idx="1">
                  <c:v>718</c:v>
                </c:pt>
                <c:pt idx="2">
                  <c:v>927</c:v>
                </c:pt>
                <c:pt idx="3">
                  <c:v>1208</c:v>
                </c:pt>
                <c:pt idx="4">
                  <c:v>1236</c:v>
                </c:pt>
                <c:pt idx="5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D-4053-87C2-6A60167BA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842976"/>
        <c:axId val="505836416"/>
      </c:barChart>
      <c:catAx>
        <c:axId val="5058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5836416"/>
        <c:crosses val="autoZero"/>
        <c:auto val="1"/>
        <c:lblAlgn val="ctr"/>
        <c:lblOffset val="100"/>
        <c:noMultiLvlLbl val="0"/>
      </c:catAx>
      <c:valAx>
        <c:axId val="505836416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58429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6E77E9-2264-4EEE-8290-83CE5C0867E3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8</xdr:row>
      <xdr:rowOff>4763</xdr:rowOff>
    </xdr:from>
    <xdr:to>
      <xdr:col>18</xdr:col>
      <xdr:colOff>652497</xdr:colOff>
      <xdr:row>11</xdr:row>
      <xdr:rowOff>120606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F26661-0FE0-4EC2-82EE-02217A62CCEF}"/>
            </a:ext>
          </a:extLst>
        </xdr:cNvPr>
        <xdr:cNvSpPr/>
      </xdr:nvSpPr>
      <xdr:spPr>
        <a:xfrm>
          <a:off x="4310062" y="1795463"/>
          <a:ext cx="8686835" cy="7873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※2020</a:t>
          </a: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年度以降は、国における「通いの場」（＝本県の「つどいの場」）の定義が拡大されたことによる伸びが含ま</a:t>
          </a:r>
          <a:endParaRPr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れる。</a:t>
          </a:r>
          <a:r>
            <a:rPr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また、新型コロナウイルス感染症の影響により、休止しているつどいの場については、感染拡大前の状況　  　</a:t>
          </a:r>
          <a:endParaRPr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で計上</a:t>
          </a:r>
          <a:r>
            <a:rPr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している。</a:t>
          </a:r>
          <a:endParaRPr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C49416-0FAB-449A-A390-A64A61148D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0.03805</cdr:x>
      <cdr:y>0.15902</cdr:y>
    </cdr:from>
    <cdr:to>
      <cdr:x>0.1364</cdr:x>
      <cdr:y>0.23517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3C72AFE-D7E6-42D5-AA4D-CACA7F13D1A1}"/>
            </a:ext>
          </a:extLst>
        </cdr:cNvPr>
        <cdr:cNvSpPr txBox="1"/>
      </cdr:nvSpPr>
      <cdr:spPr>
        <a:xfrm xmlns:a="http://schemas.openxmlformats.org/drawingml/2006/main">
          <a:off x="353786" y="966107"/>
          <a:ext cx="914400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（箇所）</a:t>
          </a:r>
        </a:p>
      </cdr:txBody>
    </cdr:sp>
  </cdr:relSizeAnchor>
  <cdr:relSizeAnchor xmlns:cdr="http://schemas.openxmlformats.org/drawingml/2006/chartDrawing">
    <cdr:from>
      <cdr:x>0.89528</cdr:x>
      <cdr:y>0.86841</cdr:y>
    </cdr:from>
    <cdr:to>
      <cdr:x>0.99363</cdr:x>
      <cdr:y>0.94456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C95155D-B5D4-4A62-BB5A-0D94D8D6703D}"/>
            </a:ext>
          </a:extLst>
        </cdr:cNvPr>
        <cdr:cNvSpPr txBox="1"/>
      </cdr:nvSpPr>
      <cdr:spPr>
        <a:xfrm xmlns:a="http://schemas.openxmlformats.org/drawingml/2006/main">
          <a:off x="8323943" y="5275943"/>
          <a:ext cx="914400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0.00732</cdr:x>
      <cdr:y>0.89305</cdr:y>
    </cdr:from>
    <cdr:to>
      <cdr:x>0.74859</cdr:x>
      <cdr:y>0.99207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86F26661-0FE0-4EC2-82EE-02217A62CCEF}"/>
            </a:ext>
          </a:extLst>
        </cdr:cNvPr>
        <cdr:cNvSpPr/>
      </cdr:nvSpPr>
      <cdr:spPr>
        <a:xfrm xmlns:a="http://schemas.openxmlformats.org/drawingml/2006/main">
          <a:off x="68036" y="5425621"/>
          <a:ext cx="6892018" cy="601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※2020</a:t>
          </a: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年度以降は、国における「通いの場」（＝本県の「つどいの場」）の定義が拡大されたことによる伸びが含ま</a:t>
          </a:r>
          <a:endParaRPr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れる。</a:t>
          </a:r>
          <a:r>
            <a:rPr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また、新型コロナウイルス感染症の影響により、休止しているつどいの場については、感染拡大前の状況　  　</a:t>
          </a:r>
          <a:endParaRPr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で計上</a:t>
          </a:r>
          <a:r>
            <a:rPr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している。</a:t>
          </a:r>
          <a:endParaRPr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0.10937</cdr:x>
      <cdr:y>0.24353</cdr:y>
    </cdr:from>
    <cdr:to>
      <cdr:x>0.52467</cdr:x>
      <cdr:y>0.34939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AC91F651-7A9F-47ED-B89F-6BF968D1E6D0}"/>
            </a:ext>
          </a:extLst>
        </cdr:cNvPr>
        <cdr:cNvSpPr/>
      </cdr:nvSpPr>
      <cdr:spPr>
        <a:xfrm xmlns:a="http://schemas.openxmlformats.org/drawingml/2006/main">
          <a:off x="1016907" y="1479549"/>
          <a:ext cx="3861254" cy="643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市町村調査より</a:t>
          </a:r>
          <a:endParaRPr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（月１回以上の活動実績がある「つどいの場」）</a:t>
          </a:r>
          <a:endParaRPr 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0.00659</cdr:x>
      <cdr:y>0.00836</cdr:y>
    </cdr:from>
    <cdr:to>
      <cdr:x>0.98275</cdr:x>
      <cdr:y>0.13334</cdr:y>
    </cdr:to>
    <cdr:sp macro="" textlink="">
      <cdr:nvSpPr>
        <cdr:cNvPr id="10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440E2C6-00E2-4C09-A167-16773CDFE066}"/>
            </a:ext>
          </a:extLst>
        </cdr:cNvPr>
        <cdr:cNvSpPr txBox="1"/>
      </cdr:nvSpPr>
      <cdr:spPr>
        <a:xfrm xmlns:a="http://schemas.openxmlformats.org/drawingml/2006/main">
          <a:off x="61232" y="50800"/>
          <a:ext cx="9075964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「つどいの場」の充実支援や担い手育成の取組により、高齢者の「つどいの場」設置数は増加傾向にあります</a:t>
          </a:r>
          <a:r>
            <a:rPr lang="ja-JP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0.73576</cdr:x>
      <cdr:y>0.92779</cdr:y>
    </cdr:from>
    <cdr:to>
      <cdr:x>0.99636</cdr:x>
      <cdr:y>1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7D62875-809C-4005-81A0-F714B7E837F3}"/>
            </a:ext>
          </a:extLst>
        </cdr:cNvPr>
        <cdr:cNvSpPr txBox="1"/>
      </cdr:nvSpPr>
      <cdr:spPr>
        <a:xfrm xmlns:a="http://schemas.openxmlformats.org/drawingml/2006/main">
          <a:off x="6840765" y="5636699"/>
          <a:ext cx="2423038" cy="43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資料：県健康福祉部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3EE4-1D47-4A35-8041-BD3F48751DF1}">
  <dimension ref="A1:R109"/>
  <sheetViews>
    <sheetView workbookViewId="0">
      <selection activeCell="F15" sqref="F15"/>
    </sheetView>
  </sheetViews>
  <sheetFormatPr defaultRowHeight="13.5" x14ac:dyDescent="0.4"/>
  <cols>
    <col min="1" max="2" width="5.625" style="5" customWidth="1"/>
    <col min="3" max="3" width="9" style="10"/>
    <col min="4" max="4" width="12.25" style="10" customWidth="1"/>
    <col min="5" max="5" width="9" style="10"/>
    <col min="6" max="6" width="9" style="12"/>
    <col min="7" max="16384" width="9" style="10"/>
  </cols>
  <sheetData>
    <row r="1" spans="1:18" x14ac:dyDescent="0.4">
      <c r="A1" s="4" t="s">
        <v>1</v>
      </c>
      <c r="C1" s="1" t="s">
        <v>2</v>
      </c>
      <c r="D1" s="6"/>
      <c r="E1" s="6"/>
      <c r="F1" s="7"/>
      <c r="G1" s="6"/>
      <c r="H1" s="6"/>
      <c r="I1" s="8"/>
      <c r="J1" s="9"/>
      <c r="K1" s="9"/>
      <c r="L1" s="9"/>
      <c r="M1" s="9"/>
      <c r="N1" s="9"/>
      <c r="O1" s="9"/>
      <c r="P1" s="9"/>
      <c r="Q1" s="9"/>
      <c r="R1" s="9"/>
    </row>
    <row r="2" spans="1:18" x14ac:dyDescent="0.4">
      <c r="A2" s="4" t="s">
        <v>3</v>
      </c>
      <c r="C2" s="11" t="s">
        <v>4</v>
      </c>
      <c r="I2" s="13"/>
      <c r="J2" s="14"/>
      <c r="K2" s="14"/>
      <c r="L2" s="14"/>
      <c r="M2" s="14"/>
      <c r="N2" s="14"/>
      <c r="O2" s="15"/>
      <c r="Q2" s="15"/>
      <c r="R2" s="15"/>
    </row>
    <row r="3" spans="1:18" x14ac:dyDescent="0.4">
      <c r="A3" s="4" t="s">
        <v>5</v>
      </c>
      <c r="C3" s="11" t="s">
        <v>13</v>
      </c>
      <c r="I3" s="13"/>
      <c r="J3" s="16"/>
      <c r="K3" s="16"/>
      <c r="L3" s="16"/>
      <c r="M3" s="16"/>
      <c r="N3" s="16"/>
      <c r="O3" s="16"/>
    </row>
    <row r="4" spans="1:18" x14ac:dyDescent="0.4">
      <c r="A4" s="4"/>
      <c r="C4" s="17" t="s">
        <v>6</v>
      </c>
      <c r="I4" s="13"/>
      <c r="J4" s="16"/>
      <c r="K4" s="16"/>
      <c r="L4" s="16"/>
      <c r="M4" s="16"/>
      <c r="N4" s="16"/>
      <c r="O4" s="16"/>
    </row>
    <row r="5" spans="1:18" ht="21" customHeight="1" x14ac:dyDescent="0.4">
      <c r="C5" s="18">
        <v>42736</v>
      </c>
      <c r="D5" s="19" t="s">
        <v>7</v>
      </c>
      <c r="E5" s="20">
        <f>MAX($C$9:$C$109)</f>
        <v>44562</v>
      </c>
      <c r="F5" s="21" t="s">
        <v>8</v>
      </c>
      <c r="G5" s="19"/>
      <c r="H5" s="19"/>
      <c r="I5" s="22"/>
      <c r="J5" s="16"/>
      <c r="K5" s="16"/>
      <c r="L5" s="16"/>
      <c r="M5" s="16"/>
      <c r="N5" s="16"/>
      <c r="O5" s="16"/>
    </row>
    <row r="6" spans="1:18" x14ac:dyDescent="0.4">
      <c r="B6" s="5">
        <f>COUNTA(C9:C109)-MATCH(C5,C9:C109,0)+1</f>
        <v>6</v>
      </c>
    </row>
    <row r="7" spans="1:18" x14ac:dyDescent="0.4">
      <c r="A7" s="23"/>
      <c r="C7" s="10" t="s">
        <v>12</v>
      </c>
    </row>
    <row r="8" spans="1:18" ht="27" x14ac:dyDescent="0.4">
      <c r="A8" s="24"/>
      <c r="B8" s="24"/>
      <c r="C8" s="25" t="s">
        <v>9</v>
      </c>
      <c r="D8" s="25" t="s">
        <v>10</v>
      </c>
      <c r="E8" s="25" t="s">
        <v>11</v>
      </c>
      <c r="F8" s="12" t="s">
        <v>0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6">
        <v>42736</v>
      </c>
      <c r="D9" s="3" t="str">
        <f t="shared" ref="D9:D14" si="0">IF(OR(A9=1,B9=1,A9),TEXT(C9,"ge"),TEXT(C9," "))</f>
        <v>H29</v>
      </c>
      <c r="E9" s="3" t="str">
        <f t="shared" ref="E9:E14" si="1">IF(OR(A9=1,A9),TEXT(C9,"yyyy"),TEXT(C9,"yy"))</f>
        <v>2017</v>
      </c>
      <c r="F9" s="12">
        <v>522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6">
        <v>43101</v>
      </c>
      <c r="D10" s="3" t="str">
        <f t="shared" si="0"/>
        <v xml:space="preserve"> </v>
      </c>
      <c r="E10" s="3" t="str">
        <f t="shared" si="1"/>
        <v>18</v>
      </c>
      <c r="F10" s="12">
        <v>718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6">
        <v>43466</v>
      </c>
      <c r="D11" s="3" t="str">
        <f t="shared" si="0"/>
        <v xml:space="preserve"> </v>
      </c>
      <c r="E11" s="3" t="str">
        <f t="shared" si="1"/>
        <v>19</v>
      </c>
      <c r="F11" s="12">
        <v>927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6">
        <v>43831</v>
      </c>
      <c r="D12" s="3" t="str">
        <f t="shared" si="0"/>
        <v xml:space="preserve"> </v>
      </c>
      <c r="E12" s="3" t="str">
        <f t="shared" si="1"/>
        <v>20</v>
      </c>
      <c r="F12" s="12">
        <v>1208</v>
      </c>
    </row>
    <row r="13" spans="1:18" x14ac:dyDescent="0.15">
      <c r="A13" s="2" t="str">
        <f t="shared" si="2"/>
        <v/>
      </c>
      <c r="B13" s="2" t="str">
        <f t="shared" si="3"/>
        <v/>
      </c>
      <c r="C13" s="26">
        <v>44197</v>
      </c>
      <c r="D13" s="3" t="str">
        <f t="shared" si="0"/>
        <v xml:space="preserve"> </v>
      </c>
      <c r="E13" s="3" t="str">
        <f t="shared" si="1"/>
        <v>21</v>
      </c>
      <c r="F13" s="12">
        <v>1236</v>
      </c>
    </row>
    <row r="14" spans="1:18" x14ac:dyDescent="0.15">
      <c r="A14" s="2" t="str">
        <f t="shared" si="2"/>
        <v/>
      </c>
      <c r="B14" s="2">
        <f t="shared" si="3"/>
        <v>1</v>
      </c>
      <c r="C14" s="26">
        <v>44562</v>
      </c>
      <c r="D14" s="3" t="str">
        <f t="shared" si="0"/>
        <v>R4</v>
      </c>
      <c r="E14" s="3" t="str">
        <f t="shared" si="1"/>
        <v>22</v>
      </c>
      <c r="F14" s="12">
        <v>1246</v>
      </c>
    </row>
    <row r="15" spans="1:18" x14ac:dyDescent="0.15">
      <c r="A15" s="2" t="str">
        <f t="shared" si="2"/>
        <v/>
      </c>
      <c r="B15" s="2" t="str">
        <f t="shared" si="3"/>
        <v/>
      </c>
    </row>
    <row r="16" spans="1:18" x14ac:dyDescent="0.15">
      <c r="A16" s="2" t="str">
        <f t="shared" si="2"/>
        <v/>
      </c>
      <c r="B16" s="2" t="str">
        <f t="shared" si="3"/>
        <v/>
      </c>
    </row>
    <row r="17" spans="1:2" x14ac:dyDescent="0.15">
      <c r="A17" s="2" t="str">
        <f t="shared" si="2"/>
        <v/>
      </c>
      <c r="B17" s="2" t="str">
        <f t="shared" si="3"/>
        <v/>
      </c>
    </row>
    <row r="18" spans="1:2" x14ac:dyDescent="0.15">
      <c r="A18" s="2" t="str">
        <f t="shared" si="2"/>
        <v/>
      </c>
      <c r="B18" s="2" t="str">
        <f t="shared" si="3"/>
        <v/>
      </c>
    </row>
    <row r="19" spans="1:2" x14ac:dyDescent="0.15">
      <c r="A19" s="2" t="str">
        <f t="shared" si="2"/>
        <v/>
      </c>
      <c r="B19" s="2" t="str">
        <f t="shared" si="3"/>
        <v/>
      </c>
    </row>
    <row r="20" spans="1:2" x14ac:dyDescent="0.15">
      <c r="A20" s="2" t="str">
        <f t="shared" si="2"/>
        <v/>
      </c>
      <c r="B20" s="2" t="str">
        <f t="shared" si="3"/>
        <v/>
      </c>
    </row>
    <row r="21" spans="1:2" x14ac:dyDescent="0.15">
      <c r="A21" s="2" t="str">
        <f t="shared" si="2"/>
        <v/>
      </c>
      <c r="B21" s="2" t="str">
        <f t="shared" si="3"/>
        <v/>
      </c>
    </row>
    <row r="22" spans="1:2" x14ac:dyDescent="0.15">
      <c r="A22" s="2" t="str">
        <f t="shared" si="2"/>
        <v/>
      </c>
      <c r="B22" s="2" t="str">
        <f t="shared" si="3"/>
        <v/>
      </c>
    </row>
    <row r="23" spans="1:2" x14ac:dyDescent="0.15">
      <c r="A23" s="2" t="str">
        <f t="shared" si="2"/>
        <v/>
      </c>
      <c r="B23" s="2" t="str">
        <f t="shared" si="3"/>
        <v/>
      </c>
    </row>
    <row r="24" spans="1:2" x14ac:dyDescent="0.15">
      <c r="A24" s="2" t="str">
        <f t="shared" si="2"/>
        <v/>
      </c>
      <c r="B24" s="2" t="str">
        <f t="shared" si="3"/>
        <v/>
      </c>
    </row>
    <row r="25" spans="1:2" x14ac:dyDescent="0.15">
      <c r="A25" s="2" t="str">
        <f t="shared" si="2"/>
        <v/>
      </c>
      <c r="B25" s="2" t="str">
        <f t="shared" si="3"/>
        <v/>
      </c>
    </row>
    <row r="26" spans="1:2" x14ac:dyDescent="0.15">
      <c r="A26" s="2" t="str">
        <f t="shared" si="2"/>
        <v/>
      </c>
      <c r="B26" s="2" t="str">
        <f t="shared" si="3"/>
        <v/>
      </c>
    </row>
    <row r="27" spans="1:2" x14ac:dyDescent="0.15">
      <c r="A27" s="2" t="str">
        <f t="shared" si="2"/>
        <v/>
      </c>
      <c r="B27" s="2" t="str">
        <f t="shared" si="3"/>
        <v/>
      </c>
    </row>
    <row r="28" spans="1:2" x14ac:dyDescent="0.15">
      <c r="A28" s="2" t="str">
        <f t="shared" si="2"/>
        <v/>
      </c>
      <c r="B28" s="2" t="str">
        <f t="shared" si="3"/>
        <v/>
      </c>
    </row>
    <row r="29" spans="1:2" x14ac:dyDescent="0.15">
      <c r="A29" s="2" t="str">
        <f t="shared" si="2"/>
        <v/>
      </c>
      <c r="B29" s="2" t="str">
        <f t="shared" si="3"/>
        <v/>
      </c>
    </row>
    <row r="30" spans="1:2" x14ac:dyDescent="0.15">
      <c r="A30" s="2" t="str">
        <f t="shared" si="2"/>
        <v/>
      </c>
      <c r="B30" s="2" t="str">
        <f t="shared" si="3"/>
        <v/>
      </c>
    </row>
    <row r="31" spans="1:2" x14ac:dyDescent="0.15">
      <c r="A31" s="2" t="str">
        <f t="shared" si="2"/>
        <v/>
      </c>
      <c r="B31" s="2" t="str">
        <f t="shared" si="3"/>
        <v/>
      </c>
    </row>
    <row r="32" spans="1:2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2023-11-15T02:24:52Z</dcterms:created>
  <dcterms:modified xsi:type="dcterms:W3CDTF">2024-03-21T08:39:07Z</dcterms:modified>
</cp:coreProperties>
</file>