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交通\"/>
    </mc:Choice>
  </mc:AlternateContent>
  <xr:revisionPtr revIDLastSave="0" documentId="13_ncr:1_{D75F130C-DF24-40F0-8A71-EB9B144DE026}" xr6:coauthVersionLast="36" xr6:coauthVersionMax="47" xr10:uidLastSave="{00000000-0000-0000-0000-000000000000}"/>
  <bookViews>
    <workbookView xWindow="465" yWindow="1440" windowWidth="19245" windowHeight="10260" xr2:uid="{4C706802-E00E-46E1-B194-60DAB61C8CEB}"/>
  </bookViews>
  <sheets>
    <sheet name="データ" sheetId="2" r:id="rId1"/>
    <sheet name="グラフ1" sheetId="3" r:id="rId2"/>
  </sheets>
  <definedNames>
    <definedName name="その他">OFFSET(データ!$J$9,MATCH(データ!$C$5,データ!$C$9:$C$109,0)-1,0,データ!$B$6,1)</definedName>
    <definedName name="横軸ラベル_西暦">OFFSET(データ!$E$9,MATCH(データ!$C$5,データ!$C$9:$C$109,0)-1,0,データ!$B$6,1)</definedName>
    <definedName name="韓国">OFFSET(データ!$H$9,MATCH(データ!$C$5,データ!$C$9:$C$109,0)-1,0,データ!$B$6,1)</definedName>
    <definedName name="香港">OFFSET(データ!$I$9,MATCH(データ!$C$5,データ!$C$9:$C$109,0)-1,0,データ!$B$6,1)</definedName>
    <definedName name="合計">OFFSET(データ!$K$9,MATCH(データ!$C$5,データ!$C$9:$C$109,0)-1,0,データ!$B$6,1)</definedName>
    <definedName name="台湾">OFFSET(データ!$F$9,MATCH(データ!$C$5,データ!$C$9:$C$109,0)-1,0,データ!$B$6,1)</definedName>
    <definedName name="中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B26" i="2" s="1"/>
  <c r="A25" i="2"/>
  <c r="A24" i="2"/>
  <c r="A23" i="2"/>
  <c r="A22" i="2"/>
  <c r="A21" i="2"/>
  <c r="A20" i="2"/>
  <c r="A19" i="2"/>
  <c r="A18" i="2"/>
  <c r="B18" i="2" s="1"/>
  <c r="A17" i="2"/>
  <c r="E17" i="2" s="1"/>
  <c r="A16" i="2"/>
  <c r="B16" i="2" s="1"/>
  <c r="A15" i="2"/>
  <c r="B15" i="2" s="1"/>
  <c r="A14" i="2"/>
  <c r="A13" i="2"/>
  <c r="A12" i="2"/>
  <c r="A11" i="2"/>
  <c r="B10" i="2"/>
  <c r="A10" i="2"/>
  <c r="E10" i="2" s="1"/>
  <c r="B9" i="2"/>
  <c r="A9" i="2"/>
  <c r="E9" i="2" s="1"/>
  <c r="B6" i="2"/>
  <c r="E5" i="2"/>
  <c r="B34" i="2" l="1"/>
  <c r="B50" i="2"/>
  <c r="B66" i="2"/>
  <c r="B82" i="2"/>
  <c r="B98" i="2"/>
  <c r="D15" i="2"/>
  <c r="B11" i="2"/>
  <c r="D11" i="2" s="1"/>
  <c r="B19" i="2"/>
  <c r="B27" i="2"/>
  <c r="B35" i="2"/>
  <c r="B43" i="2"/>
  <c r="B51" i="2"/>
  <c r="B59" i="2"/>
  <c r="B67" i="2"/>
  <c r="B75" i="2"/>
  <c r="B83" i="2"/>
  <c r="B91" i="2"/>
  <c r="B99" i="2"/>
  <c r="B107" i="2"/>
  <c r="E11" i="2"/>
  <c r="E15" i="2"/>
  <c r="B42" i="2"/>
  <c r="B58" i="2"/>
  <c r="B74" i="2"/>
  <c r="B90" i="2"/>
  <c r="B106" i="2"/>
  <c r="B12" i="2"/>
  <c r="B20" i="2"/>
  <c r="B28" i="2"/>
  <c r="B36" i="2"/>
  <c r="B44" i="2"/>
  <c r="B52" i="2"/>
  <c r="B60" i="2"/>
  <c r="B68" i="2"/>
  <c r="B76" i="2"/>
  <c r="B84" i="2"/>
  <c r="B92" i="2"/>
  <c r="B100" i="2"/>
  <c r="B108" i="2"/>
  <c r="D12" i="2"/>
  <c r="D16" i="2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E12" i="2"/>
  <c r="E16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D13" i="2"/>
  <c r="B23" i="2"/>
  <c r="B31" i="2"/>
  <c r="B39" i="2"/>
  <c r="B47" i="2"/>
  <c r="B55" i="2"/>
  <c r="B63" i="2"/>
  <c r="B71" i="2"/>
  <c r="B79" i="2"/>
  <c r="B87" i="2"/>
  <c r="B95" i="2"/>
  <c r="B103" i="2"/>
  <c r="E13" i="2"/>
  <c r="B24" i="2"/>
  <c r="B32" i="2"/>
  <c r="B40" i="2"/>
  <c r="B48" i="2"/>
  <c r="B56" i="2"/>
  <c r="B64" i="2"/>
  <c r="B72" i="2"/>
  <c r="B80" i="2"/>
  <c r="B88" i="2"/>
  <c r="B96" i="2"/>
  <c r="B104" i="2"/>
  <c r="D10" i="2"/>
  <c r="D18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E18" i="2"/>
</calcChain>
</file>

<file path=xl/sharedStrings.xml><?xml version="1.0" encoding="utf-8"?>
<sst xmlns="http://schemas.openxmlformats.org/spreadsheetml/2006/main" count="19" uniqueCount="19">
  <si>
    <t>その他</t>
    <rPh sb="2" eb="3">
      <t>タ</t>
    </rPh>
    <phoneticPr fontId="1"/>
  </si>
  <si>
    <t>台湾</t>
    <rPh sb="0" eb="1">
      <t>ダイ</t>
    </rPh>
    <rPh sb="1" eb="2">
      <t>ワン</t>
    </rPh>
    <phoneticPr fontId="1"/>
  </si>
  <si>
    <t>中国</t>
    <rPh sb="0" eb="1">
      <t>ナカ</t>
    </rPh>
    <rPh sb="1" eb="2">
      <t>クニ</t>
    </rPh>
    <phoneticPr fontId="1"/>
  </si>
  <si>
    <t>韓国</t>
    <rPh sb="0" eb="1">
      <t>カン</t>
    </rPh>
    <rPh sb="1" eb="2">
      <t>クニ</t>
    </rPh>
    <phoneticPr fontId="1"/>
  </si>
  <si>
    <t>香港</t>
    <rPh sb="0" eb="1">
      <t>カオリ</t>
    </rPh>
    <rPh sb="1" eb="2">
      <t>ミナト</t>
    </rPh>
    <phoneticPr fontId="1"/>
  </si>
  <si>
    <t>合計</t>
    <rPh sb="0" eb="1">
      <t>ア</t>
    </rPh>
    <rPh sb="1" eb="2">
      <t>ケイ</t>
    </rPh>
    <phoneticPr fontId="1"/>
  </si>
  <si>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</si>
  <si>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</si>
  <si>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</si>
  <si>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</si>
  <si>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</si>
  <si>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</si>
  <si>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</si>
  <si>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</si>
  <si>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</si>
  <si>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</si>
  <si>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</si>
  <si>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</si>
  <si>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青森空港国際チャーター便利用者数（資料：県県土整備部「青森空港概要」）（単位：人）</t>
    <rPh sb="36" eb="38">
      <t>タンイ</t>
    </rPh>
    <rPh sb="39" eb="4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</si>
</sst>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4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4" fillId="3" borderId="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7" fontId="4" fillId="2" borderId="0" xfId="0" applyNumberFormat="1" applyFont="1" applyFill="1">
      <alignment vertical="center"/>
    </xf>
    <xf numFmtId="176" fontId="4" fillId="0" borderId="0" xfId="0" applyNumberFormat="1" applyFo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青森空港国際チャーター便利用者数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8584713570936"/>
          <c:y val="0.10690180516051088"/>
          <c:w val="0.8827861579796179"/>
          <c:h val="0.71980120396761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96-438E-BA4F-BDE3200C7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[0]!台湾</c:f>
              <c:numCache>
                <c:formatCode>#,##0_ </c:formatCode>
                <c:ptCount val="10"/>
                <c:pt idx="0">
                  <c:v>5088</c:v>
                </c:pt>
                <c:pt idx="1">
                  <c:v>5558</c:v>
                </c:pt>
                <c:pt idx="2">
                  <c:v>7088</c:v>
                </c:pt>
                <c:pt idx="3">
                  <c:v>10185</c:v>
                </c:pt>
                <c:pt idx="4">
                  <c:v>20875</c:v>
                </c:pt>
                <c:pt idx="5">
                  <c:v>11498</c:v>
                </c:pt>
                <c:pt idx="6">
                  <c:v>1300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F-44A2-80A6-7765F4DE5D96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96-438E-BA4F-BDE3200C7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[0]!中国</c:f>
              <c:numCache>
                <c:formatCode>#,##0_ </c:formatCode>
                <c:ptCount val="10"/>
                <c:pt idx="1">
                  <c:v>1429</c:v>
                </c:pt>
                <c:pt idx="3">
                  <c:v>11474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F-44A2-80A6-7765F4DE5D96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60134354792348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CF-44A2-80A6-7765F4DE5D96}"/>
                </c:ext>
              </c:extLst>
            </c:dLbl>
            <c:dLbl>
              <c:idx val="9"/>
              <c:layout>
                <c:manualLayout>
                  <c:x val="-2.7334850955648988E-3"/>
                  <c:y val="-1.535758873093092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96-438E-BA4F-BDE3200C7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[0]!韓国</c:f>
              <c:numCache>
                <c:formatCode>#,##0_ </c:formatCode>
                <c:ptCount val="10"/>
                <c:pt idx="0">
                  <c:v>545</c:v>
                </c:pt>
                <c:pt idx="2">
                  <c:v>277</c:v>
                </c:pt>
                <c:pt idx="9">
                  <c:v>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F-44A2-80A6-7765F4DE5D96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香港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96-438E-BA4F-BDE3200C7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[0]!香港</c:f>
              <c:numCache>
                <c:formatCode>#,##0_ </c:formatCode>
                <c:ptCount val="10"/>
                <c:pt idx="3">
                  <c:v>483</c:v>
                </c:pt>
                <c:pt idx="4">
                  <c:v>1441</c:v>
                </c:pt>
                <c:pt idx="5">
                  <c:v>459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F-44A2-80A6-7765F4DE5D96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5.0113314505404313E-17"/>
                  <c:y val="-6.282722513089043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96-438E-BA4F-BDE3200C7DCC}"/>
                </c:ext>
              </c:extLst>
            </c:dLbl>
            <c:dLbl>
              <c:idx val="4"/>
              <c:layout>
                <c:manualLayout>
                  <c:x val="-1.0022662901080863E-16"/>
                  <c:y val="-2.09424083769637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96-438E-BA4F-BDE3200C7DCC}"/>
                </c:ext>
              </c:extLst>
            </c:dLbl>
            <c:dLbl>
              <c:idx val="5"/>
              <c:layout>
                <c:manualLayout>
                  <c:x val="6.4210523598147232E-2"/>
                  <c:y val="-8.37049801497272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CF-44A2-80A6-7765F4DE5D96}"/>
                </c:ext>
              </c:extLst>
            </c:dLbl>
            <c:dLbl>
              <c:idx val="6"/>
              <c:layout>
                <c:manualLayout>
                  <c:x val="4.9182528713474449E-2"/>
                  <c:y val="-6.27787351122948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CF-44A2-80A6-7765F4DE5D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96-438E-BA4F-BDE3200C7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[0]!その他</c:f>
              <c:numCache>
                <c:formatCode>#,##0_ </c:formatCode>
                <c:ptCount val="10"/>
                <c:pt idx="0">
                  <c:v>2169</c:v>
                </c:pt>
                <c:pt idx="1">
                  <c:v>1802</c:v>
                </c:pt>
                <c:pt idx="2">
                  <c:v>338</c:v>
                </c:pt>
                <c:pt idx="3">
                  <c:v>1817</c:v>
                </c:pt>
                <c:pt idx="4">
                  <c:v>1242</c:v>
                </c:pt>
                <c:pt idx="5">
                  <c:v>453</c:v>
                </c:pt>
                <c:pt idx="6">
                  <c:v>655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F-44A2-80A6-7765F4DE5D96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-1.94066816453445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D7-44A4-ADDC-356B6A0867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10"/>
                <c:pt idx="0">
                  <c:v>7802</c:v>
                </c:pt>
                <c:pt idx="1">
                  <c:v>8789</c:v>
                </c:pt>
                <c:pt idx="2">
                  <c:v>7703</c:v>
                </c:pt>
                <c:pt idx="3">
                  <c:v>23959</c:v>
                </c:pt>
                <c:pt idx="4">
                  <c:v>23558</c:v>
                </c:pt>
                <c:pt idx="5">
                  <c:v>12410</c:v>
                </c:pt>
                <c:pt idx="6">
                  <c:v>1955</c:v>
                </c:pt>
                <c:pt idx="7">
                  <c:v>0</c:v>
                </c:pt>
                <c:pt idx="8">
                  <c:v>0</c:v>
                </c:pt>
                <c:pt idx="9">
                  <c:v>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CF-44A2-80A6-7765F4DE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864944"/>
        <c:axId val="506828608"/>
      </c:barChart>
      <c:catAx>
        <c:axId val="3098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6828608"/>
        <c:crosses val="autoZero"/>
        <c:auto val="1"/>
        <c:lblAlgn val="ctr"/>
        <c:lblOffset val="100"/>
        <c:noMultiLvlLbl val="0"/>
      </c:catAx>
      <c:valAx>
        <c:axId val="506828608"/>
        <c:scaling>
          <c:orientation val="minMax"/>
          <c:max val="3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30986494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12353915411214135"/>
          <c:y val="0.12155017668671302"/>
          <c:w val="0.65455663434876821"/>
          <c:h val="4.984631567916210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8BFF54-C5A3-4A3C-8EE3-7E7D923C0043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FC0AAB9-1CAD-40C2-5CCB-74F3F5C8CD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0.06607</cdr:x>
      <cdr:y>0.04288</cdr:y>
    </cdr:from>
    <cdr:to>
      <cdr:x>0.16443</cdr:x>
      <cdr:y>0.19355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30CCFBB-1011-6CDC-F613-CB07C7CFE789}"/>
            </a:ext>
          </a:extLst>
        </cdr:cNvPr>
        <cdr:cNvSpPr txBox="1"/>
      </cdr:nvSpPr>
      <cdr:spPr>
        <a:xfrm xmlns:a="http://schemas.openxmlformats.org/drawingml/2006/main">
          <a:off x="614180" y="26024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0.90163</cdr:x>
      <cdr:y>0.87458</cdr:y>
    </cdr:from>
    <cdr:to>
      <cdr:x>1</cdr:x>
      <cdr:y>0.94168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E5A453-5DF6-E281-82BE-F5940A867D0D}"/>
            </a:ext>
          </a:extLst>
        </cdr:cNvPr>
        <cdr:cNvSpPr txBox="1"/>
      </cdr:nvSpPr>
      <cdr:spPr>
        <a:xfrm xmlns:a="http://schemas.openxmlformats.org/drawingml/2006/main">
          <a:off x="8381584" y="5307766"/>
          <a:ext cx="914400" cy="407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0.56887</cdr:x>
      <cdr:y>0.92796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7FAF269A-D856-32CE-81C9-1527A9B18583}"/>
            </a:ext>
          </a:extLst>
        </cdr:cNvPr>
        <cdr:cNvSpPr txBox="1"/>
      </cdr:nvSpPr>
      <cdr:spPr>
        <a:xfrm xmlns:a="http://schemas.openxmlformats.org/drawingml/2006/main">
          <a:off x="5288197" y="5631721"/>
          <a:ext cx="4007787" cy="43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資料：県県土整備部「青森空港概要」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693A-2727-4104-B13E-28FF156E318E}">
  <dimension ref="A1:R109"/>
  <sheetViews>
    <sheetView tabSelected="1" workbookViewId="0">
      <selection activeCell="K14" sqref="K14"/>
    </sheetView>
  </sheetViews>
  <sheetFormatPr defaultColWidth="8.625" defaultRowHeight="13.5" x14ac:dyDescent="0.4"/>
  <cols>
    <col min="1" max="2" width="5.5" style="5" customWidth="1"/>
    <col min="3" max="3" width="9" style="9" bestFit="1" customWidth="1"/>
    <col min="4" max="4" width="12.75" style="9" customWidth="1"/>
    <col min="5" max="5" width="8.625" style="9"/>
    <col min="6" max="11" width="8.625" style="21"/>
    <col min="12" max="16384" width="8.625" style="9"/>
  </cols>
  <sheetData>
    <row r="1" spans="1:18" x14ac:dyDescent="0.4">
      <c r="A1" s="4" t="s">
        <v>6</v>
      </c>
      <c r="C1" s="1" t="s">
        <v>7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8</v>
      </c>
      <c r="C2" s="10" t="s">
        <v>9</v>
      </c>
      <c r="F2" s="9"/>
      <c r="G2" s="9"/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10</v>
      </c>
      <c r="C3" s="10" t="s">
        <v>17</v>
      </c>
      <c r="F3" s="9"/>
      <c r="G3" s="9"/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11</v>
      </c>
      <c r="F4" s="9"/>
      <c r="G4" s="9"/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41275</v>
      </c>
      <c r="D5" s="17" t="s">
        <v>12</v>
      </c>
      <c r="E5" s="18">
        <f>MAX($C$9:$C$109)</f>
        <v>44562</v>
      </c>
      <c r="F5" s="17" t="s">
        <v>13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10</v>
      </c>
      <c r="F6" s="9"/>
      <c r="G6" s="9"/>
      <c r="H6" s="9"/>
      <c r="I6" s="9"/>
      <c r="J6" s="9"/>
      <c r="K6" s="9"/>
    </row>
    <row r="7" spans="1:18" x14ac:dyDescent="0.4">
      <c r="A7" s="20"/>
      <c r="C7" s="9" t="s">
        <v>18</v>
      </c>
    </row>
    <row r="8" spans="1:18" ht="27" x14ac:dyDescent="0.4">
      <c r="A8" s="22"/>
      <c r="B8" s="22"/>
      <c r="C8" s="23" t="s">
        <v>14</v>
      </c>
      <c r="D8" s="23" t="s">
        <v>15</v>
      </c>
      <c r="E8" s="23" t="s">
        <v>16</v>
      </c>
      <c r="F8" s="21" t="s">
        <v>1</v>
      </c>
      <c r="G8" s="21" t="s">
        <v>2</v>
      </c>
      <c r="H8" s="21" t="s">
        <v>3</v>
      </c>
      <c r="I8" s="21" t="s">
        <v>4</v>
      </c>
      <c r="J8" s="21" t="s">
        <v>0</v>
      </c>
      <c r="K8" s="21" t="s">
        <v>5</v>
      </c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41275</v>
      </c>
      <c r="D9" s="3" t="str">
        <f t="shared" ref="D9:D18" si="0">IF(OR(A9=1,B9=1,A9),TEXT(C9,"ge"),TEXT(C9," "))</f>
        <v>H25</v>
      </c>
      <c r="E9" s="3" t="str">
        <f t="shared" ref="E9:E18" si="1">IF(OR(A9=1,A9),TEXT(C9,"yyyy"),TEXT(C9,"yy"))</f>
        <v>2013</v>
      </c>
      <c r="F9" s="21">
        <v>5088</v>
      </c>
      <c r="H9" s="21">
        <v>545</v>
      </c>
      <c r="J9" s="21">
        <v>2169</v>
      </c>
      <c r="K9" s="21">
        <v>7802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41640</v>
      </c>
      <c r="D10" s="3" t="str">
        <f t="shared" si="0"/>
        <v xml:space="preserve"> </v>
      </c>
      <c r="E10" s="3" t="str">
        <f t="shared" si="1"/>
        <v>14</v>
      </c>
      <c r="F10" s="21">
        <v>5558</v>
      </c>
      <c r="G10" s="21">
        <v>1429</v>
      </c>
      <c r="J10" s="21">
        <v>1802</v>
      </c>
      <c r="K10" s="21">
        <v>8789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42005</v>
      </c>
      <c r="D11" s="3" t="str">
        <f t="shared" si="0"/>
        <v xml:space="preserve"> </v>
      </c>
      <c r="E11" s="3" t="str">
        <f t="shared" si="1"/>
        <v>15</v>
      </c>
      <c r="F11" s="21">
        <v>7088</v>
      </c>
      <c r="H11" s="21">
        <v>277</v>
      </c>
      <c r="J11" s="21">
        <v>338</v>
      </c>
      <c r="K11" s="21">
        <v>7703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4">
        <v>42370</v>
      </c>
      <c r="D12" s="3" t="str">
        <f t="shared" si="0"/>
        <v xml:space="preserve"> </v>
      </c>
      <c r="E12" s="3" t="str">
        <f t="shared" si="1"/>
        <v>16</v>
      </c>
      <c r="F12" s="21">
        <v>10185</v>
      </c>
      <c r="G12" s="21">
        <v>11474</v>
      </c>
      <c r="I12" s="21">
        <v>483</v>
      </c>
      <c r="J12" s="21">
        <v>1817</v>
      </c>
      <c r="K12" s="21">
        <v>23959</v>
      </c>
    </row>
    <row r="13" spans="1:18" x14ac:dyDescent="0.15">
      <c r="A13" s="2" t="str">
        <f t="shared" si="2"/>
        <v/>
      </c>
      <c r="B13" s="2" t="str">
        <f t="shared" si="3"/>
        <v/>
      </c>
      <c r="C13" s="24">
        <v>42736</v>
      </c>
      <c r="D13" s="3" t="str">
        <f t="shared" si="0"/>
        <v xml:space="preserve"> </v>
      </c>
      <c r="E13" s="3" t="str">
        <f t="shared" si="1"/>
        <v>17</v>
      </c>
      <c r="F13" s="21">
        <v>20875</v>
      </c>
      <c r="I13" s="21">
        <v>1441</v>
      </c>
      <c r="J13" s="21">
        <v>1242</v>
      </c>
      <c r="K13" s="21">
        <v>23558</v>
      </c>
    </row>
    <row r="14" spans="1:18" x14ac:dyDescent="0.15">
      <c r="A14" s="2" t="str">
        <f t="shared" si="2"/>
        <v/>
      </c>
      <c r="B14" s="2" t="str">
        <f t="shared" si="3"/>
        <v/>
      </c>
      <c r="C14" s="24">
        <v>43101</v>
      </c>
      <c r="D14" s="3" t="str">
        <f t="shared" si="0"/>
        <v xml:space="preserve"> </v>
      </c>
      <c r="E14" s="3" t="str">
        <f t="shared" si="1"/>
        <v>18</v>
      </c>
      <c r="F14" s="21">
        <v>11498</v>
      </c>
      <c r="I14" s="21">
        <v>459</v>
      </c>
      <c r="J14" s="21">
        <v>453</v>
      </c>
      <c r="K14" s="21">
        <v>12410</v>
      </c>
    </row>
    <row r="15" spans="1:18" x14ac:dyDescent="0.15">
      <c r="A15" s="2" t="str">
        <f t="shared" si="2"/>
        <v/>
      </c>
      <c r="B15" s="2" t="str">
        <f t="shared" si="3"/>
        <v/>
      </c>
      <c r="C15" s="24">
        <v>43466</v>
      </c>
      <c r="D15" s="3" t="str">
        <f t="shared" si="0"/>
        <v xml:space="preserve"> </v>
      </c>
      <c r="E15" s="3" t="str">
        <f t="shared" si="1"/>
        <v>19</v>
      </c>
      <c r="F15" s="21">
        <v>1300</v>
      </c>
      <c r="J15" s="21">
        <v>655</v>
      </c>
      <c r="K15" s="21">
        <v>1955</v>
      </c>
    </row>
    <row r="16" spans="1:18" x14ac:dyDescent="0.15">
      <c r="A16" s="2" t="str">
        <f t="shared" si="2"/>
        <v/>
      </c>
      <c r="B16" s="2" t="str">
        <f t="shared" si="3"/>
        <v/>
      </c>
      <c r="C16" s="24">
        <v>43831</v>
      </c>
      <c r="D16" s="3" t="str">
        <f t="shared" si="0"/>
        <v xml:space="preserve"> </v>
      </c>
      <c r="E16" s="3" t="str">
        <f t="shared" si="1"/>
        <v>20</v>
      </c>
      <c r="K16" s="21">
        <v>0</v>
      </c>
    </row>
    <row r="17" spans="1:11" x14ac:dyDescent="0.15">
      <c r="A17" s="2" t="str">
        <f t="shared" si="2"/>
        <v/>
      </c>
      <c r="B17" s="2" t="str">
        <f t="shared" si="3"/>
        <v/>
      </c>
      <c r="C17" s="24">
        <v>44197</v>
      </c>
      <c r="D17" s="3" t="str">
        <f t="shared" si="0"/>
        <v xml:space="preserve"> </v>
      </c>
      <c r="E17" s="3" t="str">
        <f t="shared" si="1"/>
        <v>21</v>
      </c>
      <c r="K17" s="21">
        <v>0</v>
      </c>
    </row>
    <row r="18" spans="1:11" x14ac:dyDescent="0.15">
      <c r="A18" s="2" t="str">
        <f t="shared" si="2"/>
        <v/>
      </c>
      <c r="B18" s="2">
        <f t="shared" si="3"/>
        <v>1</v>
      </c>
      <c r="C18" s="24">
        <v>44562</v>
      </c>
      <c r="D18" s="3" t="str">
        <f t="shared" si="0"/>
        <v>R4</v>
      </c>
      <c r="E18" s="3" t="str">
        <f t="shared" si="1"/>
        <v>22</v>
      </c>
      <c r="F18" s="21">
        <v>0</v>
      </c>
      <c r="G18" s="21">
        <v>0</v>
      </c>
      <c r="H18" s="21">
        <v>1904</v>
      </c>
      <c r="I18" s="21">
        <v>0</v>
      </c>
      <c r="J18" s="21">
        <v>0</v>
      </c>
      <c r="K18" s="21">
        <v>1904</v>
      </c>
    </row>
    <row r="19" spans="1:11" x14ac:dyDescent="0.15">
      <c r="A19" s="2" t="str">
        <f t="shared" si="2"/>
        <v/>
      </c>
      <c r="B19" s="2" t="str">
        <f t="shared" si="3"/>
        <v/>
      </c>
    </row>
    <row r="20" spans="1:11" x14ac:dyDescent="0.15">
      <c r="A20" s="2" t="str">
        <f t="shared" si="2"/>
        <v/>
      </c>
      <c r="B20" s="2" t="str">
        <f t="shared" si="3"/>
        <v/>
      </c>
    </row>
    <row r="21" spans="1:11" x14ac:dyDescent="0.15">
      <c r="A21" s="2" t="str">
        <f t="shared" si="2"/>
        <v/>
      </c>
      <c r="B21" s="2" t="str">
        <f t="shared" si="3"/>
        <v/>
      </c>
    </row>
    <row r="22" spans="1:11" x14ac:dyDescent="0.15">
      <c r="A22" s="2" t="str">
        <f t="shared" si="2"/>
        <v/>
      </c>
      <c r="B22" s="2" t="str">
        <f t="shared" si="3"/>
        <v/>
      </c>
    </row>
    <row r="23" spans="1:11" x14ac:dyDescent="0.15">
      <c r="A23" s="2" t="str">
        <f t="shared" si="2"/>
        <v/>
      </c>
      <c r="B23" s="2" t="str">
        <f t="shared" si="3"/>
        <v/>
      </c>
    </row>
    <row r="24" spans="1:11" x14ac:dyDescent="0.15">
      <c r="A24" s="2" t="str">
        <f t="shared" si="2"/>
        <v/>
      </c>
      <c r="B24" s="2" t="str">
        <f t="shared" si="3"/>
        <v/>
      </c>
    </row>
    <row r="25" spans="1:11" x14ac:dyDescent="0.15">
      <c r="A25" s="2" t="str">
        <f t="shared" si="2"/>
        <v/>
      </c>
      <c r="B25" s="2" t="str">
        <f t="shared" si="3"/>
        <v/>
      </c>
    </row>
    <row r="26" spans="1:11" x14ac:dyDescent="0.15">
      <c r="A26" s="2" t="str">
        <f t="shared" si="2"/>
        <v/>
      </c>
      <c r="B26" s="2" t="str">
        <f t="shared" si="3"/>
        <v/>
      </c>
    </row>
    <row r="27" spans="1:11" x14ac:dyDescent="0.15">
      <c r="A27" s="2" t="str">
        <f t="shared" si="2"/>
        <v/>
      </c>
      <c r="B27" s="2" t="str">
        <f t="shared" si="3"/>
        <v/>
      </c>
    </row>
    <row r="28" spans="1:11" x14ac:dyDescent="0.15">
      <c r="A28" s="2" t="str">
        <f t="shared" si="2"/>
        <v/>
      </c>
      <c r="B28" s="2" t="str">
        <f t="shared" si="3"/>
        <v/>
      </c>
    </row>
    <row r="29" spans="1:11" x14ac:dyDescent="0.15">
      <c r="A29" s="2" t="str">
        <f t="shared" si="2"/>
        <v/>
      </c>
      <c r="B29" s="2" t="str">
        <f t="shared" si="3"/>
        <v/>
      </c>
    </row>
    <row r="30" spans="1:11" x14ac:dyDescent="0.15">
      <c r="A30" s="2" t="str">
        <f t="shared" si="2"/>
        <v/>
      </c>
      <c r="B30" s="2" t="str">
        <f t="shared" si="3"/>
        <v/>
      </c>
    </row>
    <row r="31" spans="1:11" x14ac:dyDescent="0.15">
      <c r="A31" s="2" t="str">
        <f t="shared" si="2"/>
        <v/>
      </c>
      <c r="B31" s="2" t="str">
        <f t="shared" si="3"/>
        <v/>
      </c>
    </row>
    <row r="32" spans="1:11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2023-12-03T01:31:52Z</dcterms:created>
  <dcterms:modified xsi:type="dcterms:W3CDTF">2024-02-20T05:14:54Z</dcterms:modified>
</cp:coreProperties>
</file>