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1D0096C4-B93B-4B1E-BC21-C864E0459EA0}" xr6:coauthVersionLast="36" xr6:coauthVersionMax="36" xr10:uidLastSave="{00000000-0000-0000-0000-000000000000}"/>
  <bookViews>
    <workbookView xWindow="0" yWindow="0" windowWidth="20490" windowHeight="7455" xr2:uid="{0227C853-F580-4E32-99B9-BD54ECF1F268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死者数">OFFSET(データ!$H$9,MATCH(データ!$C$5,データ!$C$9:$C$109,0)-1,0,データ!$B$6,1)</definedName>
    <definedName name="発生件数">OFFSET(データ!$F$9,MATCH(データ!$C$5,データ!$C$9:$C$109,0)-1,0,データ!$B$6,1)</definedName>
    <definedName name="負傷者数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B108" i="2" s="1"/>
  <c r="A107" i="2"/>
  <c r="A106" i="2"/>
  <c r="A105" i="2"/>
  <c r="A104" i="2"/>
  <c r="A103" i="2"/>
  <c r="A102" i="2"/>
  <c r="A101" i="2"/>
  <c r="A100" i="2"/>
  <c r="B100" i="2" s="1"/>
  <c r="A99" i="2"/>
  <c r="A98" i="2"/>
  <c r="A97" i="2"/>
  <c r="A96" i="2"/>
  <c r="A95" i="2"/>
  <c r="A94" i="2"/>
  <c r="A93" i="2"/>
  <c r="A92" i="2"/>
  <c r="B92" i="2" s="1"/>
  <c r="A91" i="2"/>
  <c r="A90" i="2"/>
  <c r="A89" i="2"/>
  <c r="A88" i="2"/>
  <c r="A87" i="2"/>
  <c r="A86" i="2"/>
  <c r="B86" i="2" s="1"/>
  <c r="A85" i="2"/>
  <c r="A84" i="2"/>
  <c r="B84" i="2" s="1"/>
  <c r="A83" i="2"/>
  <c r="A82" i="2"/>
  <c r="A81" i="2"/>
  <c r="A80" i="2"/>
  <c r="A79" i="2"/>
  <c r="A78" i="2"/>
  <c r="B78" i="2" s="1"/>
  <c r="A77" i="2"/>
  <c r="A76" i="2"/>
  <c r="B76" i="2" s="1"/>
  <c r="A75" i="2"/>
  <c r="A74" i="2"/>
  <c r="A73" i="2"/>
  <c r="A72" i="2"/>
  <c r="A71" i="2"/>
  <c r="A70" i="2"/>
  <c r="B70" i="2" s="1"/>
  <c r="A69" i="2"/>
  <c r="A68" i="2"/>
  <c r="B68" i="2" s="1"/>
  <c r="A67" i="2"/>
  <c r="A66" i="2"/>
  <c r="A65" i="2"/>
  <c r="A64" i="2"/>
  <c r="A63" i="2"/>
  <c r="A62" i="2"/>
  <c r="B62" i="2" s="1"/>
  <c r="A61" i="2"/>
  <c r="A60" i="2"/>
  <c r="B60" i="2" s="1"/>
  <c r="A59" i="2"/>
  <c r="A58" i="2"/>
  <c r="A57" i="2"/>
  <c r="A56" i="2"/>
  <c r="A55" i="2"/>
  <c r="A54" i="2"/>
  <c r="B54" i="2" s="1"/>
  <c r="A53" i="2"/>
  <c r="A52" i="2"/>
  <c r="B52" i="2" s="1"/>
  <c r="A51" i="2"/>
  <c r="A50" i="2"/>
  <c r="A49" i="2"/>
  <c r="A48" i="2"/>
  <c r="A47" i="2"/>
  <c r="A46" i="2"/>
  <c r="B46" i="2" s="1"/>
  <c r="A45" i="2"/>
  <c r="A44" i="2"/>
  <c r="B44" i="2" s="1"/>
  <c r="A43" i="2"/>
  <c r="A42" i="2"/>
  <c r="A41" i="2"/>
  <c r="A40" i="2"/>
  <c r="A39" i="2"/>
  <c r="A38" i="2"/>
  <c r="B38" i="2" s="1"/>
  <c r="A37" i="2"/>
  <c r="A36" i="2"/>
  <c r="B36" i="2" s="1"/>
  <c r="A35" i="2"/>
  <c r="A34" i="2"/>
  <c r="A33" i="2"/>
  <c r="A32" i="2"/>
  <c r="A31" i="2"/>
  <c r="A30" i="2"/>
  <c r="B30" i="2" s="1"/>
  <c r="A29" i="2"/>
  <c r="A28" i="2"/>
  <c r="B28" i="2" s="1"/>
  <c r="A27" i="2"/>
  <c r="A26" i="2"/>
  <c r="A25" i="2"/>
  <c r="A24" i="2"/>
  <c r="A23" i="2"/>
  <c r="A22" i="2"/>
  <c r="B22" i="2" s="1"/>
  <c r="A21" i="2"/>
  <c r="A20" i="2"/>
  <c r="B20" i="2" s="1"/>
  <c r="A19" i="2"/>
  <c r="A18" i="2"/>
  <c r="E18" i="2" s="1"/>
  <c r="A17" i="2"/>
  <c r="E17" i="2" s="1"/>
  <c r="A16" i="2"/>
  <c r="E16" i="2" s="1"/>
  <c r="A15" i="2"/>
  <c r="A14" i="2"/>
  <c r="B14" i="2" s="1"/>
  <c r="A13" i="2"/>
  <c r="A12" i="2"/>
  <c r="B12" i="2" s="1"/>
  <c r="A11" i="2"/>
  <c r="B10" i="2"/>
  <c r="A10" i="2"/>
  <c r="E10" i="2" s="1"/>
  <c r="B9" i="2"/>
  <c r="A9" i="2"/>
  <c r="E9" i="2" s="1"/>
  <c r="B6" i="2"/>
  <c r="E5" i="2"/>
  <c r="D9" i="2" l="1"/>
  <c r="D12" i="2"/>
  <c r="D20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2" i="2"/>
  <c r="E20" i="2"/>
  <c r="B94" i="2"/>
  <c r="B15" i="2"/>
  <c r="B23" i="2"/>
  <c r="B31" i="2"/>
  <c r="B39" i="2"/>
  <c r="B47" i="2"/>
  <c r="B55" i="2"/>
  <c r="B63" i="2"/>
  <c r="B71" i="2"/>
  <c r="B79" i="2"/>
  <c r="B87" i="2"/>
  <c r="B95" i="2"/>
  <c r="B103" i="2"/>
  <c r="E13" i="2"/>
  <c r="E21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D14" i="2"/>
  <c r="D22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E22" i="2"/>
  <c r="B102" i="2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D15" i="2"/>
  <c r="D23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E15" i="2"/>
  <c r="E19" i="2"/>
  <c r="E23" i="2"/>
</calcChain>
</file>

<file path=xl/sharedStrings.xml><?xml version="1.0" encoding="utf-8"?>
<sst xmlns="http://schemas.openxmlformats.org/spreadsheetml/2006/main" count="16" uniqueCount="16">
  <si>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</si>
  <si>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</si>
  <si>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</si>
  <si>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</si>
  <si>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</si>
  <si>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</si>
  <si>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</si>
  <si>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</si>
  <si>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</si>
  <si>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</si>
  <si>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</si>
  <si>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発生件数</t>
    <rPh sb="0" eb="2">
      <t>ハッセイ</t>
    </rPh>
    <rPh sb="2" eb="4">
      <t>ケンスウ</t>
    </rPh>
    <phoneticPr fontId="2"/>
  </si>
  <si>
    <t>負傷者数</t>
    <rPh sb="0" eb="3">
      <t>フショウシャ</t>
    </rPh>
    <rPh sb="3" eb="4">
      <t>スウ</t>
    </rPh>
    <phoneticPr fontId="2"/>
  </si>
  <si>
    <t>死者数</t>
    <rPh sb="0" eb="3">
      <t>シシャスウ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</si>
  <si>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</si>
  <si>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交通事故の発生件数、負傷者数及び死者数（資料：県警察本部「交通年鑑あおもり」）（単位：件、人）</t>
    <rPh sb="40" eb="42">
      <t>タンイ</t>
    </rPh>
    <rPh sb="43" eb="44">
      <t>ケン</t>
    </rPh>
    <rPh sb="45" eb="4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</si>
</sst>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7" fontId="0" fillId="2" borderId="0" xfId="0" applyNumberFormat="1" applyFont="1" applyFill="1">
      <alignment vertical="center"/>
    </xf>
    <xf numFmtId="176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交通事故の発生件数、負傷者数及び死者数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5736105746774449"/>
          <c:h val="0.7136768021142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[0]!発生件数</c:f>
              <c:numCache>
                <c:formatCode>#,##0_ </c:formatCode>
                <c:ptCount val="11"/>
                <c:pt idx="0">
                  <c:v>5221</c:v>
                </c:pt>
                <c:pt idx="1">
                  <c:v>4963</c:v>
                </c:pt>
                <c:pt idx="2">
                  <c:v>4133</c:v>
                </c:pt>
                <c:pt idx="3">
                  <c:v>3854</c:v>
                </c:pt>
                <c:pt idx="4">
                  <c:v>3740</c:v>
                </c:pt>
                <c:pt idx="5">
                  <c:v>3258</c:v>
                </c:pt>
                <c:pt idx="6">
                  <c:v>2966</c:v>
                </c:pt>
                <c:pt idx="7">
                  <c:v>2791</c:v>
                </c:pt>
                <c:pt idx="8">
                  <c:v>2436</c:v>
                </c:pt>
                <c:pt idx="9">
                  <c:v>2458</c:v>
                </c:pt>
                <c:pt idx="10">
                  <c:v>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3-4881-AEAF-ED5705C1706A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負傷者数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[0]!負傷者数</c:f>
              <c:numCache>
                <c:formatCode>#,##0_ </c:formatCode>
                <c:ptCount val="11"/>
                <c:pt idx="0">
                  <c:v>6460</c:v>
                </c:pt>
                <c:pt idx="1">
                  <c:v>6122</c:v>
                </c:pt>
                <c:pt idx="2">
                  <c:v>5105</c:v>
                </c:pt>
                <c:pt idx="3">
                  <c:v>4773</c:v>
                </c:pt>
                <c:pt idx="4">
                  <c:v>4539</c:v>
                </c:pt>
                <c:pt idx="5">
                  <c:v>4022</c:v>
                </c:pt>
                <c:pt idx="6">
                  <c:v>3649</c:v>
                </c:pt>
                <c:pt idx="7">
                  <c:v>3378</c:v>
                </c:pt>
                <c:pt idx="8">
                  <c:v>2939</c:v>
                </c:pt>
                <c:pt idx="9">
                  <c:v>2919</c:v>
                </c:pt>
                <c:pt idx="10">
                  <c:v>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3-4881-AEAF-ED5705C17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9526416"/>
        <c:axId val="889522808"/>
      </c:barChart>
      <c:lineChart>
        <c:grouping val="standard"/>
        <c:varyColors val="0"/>
        <c:ser>
          <c:idx val="2"/>
          <c:order val="2"/>
          <c:tx>
            <c:v>死者数(右目盛)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[0]!死者数</c:f>
              <c:numCache>
                <c:formatCode>General</c:formatCode>
                <c:ptCount val="11"/>
                <c:pt idx="0">
                  <c:v>59</c:v>
                </c:pt>
                <c:pt idx="1">
                  <c:v>48</c:v>
                </c:pt>
                <c:pt idx="2">
                  <c:v>54</c:v>
                </c:pt>
                <c:pt idx="3">
                  <c:v>40</c:v>
                </c:pt>
                <c:pt idx="4">
                  <c:v>53</c:v>
                </c:pt>
                <c:pt idx="5">
                  <c:v>42</c:v>
                </c:pt>
                <c:pt idx="6">
                  <c:v>45</c:v>
                </c:pt>
                <c:pt idx="7">
                  <c:v>37</c:v>
                </c:pt>
                <c:pt idx="8">
                  <c:v>28</c:v>
                </c:pt>
                <c:pt idx="9">
                  <c:v>29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3-4881-AEAF-ED5705C17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31664"/>
        <c:axId val="889531336"/>
      </c:lineChart>
      <c:catAx>
        <c:axId val="88952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9522808"/>
        <c:crosses val="autoZero"/>
        <c:auto val="1"/>
        <c:lblAlgn val="ctr"/>
        <c:lblOffset val="100"/>
        <c:noMultiLvlLbl val="0"/>
      </c:catAx>
      <c:valAx>
        <c:axId val="889522808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9526416"/>
        <c:crosses val="autoZero"/>
        <c:crossBetween val="between"/>
      </c:valAx>
      <c:valAx>
        <c:axId val="8895313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9531664"/>
        <c:crosses val="max"/>
        <c:crossBetween val="between"/>
      </c:valAx>
      <c:catAx>
        <c:axId val="88953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95313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7007590452751928"/>
          <c:y val="0.10814538485063123"/>
          <c:w val="0.67666666666666664"/>
          <c:h val="5.302751710380460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26D34D-E39E-4C97-83E0-77E95B967BF6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F6370E-5DA4-4C03-A00E-1379AC0533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0.55192</cdr:x>
      <cdr:y>0.93682</cdr:y>
    </cdr:from>
    <cdr:to>
      <cdr:x>1</cdr:x>
      <cdr:y>0.99782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ECDBF6C-F054-4BB7-A82B-C71688962708}"/>
            </a:ext>
          </a:extLst>
        </cdr:cNvPr>
        <cdr:cNvSpPr txBox="1"/>
      </cdr:nvSpPr>
      <cdr:spPr>
        <a:xfrm xmlns:a="http://schemas.openxmlformats.org/drawingml/2006/main">
          <a:off x="5132916" y="5688542"/>
          <a:ext cx="4167188" cy="37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資料：県警察本部「交通年鑑あおもり」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0.04836</cdr:x>
      <cdr:y>0.04357</cdr:y>
    </cdr:from>
    <cdr:to>
      <cdr:x>0.14669</cdr:x>
      <cdr:y>0.10675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5D2BEB4-5334-4600-B6B6-31F6F2484A56}"/>
            </a:ext>
          </a:extLst>
        </cdr:cNvPr>
        <cdr:cNvSpPr txBox="1"/>
      </cdr:nvSpPr>
      <cdr:spPr>
        <a:xfrm xmlns:a="http://schemas.openxmlformats.org/drawingml/2006/main">
          <a:off x="449792" y="264583"/>
          <a:ext cx="914400" cy="38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（件、人）</a:t>
          </a:r>
        </a:p>
      </cdr:txBody>
    </cdr:sp>
  </cdr:relSizeAnchor>
  <cdr:relSizeAnchor xmlns:cdr="http://schemas.openxmlformats.org/drawingml/2006/chartDrawing">
    <cdr:from>
      <cdr:x>0.89451</cdr:x>
      <cdr:y>0.04322</cdr:y>
    </cdr:from>
    <cdr:to>
      <cdr:x>0.99283</cdr:x>
      <cdr:y>0.10641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EAD27AB-6980-4CCF-A59B-D3BB68CFD258}"/>
            </a:ext>
          </a:extLst>
        </cdr:cNvPr>
        <cdr:cNvSpPr txBox="1"/>
      </cdr:nvSpPr>
      <cdr:spPr>
        <a:xfrm xmlns:a="http://schemas.openxmlformats.org/drawingml/2006/main">
          <a:off x="8319029" y="262467"/>
          <a:ext cx="914400" cy="38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0.91607</cdr:x>
      <cdr:y>0.87547</cdr:y>
    </cdr:from>
    <cdr:to>
      <cdr:x>1</cdr:x>
      <cdr:y>0.93865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EAD27AB-6980-4CCF-A59B-D3BB68CFD258}"/>
            </a:ext>
          </a:extLst>
        </cdr:cNvPr>
        <cdr:cNvSpPr txBox="1"/>
      </cdr:nvSpPr>
      <cdr:spPr>
        <a:xfrm xmlns:a="http://schemas.openxmlformats.org/drawingml/2006/main">
          <a:off x="8519583" y="5316008"/>
          <a:ext cx="780521" cy="38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F44F-732F-4D61-93DC-FD0BE0D0FD62}">
  <dimension ref="A1:R109"/>
  <sheetViews>
    <sheetView tabSelected="1" topLeftCell="A2" workbookViewId="0">
      <selection activeCell="F23" sqref="F23"/>
    </sheetView>
  </sheetViews>
  <sheetFormatPr defaultRowHeight="13.5" x14ac:dyDescent="0.15"/>
  <cols>
    <col min="1" max="2" width="6" style="4" customWidth="1"/>
    <col min="3" max="3" width="9.5" style="8" bestFit="1" customWidth="1"/>
    <col min="4" max="4" width="11.5" style="8" customWidth="1"/>
    <col min="5" max="5" width="9" style="8"/>
    <col min="6" max="7" width="9" style="20"/>
    <col min="8" max="16384" width="9" style="8"/>
  </cols>
  <sheetData>
    <row r="1" spans="1:18" x14ac:dyDescent="0.15">
      <c r="A1" s="3" t="s">
        <v>0</v>
      </c>
      <c r="C1" s="1" t="s">
        <v>1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2</v>
      </c>
      <c r="C2" s="9" t="s">
        <v>3</v>
      </c>
      <c r="F2" s="8"/>
      <c r="G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4</v>
      </c>
      <c r="C3" s="9" t="s">
        <v>14</v>
      </c>
      <c r="F3" s="8"/>
      <c r="G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5</v>
      </c>
      <c r="F4" s="8"/>
      <c r="G4" s="8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40909</v>
      </c>
      <c r="D5" s="16" t="s">
        <v>6</v>
      </c>
      <c r="E5" s="17">
        <f>MAX($C$9:$C$109)</f>
        <v>44562</v>
      </c>
      <c r="F5" s="16" t="s">
        <v>7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11</v>
      </c>
      <c r="F6" s="8"/>
      <c r="G6" s="8"/>
    </row>
    <row r="7" spans="1:18" x14ac:dyDescent="0.15">
      <c r="A7" s="19"/>
      <c r="C7" s="8" t="s">
        <v>15</v>
      </c>
    </row>
    <row r="8" spans="1:18" s="22" customFormat="1" ht="27" x14ac:dyDescent="0.15">
      <c r="A8" s="21"/>
      <c r="B8" s="21"/>
      <c r="C8" s="22" t="s">
        <v>8</v>
      </c>
      <c r="D8" s="22" t="s">
        <v>9</v>
      </c>
      <c r="E8" s="22" t="s">
        <v>10</v>
      </c>
      <c r="F8" s="23" t="s">
        <v>11</v>
      </c>
      <c r="G8" s="23" t="s">
        <v>12</v>
      </c>
      <c r="H8" s="22" t="s">
        <v>13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4">
        <v>39448</v>
      </c>
      <c r="D9" s="25" t="str">
        <f t="shared" ref="D9:D23" si="0">IF(OR(A9=1,B9=1,A9),TEXT(C9,"ge"),TEXT(C9," "))</f>
        <v xml:space="preserve"> </v>
      </c>
      <c r="E9" s="25" t="str">
        <f t="shared" ref="E9:E23" si="1">IF(OR(A9=1,A9),TEXT(C9,"yyyy"),TEXT(C9,"yy"))</f>
        <v>08</v>
      </c>
      <c r="F9" s="20">
        <v>6404</v>
      </c>
      <c r="G9" s="20">
        <v>7962</v>
      </c>
      <c r="H9" s="8">
        <v>62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39814</v>
      </c>
      <c r="D10" s="25" t="str">
        <f t="shared" si="0"/>
        <v xml:space="preserve"> </v>
      </c>
      <c r="E10" s="25" t="str">
        <f t="shared" si="1"/>
        <v>09</v>
      </c>
      <c r="F10" s="20">
        <v>6005</v>
      </c>
      <c r="G10" s="20">
        <v>7482</v>
      </c>
      <c r="H10" s="8">
        <v>50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40179</v>
      </c>
      <c r="D11" s="25" t="str">
        <f t="shared" si="0"/>
        <v xml:space="preserve"> </v>
      </c>
      <c r="E11" s="25" t="str">
        <f t="shared" si="1"/>
        <v>10</v>
      </c>
      <c r="F11" s="20">
        <v>5842</v>
      </c>
      <c r="G11" s="20">
        <v>7162</v>
      </c>
      <c r="H11" s="8">
        <v>66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4">
        <v>40544</v>
      </c>
      <c r="D12" s="25" t="str">
        <f t="shared" si="0"/>
        <v xml:space="preserve"> </v>
      </c>
      <c r="E12" s="25" t="str">
        <f t="shared" si="1"/>
        <v>11</v>
      </c>
      <c r="F12" s="20">
        <v>5467</v>
      </c>
      <c r="G12" s="20">
        <v>6790</v>
      </c>
      <c r="H12" s="8">
        <v>54</v>
      </c>
    </row>
    <row r="13" spans="1:18" x14ac:dyDescent="0.15">
      <c r="A13" s="2">
        <f t="shared" si="2"/>
        <v>1</v>
      </c>
      <c r="B13" s="2">
        <f t="shared" si="3"/>
        <v>1</v>
      </c>
      <c r="C13" s="24">
        <v>40909</v>
      </c>
      <c r="D13" s="25" t="str">
        <f t="shared" si="0"/>
        <v>H24</v>
      </c>
      <c r="E13" s="25" t="str">
        <f t="shared" si="1"/>
        <v>2012</v>
      </c>
      <c r="F13" s="20">
        <v>5221</v>
      </c>
      <c r="G13" s="20">
        <v>6460</v>
      </c>
      <c r="H13" s="8">
        <v>59</v>
      </c>
    </row>
    <row r="14" spans="1:18" x14ac:dyDescent="0.15">
      <c r="A14" s="2" t="str">
        <f t="shared" si="2"/>
        <v/>
      </c>
      <c r="B14" s="2" t="str">
        <f t="shared" si="3"/>
        <v/>
      </c>
      <c r="C14" s="24">
        <v>41275</v>
      </c>
      <c r="D14" s="25" t="str">
        <f t="shared" si="0"/>
        <v xml:space="preserve"> </v>
      </c>
      <c r="E14" s="25" t="str">
        <f t="shared" si="1"/>
        <v>13</v>
      </c>
      <c r="F14" s="20">
        <v>4963</v>
      </c>
      <c r="G14" s="20">
        <v>6122</v>
      </c>
      <c r="H14" s="8">
        <v>48</v>
      </c>
    </row>
    <row r="15" spans="1:18" x14ac:dyDescent="0.15">
      <c r="A15" s="2" t="str">
        <f t="shared" si="2"/>
        <v/>
      </c>
      <c r="B15" s="2" t="str">
        <f t="shared" si="3"/>
        <v/>
      </c>
      <c r="C15" s="24">
        <v>41640</v>
      </c>
      <c r="D15" s="25" t="str">
        <f t="shared" si="0"/>
        <v xml:space="preserve"> </v>
      </c>
      <c r="E15" s="25" t="str">
        <f t="shared" si="1"/>
        <v>14</v>
      </c>
      <c r="F15" s="20">
        <v>4133</v>
      </c>
      <c r="G15" s="20">
        <v>5105</v>
      </c>
      <c r="H15" s="8">
        <v>54</v>
      </c>
    </row>
    <row r="16" spans="1:18" x14ac:dyDescent="0.15">
      <c r="A16" s="2" t="str">
        <f t="shared" si="2"/>
        <v/>
      </c>
      <c r="B16" s="2" t="str">
        <f t="shared" si="3"/>
        <v/>
      </c>
      <c r="C16" s="24">
        <v>42005</v>
      </c>
      <c r="D16" s="25" t="str">
        <f t="shared" si="0"/>
        <v xml:space="preserve"> </v>
      </c>
      <c r="E16" s="25" t="str">
        <f t="shared" si="1"/>
        <v>15</v>
      </c>
      <c r="F16" s="20">
        <v>3854</v>
      </c>
      <c r="G16" s="20">
        <v>4773</v>
      </c>
      <c r="H16" s="8">
        <v>40</v>
      </c>
    </row>
    <row r="17" spans="1:8" x14ac:dyDescent="0.15">
      <c r="A17" s="2" t="str">
        <f t="shared" si="2"/>
        <v/>
      </c>
      <c r="B17" s="2" t="str">
        <f t="shared" si="3"/>
        <v/>
      </c>
      <c r="C17" s="24">
        <v>42370</v>
      </c>
      <c r="D17" s="25" t="str">
        <f t="shared" si="0"/>
        <v xml:space="preserve"> </v>
      </c>
      <c r="E17" s="25" t="str">
        <f t="shared" si="1"/>
        <v>16</v>
      </c>
      <c r="F17" s="20">
        <v>3740</v>
      </c>
      <c r="G17" s="20">
        <v>4539</v>
      </c>
      <c r="H17" s="8">
        <v>53</v>
      </c>
    </row>
    <row r="18" spans="1:8" x14ac:dyDescent="0.15">
      <c r="A18" s="2" t="str">
        <f t="shared" si="2"/>
        <v/>
      </c>
      <c r="B18" s="2" t="str">
        <f t="shared" si="3"/>
        <v/>
      </c>
      <c r="C18" s="24">
        <v>42736</v>
      </c>
      <c r="D18" s="25" t="str">
        <f t="shared" si="0"/>
        <v xml:space="preserve"> </v>
      </c>
      <c r="E18" s="25" t="str">
        <f t="shared" si="1"/>
        <v>17</v>
      </c>
      <c r="F18" s="20">
        <v>3258</v>
      </c>
      <c r="G18" s="20">
        <v>4022</v>
      </c>
      <c r="H18" s="8">
        <v>42</v>
      </c>
    </row>
    <row r="19" spans="1:8" x14ac:dyDescent="0.15">
      <c r="A19" s="2" t="str">
        <f t="shared" si="2"/>
        <v/>
      </c>
      <c r="B19" s="2" t="str">
        <f t="shared" si="3"/>
        <v/>
      </c>
      <c r="C19" s="24">
        <v>43101</v>
      </c>
      <c r="D19" s="25" t="str">
        <f t="shared" si="0"/>
        <v xml:space="preserve"> </v>
      </c>
      <c r="E19" s="25" t="str">
        <f t="shared" si="1"/>
        <v>18</v>
      </c>
      <c r="F19" s="20">
        <v>2966</v>
      </c>
      <c r="G19" s="20">
        <v>3649</v>
      </c>
      <c r="H19" s="8">
        <v>45</v>
      </c>
    </row>
    <row r="20" spans="1:8" x14ac:dyDescent="0.15">
      <c r="A20" s="2" t="str">
        <f t="shared" si="2"/>
        <v/>
      </c>
      <c r="B20" s="2" t="str">
        <f t="shared" si="3"/>
        <v/>
      </c>
      <c r="C20" s="24">
        <v>43466</v>
      </c>
      <c r="D20" s="25" t="str">
        <f t="shared" si="0"/>
        <v xml:space="preserve"> </v>
      </c>
      <c r="E20" s="25" t="str">
        <f t="shared" si="1"/>
        <v>19</v>
      </c>
      <c r="F20" s="20">
        <v>2791</v>
      </c>
      <c r="G20" s="20">
        <v>3378</v>
      </c>
      <c r="H20" s="8">
        <v>37</v>
      </c>
    </row>
    <row r="21" spans="1:8" x14ac:dyDescent="0.15">
      <c r="A21" s="2" t="str">
        <f t="shared" si="2"/>
        <v/>
      </c>
      <c r="B21" s="2" t="str">
        <f t="shared" si="3"/>
        <v/>
      </c>
      <c r="C21" s="24">
        <v>43831</v>
      </c>
      <c r="D21" s="25" t="str">
        <f t="shared" si="0"/>
        <v xml:space="preserve"> </v>
      </c>
      <c r="E21" s="25" t="str">
        <f t="shared" si="1"/>
        <v>20</v>
      </c>
      <c r="F21" s="20">
        <v>2436</v>
      </c>
      <c r="G21" s="20">
        <v>2939</v>
      </c>
      <c r="H21" s="8">
        <v>28</v>
      </c>
    </row>
    <row r="22" spans="1:8" x14ac:dyDescent="0.15">
      <c r="A22" s="2" t="str">
        <f t="shared" si="2"/>
        <v/>
      </c>
      <c r="B22" s="2" t="str">
        <f t="shared" si="3"/>
        <v/>
      </c>
      <c r="C22" s="24">
        <v>44197</v>
      </c>
      <c r="D22" s="25" t="str">
        <f t="shared" si="0"/>
        <v xml:space="preserve"> </v>
      </c>
      <c r="E22" s="25" t="str">
        <f t="shared" si="1"/>
        <v>21</v>
      </c>
      <c r="F22" s="20">
        <v>2458</v>
      </c>
      <c r="G22" s="20">
        <v>2919</v>
      </c>
      <c r="H22" s="8">
        <v>29</v>
      </c>
    </row>
    <row r="23" spans="1:8" x14ac:dyDescent="0.15">
      <c r="A23" s="2" t="str">
        <f t="shared" si="2"/>
        <v/>
      </c>
      <c r="B23" s="2">
        <f t="shared" si="3"/>
        <v>1</v>
      </c>
      <c r="C23" s="24">
        <v>44562</v>
      </c>
      <c r="D23" s="25" t="str">
        <f t="shared" si="0"/>
        <v>R4</v>
      </c>
      <c r="E23" s="25" t="str">
        <f t="shared" si="1"/>
        <v>22</v>
      </c>
      <c r="F23" s="20">
        <v>2375</v>
      </c>
      <c r="G23" s="20">
        <v>2853</v>
      </c>
      <c r="H23" s="8">
        <v>31</v>
      </c>
    </row>
    <row r="24" spans="1:8" x14ac:dyDescent="0.15">
      <c r="A24" s="2" t="str">
        <f t="shared" si="2"/>
        <v/>
      </c>
      <c r="B24" s="2" t="str">
        <f t="shared" si="3"/>
        <v/>
      </c>
    </row>
    <row r="25" spans="1:8" x14ac:dyDescent="0.15">
      <c r="A25" s="2" t="str">
        <f t="shared" si="2"/>
        <v/>
      </c>
      <c r="B25" s="2" t="str">
        <f t="shared" si="3"/>
        <v/>
      </c>
    </row>
    <row r="26" spans="1:8" x14ac:dyDescent="0.15">
      <c r="A26" s="2" t="str">
        <f t="shared" si="2"/>
        <v/>
      </c>
      <c r="B26" s="2" t="str">
        <f t="shared" si="3"/>
        <v/>
      </c>
    </row>
    <row r="27" spans="1:8" x14ac:dyDescent="0.15">
      <c r="A27" s="2" t="str">
        <f t="shared" si="2"/>
        <v/>
      </c>
      <c r="B27" s="2" t="str">
        <f t="shared" si="3"/>
        <v/>
      </c>
    </row>
    <row r="28" spans="1:8" x14ac:dyDescent="0.15">
      <c r="A28" s="2" t="str">
        <f t="shared" si="2"/>
        <v/>
      </c>
      <c r="B28" s="2" t="str">
        <f t="shared" si="3"/>
        <v/>
      </c>
    </row>
    <row r="29" spans="1:8" x14ac:dyDescent="0.15">
      <c r="A29" s="2" t="str">
        <f t="shared" si="2"/>
        <v/>
      </c>
      <c r="B29" s="2" t="str">
        <f t="shared" si="3"/>
        <v/>
      </c>
    </row>
    <row r="30" spans="1:8" x14ac:dyDescent="0.15">
      <c r="A30" s="2" t="str">
        <f t="shared" si="2"/>
        <v/>
      </c>
      <c r="B30" s="2" t="str">
        <f t="shared" si="3"/>
        <v/>
      </c>
    </row>
    <row r="31" spans="1:8" x14ac:dyDescent="0.15">
      <c r="A31" s="2" t="str">
        <f t="shared" si="2"/>
        <v/>
      </c>
      <c r="B31" s="2" t="str">
        <f t="shared" si="3"/>
        <v/>
      </c>
    </row>
    <row r="32" spans="1:8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2023-12-04T04:36:35Z</dcterms:created>
  <dcterms:modified xsi:type="dcterms:W3CDTF">2024-02-13T02:21:50Z</dcterms:modified>
</cp:coreProperties>
</file>