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18BD4BB9-B660-4BBD-859B-0D0683ACB3B6}" xr6:coauthVersionLast="36" xr6:coauthVersionMax="36" xr10:uidLastSave="{00000000-0000-0000-0000-000000000000}"/>
  <bookViews>
    <workbookView xWindow="0" yWindow="0" windowWidth="20490" windowHeight="7455" xr2:uid="{2CC742C9-EC68-4522-80A9-6510675AAD0E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者数">OFFSET(データ!$G$9,MATCH(データ!$C$5,データ!$C$9:$C$109,0)-1,0,データ!$B$6,1)</definedName>
    <definedName name="負傷者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B56" i="2" s="1"/>
  <c r="A55" i="2"/>
  <c r="A54" i="2"/>
  <c r="A53" i="2"/>
  <c r="A52" i="2"/>
  <c r="A51" i="2"/>
  <c r="A50" i="2"/>
  <c r="A49" i="2"/>
  <c r="A48" i="2"/>
  <c r="B48" i="2" s="1"/>
  <c r="A47" i="2"/>
  <c r="A46" i="2"/>
  <c r="A45" i="2"/>
  <c r="A44" i="2"/>
  <c r="A43" i="2"/>
  <c r="A42" i="2"/>
  <c r="A41" i="2"/>
  <c r="A40" i="2"/>
  <c r="B40" i="2" s="1"/>
  <c r="A39" i="2"/>
  <c r="A38" i="2"/>
  <c r="A37" i="2"/>
  <c r="A36" i="2"/>
  <c r="A35" i="2"/>
  <c r="A34" i="2"/>
  <c r="A33" i="2"/>
  <c r="A32" i="2"/>
  <c r="B32" i="2" s="1"/>
  <c r="A31" i="2"/>
  <c r="A30" i="2"/>
  <c r="A29" i="2"/>
  <c r="A28" i="2"/>
  <c r="A27" i="2"/>
  <c r="A26" i="2"/>
  <c r="A25" i="2"/>
  <c r="A24" i="2"/>
  <c r="B24" i="2" s="1"/>
  <c r="A23" i="2"/>
  <c r="A22" i="2"/>
  <c r="A21" i="2"/>
  <c r="A20" i="2"/>
  <c r="B20" i="2" s="1"/>
  <c r="A19" i="2"/>
  <c r="A18" i="2"/>
  <c r="E18" i="2" s="1"/>
  <c r="A17" i="2"/>
  <c r="A16" i="2"/>
  <c r="B16" i="2" s="1"/>
  <c r="A15" i="2"/>
  <c r="B15" i="2" s="1"/>
  <c r="A14" i="2"/>
  <c r="E14" i="2" s="1"/>
  <c r="A13" i="2"/>
  <c r="A12" i="2"/>
  <c r="B12" i="2" s="1"/>
  <c r="A11" i="2"/>
  <c r="B10" i="2"/>
  <c r="A10" i="2"/>
  <c r="E10" i="2" s="1"/>
  <c r="B9" i="2"/>
  <c r="A9" i="2"/>
  <c r="E9" i="2" s="1"/>
  <c r="B6" i="2"/>
  <c r="E5" i="2"/>
  <c r="D10" i="2" l="1"/>
  <c r="B64" i="2"/>
  <c r="B80" i="2"/>
  <c r="B96" i="2"/>
  <c r="B17" i="2"/>
  <c r="B25" i="2"/>
  <c r="B33" i="2"/>
  <c r="B41" i="2"/>
  <c r="B49" i="2"/>
  <c r="B57" i="2"/>
  <c r="B65" i="2"/>
  <c r="B73" i="2"/>
  <c r="B81" i="2"/>
  <c r="B89" i="2"/>
  <c r="B97" i="2"/>
  <c r="B105" i="2"/>
  <c r="B72" i="2"/>
  <c r="B88" i="2"/>
  <c r="B104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5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E19" i="2"/>
  <c r="B28" i="2"/>
  <c r="B36" i="2"/>
  <c r="B44" i="2"/>
  <c r="B52" i="2"/>
  <c r="B60" i="2"/>
  <c r="B68" i="2"/>
  <c r="B76" i="2"/>
  <c r="B84" i="2"/>
  <c r="B92" i="2"/>
  <c r="B100" i="2"/>
  <c r="B108" i="2"/>
  <c r="D12" i="2"/>
  <c r="D16" i="2"/>
  <c r="D20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E20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D17" i="2"/>
  <c r="B23" i="2"/>
  <c r="B31" i="2"/>
  <c r="B39" i="2"/>
  <c r="B47" i="2"/>
  <c r="B55" i="2"/>
  <c r="B63" i="2"/>
  <c r="B71" i="2"/>
  <c r="B79" i="2"/>
  <c r="B87" i="2"/>
  <c r="B95" i="2"/>
  <c r="B103" i="2"/>
  <c r="E13" i="2"/>
  <c r="E17" i="2"/>
  <c r="E21" i="2"/>
</calcChain>
</file>

<file path=xl/sharedStrings.xml><?xml version="1.0" encoding="utf-8"?>
<sst xmlns="http://schemas.openxmlformats.org/spreadsheetml/2006/main" count="15" uniqueCount="15">
  <si>
    <t>自転車乗用中の負傷者数</t>
    <rPh sb="4" eb="5">
      <t>ヨウ</t>
    </rPh>
    <rPh sb="5" eb="6">
      <t>チュウ</t>
    </rPh>
    <rPh sb="7" eb="10">
      <t>フショウシャ</t>
    </rPh>
    <phoneticPr fontId="3"/>
  </si>
  <si>
    <t>自転車乗用中の死者数</t>
    <rPh sb="4" eb="5">
      <t>ヨウ</t>
    </rPh>
    <rPh sb="5" eb="6">
      <t>チュウ</t>
    </rPh>
    <phoneticPr fontId="3"/>
  </si>
  <si>
    <t>年（年度）までのグラフを作成します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</si>
  <si>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</si>
  <si>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↓</t>
    <phoneticPr fontId="3"/>
  </si>
  <si>
    <t>ください。</t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</si>
  <si>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</si>
  <si>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上書きしないで</t>
    <rPh sb="0" eb="2">
      <t>ウワガ</t>
    </rPh>
    <phoneticPr fontId="3"/>
  </si>
  <si>
    <t>【「グラフ1」シートにデータが反映されます】</t>
    <rPh sb="15" eb="17">
      <t>ハンエイ</t>
    </rPh>
    <phoneticPr fontId="3"/>
  </si>
  <si>
    <t>列A、Ｂは</t>
    <rPh sb="0" eb="1">
      <t>レツ</t>
    </rPh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</si>
  <si>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</si>
  <si>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</si>
  <si>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</si>
  <si>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</si>
  <si>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自転車乗用中の死傷者数（資料：県警察本部「交通年鑑あおもり」）（単位：人）</t>
    <rPh sb="10" eb="11">
      <t>スウ</t>
    </rPh>
    <rPh sb="32" eb="34">
      <t>タンイ</t>
    </rPh>
    <rPh sb="35" eb="3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</si>
</sst>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5" xfId="0" applyFont="1" applyBorder="1">
      <alignment vertical="center"/>
    </xf>
    <xf numFmtId="0" fontId="4" fillId="0" borderId="4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5" xfId="0" applyFont="1" applyBorder="1" applyAlignment="1">
      <alignment horizontal="center" vertical="center"/>
    </xf>
    <xf numFmtId="14" fontId="4" fillId="3" borderId="3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自転車乗用中の死傷者数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078734603397984E-2"/>
          <c:y val="0.10684453558495481"/>
          <c:w val="0.88213271593521969"/>
          <c:h val="0.71785980899468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自転車乗用中の負傷者数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365576126890524E-3"/>
                  <c:y val="0.128418311227898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6-401A-AE87-EA1CF45D1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[0]!負傷者数</c:f>
              <c:numCache>
                <c:formatCode>General</c:formatCode>
                <c:ptCount val="11"/>
                <c:pt idx="0">
                  <c:v>645</c:v>
                </c:pt>
                <c:pt idx="1">
                  <c:v>635</c:v>
                </c:pt>
                <c:pt idx="2">
                  <c:v>472</c:v>
                </c:pt>
                <c:pt idx="3">
                  <c:v>454</c:v>
                </c:pt>
                <c:pt idx="4">
                  <c:v>405</c:v>
                </c:pt>
                <c:pt idx="5">
                  <c:v>364</c:v>
                </c:pt>
                <c:pt idx="6">
                  <c:v>330</c:v>
                </c:pt>
                <c:pt idx="7">
                  <c:v>339</c:v>
                </c:pt>
                <c:pt idx="8">
                  <c:v>298</c:v>
                </c:pt>
                <c:pt idx="9">
                  <c:v>314</c:v>
                </c:pt>
                <c:pt idx="1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6-401A-AE87-EA1CF45D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205424"/>
        <c:axId val="230207064"/>
      </c:barChart>
      <c:lineChart>
        <c:grouping val="standard"/>
        <c:varyColors val="0"/>
        <c:ser>
          <c:idx val="1"/>
          <c:order val="1"/>
          <c:tx>
            <c:v>自転車乗用中の死者数(右目盛)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6-401A-AE87-EA1CF45D1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63576"/>
        <c:axId val="491866528"/>
      </c:lineChart>
      <c:catAx>
        <c:axId val="2302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30207064"/>
        <c:crosses val="autoZero"/>
        <c:auto val="1"/>
        <c:lblAlgn val="ctr"/>
        <c:lblOffset val="100"/>
        <c:noMultiLvlLbl val="0"/>
      </c:catAx>
      <c:valAx>
        <c:axId val="230207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30205424"/>
        <c:crosses val="autoZero"/>
        <c:crossBetween val="between"/>
      </c:valAx>
      <c:valAx>
        <c:axId val="4918665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1863576"/>
        <c:crosses val="max"/>
        <c:crossBetween val="between"/>
      </c:valAx>
      <c:catAx>
        <c:axId val="491863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8665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8617540190948404"/>
          <c:y val="0.10475303214476102"/>
          <c:w val="0.65296925711798492"/>
          <c:h val="4.56784351338323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D11887-5F5E-499B-8581-91E9ADBA0BE4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92DC5B9-B019-4A61-A615-32302C251C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0.90043</cdr:x>
      <cdr:y>0.87364</cdr:y>
    </cdr:from>
    <cdr:to>
      <cdr:x>0.96159</cdr:x>
      <cdr:y>0.93464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C6C4285-C0E5-47F8-941A-0C0BA675B0F9}"/>
            </a:ext>
          </a:extLst>
        </cdr:cNvPr>
        <cdr:cNvSpPr txBox="1"/>
      </cdr:nvSpPr>
      <cdr:spPr>
        <a:xfrm xmlns:a="http://schemas.openxmlformats.org/drawingml/2006/main">
          <a:off x="8374062" y="5304896"/>
          <a:ext cx="568855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0.02395</cdr:x>
      <cdr:y>0.04322</cdr:y>
    </cdr:from>
    <cdr:to>
      <cdr:x>0.08512</cdr:x>
      <cdr:y>0.10423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932606-C069-491B-9F0C-15223035169C}"/>
            </a:ext>
          </a:extLst>
        </cdr:cNvPr>
        <cdr:cNvSpPr txBox="1"/>
      </cdr:nvSpPr>
      <cdr:spPr>
        <a:xfrm xmlns:a="http://schemas.openxmlformats.org/drawingml/2006/main">
          <a:off x="222779" y="262467"/>
          <a:ext cx="568855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0.90304</cdr:x>
      <cdr:y>0.04758</cdr:y>
    </cdr:from>
    <cdr:to>
      <cdr:x>0.96421</cdr:x>
      <cdr:y>0.10858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638F957-6DDD-4CC3-BFB8-48C6F96EFE6C}"/>
            </a:ext>
          </a:extLst>
        </cdr:cNvPr>
        <cdr:cNvSpPr txBox="1"/>
      </cdr:nvSpPr>
      <cdr:spPr>
        <a:xfrm xmlns:a="http://schemas.openxmlformats.org/drawingml/2006/main">
          <a:off x="8398404" y="288925"/>
          <a:ext cx="568855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0.55192</cdr:x>
      <cdr:y>0.93429</cdr:y>
    </cdr:from>
    <cdr:to>
      <cdr:x>0.98009</cdr:x>
      <cdr:y>0.99529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638F957-6DDD-4CC3-BFB8-48C6F96EFE6C}"/>
            </a:ext>
          </a:extLst>
        </cdr:cNvPr>
        <cdr:cNvSpPr txBox="1"/>
      </cdr:nvSpPr>
      <cdr:spPr>
        <a:xfrm xmlns:a="http://schemas.openxmlformats.org/drawingml/2006/main">
          <a:off x="5132918" y="5673196"/>
          <a:ext cx="3981978" cy="37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資料：県警察本部「交通年鑑あおもり」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13B9-DC6A-4D65-A5E8-C8B127AA7EA7}">
  <dimension ref="A1:R109"/>
  <sheetViews>
    <sheetView tabSelected="1" topLeftCell="A2" workbookViewId="0">
      <selection activeCell="F21" sqref="F21"/>
    </sheetView>
  </sheetViews>
  <sheetFormatPr defaultRowHeight="13.5" x14ac:dyDescent="0.4"/>
  <cols>
    <col min="1" max="2" width="6" style="5" customWidth="1"/>
    <col min="3" max="3" width="9.5" style="9" bestFit="1" customWidth="1"/>
    <col min="4" max="4" width="11.875" style="9" customWidth="1"/>
    <col min="5" max="7" width="9.125" style="9" bestFit="1" customWidth="1"/>
    <col min="8" max="16384" width="9" style="9"/>
  </cols>
  <sheetData>
    <row r="1" spans="1:18" x14ac:dyDescent="0.4">
      <c r="A1" s="4" t="s">
        <v>9</v>
      </c>
      <c r="C1" s="1" t="s">
        <v>8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7</v>
      </c>
      <c r="C2" s="10" t="s">
        <v>6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5</v>
      </c>
      <c r="C3" s="10" t="s">
        <v>13</v>
      </c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4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40909</v>
      </c>
      <c r="D5" s="17" t="s">
        <v>3</v>
      </c>
      <c r="E5" s="18">
        <f>MAX($C$9:$C$109)</f>
        <v>44562</v>
      </c>
      <c r="F5" s="17" t="s">
        <v>2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11</v>
      </c>
    </row>
    <row r="7" spans="1:18" x14ac:dyDescent="0.4">
      <c r="A7" s="20"/>
      <c r="C7" s="9" t="s">
        <v>14</v>
      </c>
    </row>
    <row r="8" spans="1:18" s="22" customFormat="1" ht="40.5" x14ac:dyDescent="0.4">
      <c r="A8" s="21"/>
      <c r="B8" s="21"/>
      <c r="C8" s="22" t="s">
        <v>10</v>
      </c>
      <c r="D8" s="22" t="s">
        <v>11</v>
      </c>
      <c r="E8" s="22" t="s">
        <v>12</v>
      </c>
      <c r="F8" s="22" t="s">
        <v>0</v>
      </c>
      <c r="G8" s="22" t="s">
        <v>1</v>
      </c>
    </row>
    <row r="9" spans="1:18" x14ac:dyDescent="0.15">
      <c r="A9" s="2" t="str">
        <f t="shared" ref="A9:A40" si="0">IF(C9=EDATE($C$5,0),1,"")</f>
        <v/>
      </c>
      <c r="B9" s="2" t="str">
        <f>IF(C9=EDATE($C$5,0),1,"")</f>
        <v/>
      </c>
      <c r="C9" s="23">
        <v>40179</v>
      </c>
      <c r="D9" s="3" t="str">
        <f t="shared" ref="D9:D21" si="1">IF(OR(A9=1,B9=1,A9),TEXT(C9,"ge"),TEXT(C9," "))</f>
        <v xml:space="preserve"> </v>
      </c>
      <c r="E9" s="3" t="str">
        <f t="shared" ref="E9:E21" si="2">IF(OR(A9=1,A9),TEXT(C9,"yyyy"),TEXT(C9,"yy"))</f>
        <v>10</v>
      </c>
      <c r="F9" s="9">
        <v>828</v>
      </c>
      <c r="G9" s="9">
        <v>5</v>
      </c>
    </row>
    <row r="10" spans="1:18" x14ac:dyDescent="0.15">
      <c r="A10" s="2" t="str">
        <f t="shared" si="0"/>
        <v/>
      </c>
      <c r="B10" s="2" t="str">
        <f>IF(C10=EDATE($C$5,0),1,"")</f>
        <v/>
      </c>
      <c r="C10" s="23">
        <v>40544</v>
      </c>
      <c r="D10" s="3" t="str">
        <f t="shared" si="1"/>
        <v xml:space="preserve"> </v>
      </c>
      <c r="E10" s="3" t="str">
        <f t="shared" si="2"/>
        <v>11</v>
      </c>
      <c r="F10" s="9">
        <v>763</v>
      </c>
      <c r="G10" s="9">
        <v>6</v>
      </c>
    </row>
    <row r="11" spans="1:18" x14ac:dyDescent="0.15">
      <c r="A11" s="2">
        <f t="shared" si="0"/>
        <v>1</v>
      </c>
      <c r="B11" s="2">
        <f t="shared" ref="B11:B42" si="3">IF(OR(A11=1,C11=$E$5),1,"")</f>
        <v>1</v>
      </c>
      <c r="C11" s="23">
        <v>40909</v>
      </c>
      <c r="D11" s="3" t="str">
        <f t="shared" si="1"/>
        <v>H24</v>
      </c>
      <c r="E11" s="3" t="str">
        <f t="shared" si="2"/>
        <v>2012</v>
      </c>
      <c r="F11" s="9">
        <v>645</v>
      </c>
      <c r="G11" s="9">
        <v>6</v>
      </c>
    </row>
    <row r="12" spans="1:18" x14ac:dyDescent="0.15">
      <c r="A12" s="2" t="str">
        <f t="shared" si="0"/>
        <v/>
      </c>
      <c r="B12" s="2" t="str">
        <f t="shared" si="3"/>
        <v/>
      </c>
      <c r="C12" s="23">
        <v>41275</v>
      </c>
      <c r="D12" s="3" t="str">
        <f t="shared" si="1"/>
        <v xml:space="preserve"> </v>
      </c>
      <c r="E12" s="3" t="str">
        <f t="shared" si="2"/>
        <v>13</v>
      </c>
      <c r="F12" s="9">
        <v>635</v>
      </c>
      <c r="G12" s="9">
        <v>6</v>
      </c>
    </row>
    <row r="13" spans="1:18" x14ac:dyDescent="0.15">
      <c r="A13" s="2" t="str">
        <f t="shared" si="0"/>
        <v/>
      </c>
      <c r="B13" s="2" t="str">
        <f t="shared" si="3"/>
        <v/>
      </c>
      <c r="C13" s="23">
        <v>41640</v>
      </c>
      <c r="D13" s="3" t="str">
        <f t="shared" si="1"/>
        <v xml:space="preserve"> </v>
      </c>
      <c r="E13" s="3" t="str">
        <f t="shared" si="2"/>
        <v>14</v>
      </c>
      <c r="F13" s="9">
        <v>472</v>
      </c>
      <c r="G13" s="9">
        <v>11</v>
      </c>
    </row>
    <row r="14" spans="1:18" x14ac:dyDescent="0.15">
      <c r="A14" s="2" t="str">
        <f t="shared" si="0"/>
        <v/>
      </c>
      <c r="B14" s="2" t="str">
        <f t="shared" si="3"/>
        <v/>
      </c>
      <c r="C14" s="23">
        <v>42005</v>
      </c>
      <c r="D14" s="3" t="str">
        <f t="shared" si="1"/>
        <v xml:space="preserve"> </v>
      </c>
      <c r="E14" s="3" t="str">
        <f t="shared" si="2"/>
        <v>15</v>
      </c>
      <c r="F14" s="9">
        <v>454</v>
      </c>
      <c r="G14" s="9">
        <v>3</v>
      </c>
    </row>
    <row r="15" spans="1:18" x14ac:dyDescent="0.15">
      <c r="A15" s="2" t="str">
        <f t="shared" si="0"/>
        <v/>
      </c>
      <c r="B15" s="2" t="str">
        <f t="shared" si="3"/>
        <v/>
      </c>
      <c r="C15" s="23">
        <v>42370</v>
      </c>
      <c r="D15" s="3" t="str">
        <f t="shared" si="1"/>
        <v xml:space="preserve"> </v>
      </c>
      <c r="E15" s="3" t="str">
        <f t="shared" si="2"/>
        <v>16</v>
      </c>
      <c r="F15" s="9">
        <v>405</v>
      </c>
      <c r="G15" s="9">
        <v>3</v>
      </c>
    </row>
    <row r="16" spans="1:18" x14ac:dyDescent="0.15">
      <c r="A16" s="2" t="str">
        <f t="shared" si="0"/>
        <v/>
      </c>
      <c r="B16" s="2" t="str">
        <f t="shared" si="3"/>
        <v/>
      </c>
      <c r="C16" s="23">
        <v>42736</v>
      </c>
      <c r="D16" s="3" t="str">
        <f t="shared" si="1"/>
        <v xml:space="preserve"> </v>
      </c>
      <c r="E16" s="3" t="str">
        <f t="shared" si="2"/>
        <v>17</v>
      </c>
      <c r="F16" s="9">
        <v>364</v>
      </c>
      <c r="G16" s="9">
        <v>2</v>
      </c>
    </row>
    <row r="17" spans="1:7" x14ac:dyDescent="0.15">
      <c r="A17" s="2" t="str">
        <f t="shared" si="0"/>
        <v/>
      </c>
      <c r="B17" s="2" t="str">
        <f t="shared" si="3"/>
        <v/>
      </c>
      <c r="C17" s="23">
        <v>43101</v>
      </c>
      <c r="D17" s="3" t="str">
        <f t="shared" si="1"/>
        <v xml:space="preserve"> </v>
      </c>
      <c r="E17" s="3" t="str">
        <f t="shared" si="2"/>
        <v>18</v>
      </c>
      <c r="F17" s="9">
        <v>330</v>
      </c>
      <c r="G17" s="9">
        <v>5</v>
      </c>
    </row>
    <row r="18" spans="1:7" x14ac:dyDescent="0.15">
      <c r="A18" s="2" t="str">
        <f t="shared" si="0"/>
        <v/>
      </c>
      <c r="B18" s="2" t="str">
        <f t="shared" si="3"/>
        <v/>
      </c>
      <c r="C18" s="23">
        <v>43466</v>
      </c>
      <c r="D18" s="3" t="str">
        <f t="shared" si="1"/>
        <v xml:space="preserve"> </v>
      </c>
      <c r="E18" s="3" t="str">
        <f t="shared" si="2"/>
        <v>19</v>
      </c>
      <c r="F18" s="9">
        <v>339</v>
      </c>
      <c r="G18" s="9">
        <v>6</v>
      </c>
    </row>
    <row r="19" spans="1:7" x14ac:dyDescent="0.15">
      <c r="A19" s="2" t="str">
        <f t="shared" si="0"/>
        <v/>
      </c>
      <c r="B19" s="2" t="str">
        <f t="shared" si="3"/>
        <v/>
      </c>
      <c r="C19" s="23">
        <v>43831</v>
      </c>
      <c r="D19" s="3" t="str">
        <f t="shared" si="1"/>
        <v xml:space="preserve"> </v>
      </c>
      <c r="E19" s="3" t="str">
        <f t="shared" si="2"/>
        <v>20</v>
      </c>
      <c r="F19" s="9">
        <v>298</v>
      </c>
      <c r="G19" s="9">
        <v>4</v>
      </c>
    </row>
    <row r="20" spans="1:7" x14ac:dyDescent="0.15">
      <c r="A20" s="2" t="str">
        <f t="shared" si="0"/>
        <v/>
      </c>
      <c r="B20" s="2" t="str">
        <f t="shared" si="3"/>
        <v/>
      </c>
      <c r="C20" s="23">
        <v>44197</v>
      </c>
      <c r="D20" s="3" t="str">
        <f t="shared" si="1"/>
        <v xml:space="preserve"> </v>
      </c>
      <c r="E20" s="3" t="str">
        <f t="shared" si="2"/>
        <v>21</v>
      </c>
      <c r="F20" s="9">
        <v>314</v>
      </c>
      <c r="G20" s="9">
        <v>6</v>
      </c>
    </row>
    <row r="21" spans="1:7" x14ac:dyDescent="0.15">
      <c r="A21" s="2" t="str">
        <f t="shared" si="0"/>
        <v/>
      </c>
      <c r="B21" s="2">
        <f t="shared" si="3"/>
        <v>1</v>
      </c>
      <c r="C21" s="23">
        <v>44562</v>
      </c>
      <c r="D21" s="3" t="str">
        <f t="shared" si="1"/>
        <v>R4</v>
      </c>
      <c r="E21" s="3" t="str">
        <f t="shared" si="2"/>
        <v>22</v>
      </c>
      <c r="F21" s="9">
        <v>257</v>
      </c>
      <c r="G21" s="9">
        <v>4</v>
      </c>
    </row>
    <row r="22" spans="1:7" x14ac:dyDescent="0.15">
      <c r="A22" s="2" t="str">
        <f t="shared" si="0"/>
        <v/>
      </c>
      <c r="B22" s="2" t="str">
        <f t="shared" si="3"/>
        <v/>
      </c>
    </row>
    <row r="23" spans="1:7" x14ac:dyDescent="0.15">
      <c r="A23" s="2" t="str">
        <f t="shared" si="0"/>
        <v/>
      </c>
      <c r="B23" s="2" t="str">
        <f t="shared" si="3"/>
        <v/>
      </c>
    </row>
    <row r="24" spans="1:7" x14ac:dyDescent="0.15">
      <c r="A24" s="2" t="str">
        <f t="shared" si="0"/>
        <v/>
      </c>
      <c r="B24" s="2" t="str">
        <f t="shared" si="3"/>
        <v/>
      </c>
    </row>
    <row r="25" spans="1:7" x14ac:dyDescent="0.15">
      <c r="A25" s="2" t="str">
        <f t="shared" si="0"/>
        <v/>
      </c>
      <c r="B25" s="2" t="str">
        <f t="shared" si="3"/>
        <v/>
      </c>
    </row>
    <row r="26" spans="1:7" x14ac:dyDescent="0.15">
      <c r="A26" s="2" t="str">
        <f t="shared" si="0"/>
        <v/>
      </c>
      <c r="B26" s="2" t="str">
        <f t="shared" si="3"/>
        <v/>
      </c>
    </row>
    <row r="27" spans="1:7" x14ac:dyDescent="0.15">
      <c r="A27" s="2" t="str">
        <f t="shared" si="0"/>
        <v/>
      </c>
      <c r="B27" s="2" t="str">
        <f t="shared" si="3"/>
        <v/>
      </c>
    </row>
    <row r="28" spans="1:7" x14ac:dyDescent="0.15">
      <c r="A28" s="2" t="str">
        <f t="shared" si="0"/>
        <v/>
      </c>
      <c r="B28" s="2" t="str">
        <f t="shared" si="3"/>
        <v/>
      </c>
    </row>
    <row r="29" spans="1:7" x14ac:dyDescent="0.15">
      <c r="A29" s="2" t="str">
        <f t="shared" si="0"/>
        <v/>
      </c>
      <c r="B29" s="2" t="str">
        <f t="shared" si="3"/>
        <v/>
      </c>
    </row>
    <row r="30" spans="1:7" x14ac:dyDescent="0.15">
      <c r="A30" s="2" t="str">
        <f t="shared" si="0"/>
        <v/>
      </c>
      <c r="B30" s="2" t="str">
        <f t="shared" si="3"/>
        <v/>
      </c>
    </row>
    <row r="31" spans="1:7" x14ac:dyDescent="0.15">
      <c r="A31" s="2" t="str">
        <f t="shared" si="0"/>
        <v/>
      </c>
      <c r="B31" s="2" t="str">
        <f t="shared" si="3"/>
        <v/>
      </c>
    </row>
    <row r="32" spans="1:7" x14ac:dyDescent="0.15">
      <c r="A32" s="2" t="str">
        <f t="shared" si="0"/>
        <v/>
      </c>
      <c r="B32" s="2" t="str">
        <f t="shared" si="3"/>
        <v/>
      </c>
    </row>
    <row r="33" spans="1:2" x14ac:dyDescent="0.15">
      <c r="A33" s="2" t="str">
        <f t="shared" si="0"/>
        <v/>
      </c>
      <c r="B33" s="2" t="str">
        <f t="shared" si="3"/>
        <v/>
      </c>
    </row>
    <row r="34" spans="1:2" x14ac:dyDescent="0.15">
      <c r="A34" s="2" t="str">
        <f t="shared" si="0"/>
        <v/>
      </c>
      <c r="B34" s="2" t="str">
        <f t="shared" si="3"/>
        <v/>
      </c>
    </row>
    <row r="35" spans="1:2" x14ac:dyDescent="0.15">
      <c r="A35" s="2" t="str">
        <f t="shared" si="0"/>
        <v/>
      </c>
      <c r="B35" s="2" t="str">
        <f t="shared" si="3"/>
        <v/>
      </c>
    </row>
    <row r="36" spans="1:2" x14ac:dyDescent="0.15">
      <c r="A36" s="2" t="str">
        <f t="shared" si="0"/>
        <v/>
      </c>
      <c r="B36" s="2" t="str">
        <f t="shared" si="3"/>
        <v/>
      </c>
    </row>
    <row r="37" spans="1:2" x14ac:dyDescent="0.15">
      <c r="A37" s="2" t="str">
        <f t="shared" si="0"/>
        <v/>
      </c>
      <c r="B37" s="2" t="str">
        <f t="shared" si="3"/>
        <v/>
      </c>
    </row>
    <row r="38" spans="1:2" x14ac:dyDescent="0.15">
      <c r="A38" s="2" t="str">
        <f t="shared" si="0"/>
        <v/>
      </c>
      <c r="B38" s="2" t="str">
        <f t="shared" si="3"/>
        <v/>
      </c>
    </row>
    <row r="39" spans="1:2" x14ac:dyDescent="0.15">
      <c r="A39" s="2" t="str">
        <f t="shared" si="0"/>
        <v/>
      </c>
      <c r="B39" s="2" t="str">
        <f t="shared" si="3"/>
        <v/>
      </c>
    </row>
    <row r="40" spans="1:2" x14ac:dyDescent="0.15">
      <c r="A40" s="2" t="str">
        <f t="shared" si="0"/>
        <v/>
      </c>
      <c r="B40" s="2" t="str">
        <f t="shared" si="3"/>
        <v/>
      </c>
    </row>
    <row r="41" spans="1:2" x14ac:dyDescent="0.15">
      <c r="A41" s="2" t="str">
        <f t="shared" ref="A41:A72" si="4">IF(C41=EDATE($C$5,0),1,"")</f>
        <v/>
      </c>
      <c r="B41" s="2" t="str">
        <f t="shared" si="3"/>
        <v/>
      </c>
    </row>
    <row r="42" spans="1:2" x14ac:dyDescent="0.15">
      <c r="A42" s="2" t="str">
        <f t="shared" si="4"/>
        <v/>
      </c>
      <c r="B42" s="2" t="str">
        <f t="shared" si="3"/>
        <v/>
      </c>
    </row>
    <row r="43" spans="1:2" x14ac:dyDescent="0.15">
      <c r="A43" s="2" t="str">
        <f t="shared" si="4"/>
        <v/>
      </c>
      <c r="B43" s="2" t="str">
        <f t="shared" ref="B43:B74" si="5">IF(OR(A43=1,C43=$E$5),1,"")</f>
        <v/>
      </c>
    </row>
    <row r="44" spans="1:2" x14ac:dyDescent="0.15">
      <c r="A44" s="2" t="str">
        <f t="shared" si="4"/>
        <v/>
      </c>
      <c r="B44" s="2" t="str">
        <f t="shared" si="5"/>
        <v/>
      </c>
    </row>
    <row r="45" spans="1:2" x14ac:dyDescent="0.15">
      <c r="A45" s="2" t="str">
        <f t="shared" si="4"/>
        <v/>
      </c>
      <c r="B45" s="2" t="str">
        <f t="shared" si="5"/>
        <v/>
      </c>
    </row>
    <row r="46" spans="1:2" x14ac:dyDescent="0.15">
      <c r="A46" s="2" t="str">
        <f t="shared" si="4"/>
        <v/>
      </c>
      <c r="B46" s="2" t="str">
        <f t="shared" si="5"/>
        <v/>
      </c>
    </row>
    <row r="47" spans="1:2" x14ac:dyDescent="0.15">
      <c r="A47" s="2" t="str">
        <f t="shared" si="4"/>
        <v/>
      </c>
      <c r="B47" s="2" t="str">
        <f t="shared" si="5"/>
        <v/>
      </c>
    </row>
    <row r="48" spans="1:2" x14ac:dyDescent="0.15">
      <c r="A48" s="2" t="str">
        <f t="shared" si="4"/>
        <v/>
      </c>
      <c r="B48" s="2" t="str">
        <f t="shared" si="5"/>
        <v/>
      </c>
    </row>
    <row r="49" spans="1:2" x14ac:dyDescent="0.15">
      <c r="A49" s="2" t="str">
        <f t="shared" si="4"/>
        <v/>
      </c>
      <c r="B49" s="2" t="str">
        <f t="shared" si="5"/>
        <v/>
      </c>
    </row>
    <row r="50" spans="1:2" x14ac:dyDescent="0.15">
      <c r="A50" s="2" t="str">
        <f t="shared" si="4"/>
        <v/>
      </c>
      <c r="B50" s="2" t="str">
        <f t="shared" si="5"/>
        <v/>
      </c>
    </row>
    <row r="51" spans="1:2" x14ac:dyDescent="0.15">
      <c r="A51" s="2" t="str">
        <f t="shared" si="4"/>
        <v/>
      </c>
      <c r="B51" s="2" t="str">
        <f t="shared" si="5"/>
        <v/>
      </c>
    </row>
    <row r="52" spans="1:2" x14ac:dyDescent="0.15">
      <c r="A52" s="2" t="str">
        <f t="shared" si="4"/>
        <v/>
      </c>
      <c r="B52" s="2" t="str">
        <f t="shared" si="5"/>
        <v/>
      </c>
    </row>
    <row r="53" spans="1:2" x14ac:dyDescent="0.15">
      <c r="A53" s="2" t="str">
        <f t="shared" si="4"/>
        <v/>
      </c>
      <c r="B53" s="2" t="str">
        <f t="shared" si="5"/>
        <v/>
      </c>
    </row>
    <row r="54" spans="1:2" x14ac:dyDescent="0.15">
      <c r="A54" s="2" t="str">
        <f t="shared" si="4"/>
        <v/>
      </c>
      <c r="B54" s="2" t="str">
        <f t="shared" si="5"/>
        <v/>
      </c>
    </row>
    <row r="55" spans="1:2" x14ac:dyDescent="0.15">
      <c r="A55" s="2" t="str">
        <f t="shared" si="4"/>
        <v/>
      </c>
      <c r="B55" s="2" t="str">
        <f t="shared" si="5"/>
        <v/>
      </c>
    </row>
    <row r="56" spans="1:2" x14ac:dyDescent="0.15">
      <c r="A56" s="2" t="str">
        <f t="shared" si="4"/>
        <v/>
      </c>
      <c r="B56" s="2" t="str">
        <f t="shared" si="5"/>
        <v/>
      </c>
    </row>
    <row r="57" spans="1:2" x14ac:dyDescent="0.15">
      <c r="A57" s="2" t="str">
        <f t="shared" si="4"/>
        <v/>
      </c>
      <c r="B57" s="2" t="str">
        <f t="shared" si="5"/>
        <v/>
      </c>
    </row>
    <row r="58" spans="1:2" x14ac:dyDescent="0.15">
      <c r="A58" s="2" t="str">
        <f t="shared" si="4"/>
        <v/>
      </c>
      <c r="B58" s="2" t="str">
        <f t="shared" si="5"/>
        <v/>
      </c>
    </row>
    <row r="59" spans="1:2" x14ac:dyDescent="0.15">
      <c r="A59" s="2" t="str">
        <f t="shared" si="4"/>
        <v/>
      </c>
      <c r="B59" s="2" t="str">
        <f t="shared" si="5"/>
        <v/>
      </c>
    </row>
    <row r="60" spans="1:2" x14ac:dyDescent="0.15">
      <c r="A60" s="2" t="str">
        <f t="shared" si="4"/>
        <v/>
      </c>
      <c r="B60" s="2" t="str">
        <f t="shared" si="5"/>
        <v/>
      </c>
    </row>
    <row r="61" spans="1:2" x14ac:dyDescent="0.15">
      <c r="A61" s="2" t="str">
        <f t="shared" si="4"/>
        <v/>
      </c>
      <c r="B61" s="2" t="str">
        <f t="shared" si="5"/>
        <v/>
      </c>
    </row>
    <row r="62" spans="1:2" x14ac:dyDescent="0.15">
      <c r="A62" s="2" t="str">
        <f t="shared" si="4"/>
        <v/>
      </c>
      <c r="B62" s="2" t="str">
        <f t="shared" si="5"/>
        <v/>
      </c>
    </row>
    <row r="63" spans="1:2" x14ac:dyDescent="0.15">
      <c r="A63" s="2" t="str">
        <f t="shared" si="4"/>
        <v/>
      </c>
      <c r="B63" s="2" t="str">
        <f t="shared" si="5"/>
        <v/>
      </c>
    </row>
    <row r="64" spans="1:2" x14ac:dyDescent="0.15">
      <c r="A64" s="2" t="str">
        <f t="shared" si="4"/>
        <v/>
      </c>
      <c r="B64" s="2" t="str">
        <f t="shared" si="5"/>
        <v/>
      </c>
    </row>
    <row r="65" spans="1:2" x14ac:dyDescent="0.15">
      <c r="A65" s="2" t="str">
        <f t="shared" si="4"/>
        <v/>
      </c>
      <c r="B65" s="2" t="str">
        <f t="shared" si="5"/>
        <v/>
      </c>
    </row>
    <row r="66" spans="1:2" x14ac:dyDescent="0.15">
      <c r="A66" s="2" t="str">
        <f t="shared" si="4"/>
        <v/>
      </c>
      <c r="B66" s="2" t="str">
        <f t="shared" si="5"/>
        <v/>
      </c>
    </row>
    <row r="67" spans="1:2" x14ac:dyDescent="0.15">
      <c r="A67" s="2" t="str">
        <f t="shared" si="4"/>
        <v/>
      </c>
      <c r="B67" s="2" t="str">
        <f t="shared" si="5"/>
        <v/>
      </c>
    </row>
    <row r="68" spans="1:2" x14ac:dyDescent="0.15">
      <c r="A68" s="2" t="str">
        <f t="shared" si="4"/>
        <v/>
      </c>
      <c r="B68" s="2" t="str">
        <f t="shared" si="5"/>
        <v/>
      </c>
    </row>
    <row r="69" spans="1:2" x14ac:dyDescent="0.15">
      <c r="A69" s="2" t="str">
        <f t="shared" si="4"/>
        <v/>
      </c>
      <c r="B69" s="2" t="str">
        <f t="shared" si="5"/>
        <v/>
      </c>
    </row>
    <row r="70" spans="1:2" x14ac:dyDescent="0.15">
      <c r="A70" s="2" t="str">
        <f t="shared" si="4"/>
        <v/>
      </c>
      <c r="B70" s="2" t="str">
        <f t="shared" si="5"/>
        <v/>
      </c>
    </row>
    <row r="71" spans="1:2" x14ac:dyDescent="0.15">
      <c r="A71" s="2" t="str">
        <f t="shared" si="4"/>
        <v/>
      </c>
      <c r="B71" s="2" t="str">
        <f t="shared" si="5"/>
        <v/>
      </c>
    </row>
    <row r="72" spans="1:2" x14ac:dyDescent="0.15">
      <c r="A72" s="2" t="str">
        <f t="shared" si="4"/>
        <v/>
      </c>
      <c r="B72" s="2" t="str">
        <f t="shared" si="5"/>
        <v/>
      </c>
    </row>
    <row r="73" spans="1:2" x14ac:dyDescent="0.15">
      <c r="A73" s="2" t="str">
        <f t="shared" ref="A73:A109" si="6">IF(C73=EDATE($C$5,0),1,"")</f>
        <v/>
      </c>
      <c r="B73" s="2" t="str">
        <f t="shared" si="5"/>
        <v/>
      </c>
    </row>
    <row r="74" spans="1:2" x14ac:dyDescent="0.15">
      <c r="A74" s="2" t="str">
        <f t="shared" si="6"/>
        <v/>
      </c>
      <c r="B74" s="2" t="str">
        <f t="shared" si="5"/>
        <v/>
      </c>
    </row>
    <row r="75" spans="1:2" x14ac:dyDescent="0.15">
      <c r="A75" s="2" t="str">
        <f t="shared" si="6"/>
        <v/>
      </c>
      <c r="B75" s="2" t="str">
        <f t="shared" ref="B75:B106" si="7">IF(OR(A75=1,C75=$E$5),1,"")</f>
        <v/>
      </c>
    </row>
    <row r="76" spans="1:2" x14ac:dyDescent="0.15">
      <c r="A76" s="2" t="str">
        <f t="shared" si="6"/>
        <v/>
      </c>
      <c r="B76" s="2" t="str">
        <f t="shared" si="7"/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ref="B107:B109" si="8">IF(OR(A107=1,C107=$E$5),1,"")</f>
        <v/>
      </c>
    </row>
    <row r="108" spans="1:2" x14ac:dyDescent="0.15">
      <c r="A108" s="2" t="str">
        <f t="shared" si="6"/>
        <v/>
      </c>
      <c r="B108" s="2" t="str">
        <f t="shared" si="8"/>
        <v/>
      </c>
    </row>
    <row r="109" spans="1:2" x14ac:dyDescent="0.15">
      <c r="A109" s="2" t="str">
        <f t="shared" si="6"/>
        <v/>
      </c>
      <c r="B109" s="2" t="str">
        <f t="shared" si="8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2023-12-04T05:13:29Z</dcterms:created>
  <dcterms:modified xsi:type="dcterms:W3CDTF">2024-02-13T02:27:43Z</dcterms:modified>
</cp:coreProperties>
</file>