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C123EDB7-0161-465D-AB97-4EDFFCF28586}" xr6:coauthVersionLast="36" xr6:coauthVersionMax="36" xr10:uidLastSave="{00000000-0000-0000-0000-000000000000}"/>
  <bookViews>
    <workbookView xWindow="0" yWindow="0" windowWidth="20490" windowHeight="7455" xr2:uid="{5764AFBB-4D8F-4BF8-9A3C-6CC3A231C7BD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死者数">OFFSET(データ!$G$9,MATCH(データ!$C$5,データ!$C$9:$C$109,0)-1,0,データ!$B$6,1)</definedName>
    <definedName name="事故件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E20" i="2" s="1"/>
  <c r="A19" i="2"/>
  <c r="E19" i="2" s="1"/>
  <c r="A18" i="2"/>
  <c r="E18" i="2" s="1"/>
  <c r="A17" i="2"/>
  <c r="A16" i="2"/>
  <c r="A15" i="2"/>
  <c r="A14" i="2"/>
  <c r="A13" i="2"/>
  <c r="A12" i="2"/>
  <c r="E12" i="2" s="1"/>
  <c r="A11" i="2"/>
  <c r="E11" i="2" s="1"/>
  <c r="B10" i="2"/>
  <c r="A10" i="2"/>
  <c r="E10" i="2" s="1"/>
  <c r="B9" i="2"/>
  <c r="A9" i="2"/>
  <c r="E9" i="2" s="1"/>
  <c r="B6" i="2"/>
  <c r="E5" i="2"/>
  <c r="B101" i="2" s="1"/>
  <c r="D10" i="2" l="1"/>
  <c r="B15" i="2"/>
  <c r="D9" i="2"/>
  <c r="B23" i="2"/>
  <c r="D23" i="2" s="1"/>
  <c r="B13" i="2"/>
  <c r="B21" i="2"/>
  <c r="D21" i="2" s="1"/>
  <c r="B29" i="2"/>
  <c r="B37" i="2"/>
  <c r="B51" i="2"/>
  <c r="B57" i="2"/>
  <c r="B64" i="2"/>
  <c r="B70" i="2"/>
  <c r="B83" i="2"/>
  <c r="B89" i="2"/>
  <c r="B96" i="2"/>
  <c r="B102" i="2"/>
  <c r="B14" i="2"/>
  <c r="D14" i="2" s="1"/>
  <c r="B22" i="2"/>
  <c r="D22" i="2" s="1"/>
  <c r="B30" i="2"/>
  <c r="B38" i="2"/>
  <c r="B45" i="2"/>
  <c r="B52" i="2"/>
  <c r="B58" i="2"/>
  <c r="B71" i="2"/>
  <c r="B77" i="2"/>
  <c r="B84" i="2"/>
  <c r="B90" i="2"/>
  <c r="B103" i="2"/>
  <c r="B109" i="2"/>
  <c r="E14" i="2"/>
  <c r="E22" i="2"/>
  <c r="B31" i="2"/>
  <c r="B65" i="2"/>
  <c r="B16" i="2"/>
  <c r="D16" i="2" s="1"/>
  <c r="B24" i="2"/>
  <c r="D24" i="2" s="1"/>
  <c r="B32" i="2"/>
  <c r="B40" i="2"/>
  <c r="B47" i="2"/>
  <c r="B53" i="2"/>
  <c r="B60" i="2"/>
  <c r="B66" i="2"/>
  <c r="B79" i="2"/>
  <c r="B85" i="2"/>
  <c r="B92" i="2"/>
  <c r="B98" i="2"/>
  <c r="E15" i="2"/>
  <c r="E23" i="2"/>
  <c r="B39" i="2"/>
  <c r="B104" i="2"/>
  <c r="B17" i="2"/>
  <c r="B25" i="2"/>
  <c r="D25" i="2" s="1"/>
  <c r="B33" i="2"/>
  <c r="B41" i="2"/>
  <c r="B48" i="2"/>
  <c r="B54" i="2"/>
  <c r="B67" i="2"/>
  <c r="B73" i="2"/>
  <c r="B80" i="2"/>
  <c r="B86" i="2"/>
  <c r="B99" i="2"/>
  <c r="B105" i="2"/>
  <c r="B59" i="2"/>
  <c r="B78" i="2"/>
  <c r="B97" i="2"/>
  <c r="D15" i="2"/>
  <c r="B18" i="2"/>
  <c r="D18" i="2" s="1"/>
  <c r="B26" i="2"/>
  <c r="B34" i="2"/>
  <c r="B42" i="2"/>
  <c r="B55" i="2"/>
  <c r="B61" i="2"/>
  <c r="B68" i="2"/>
  <c r="B74" i="2"/>
  <c r="B87" i="2"/>
  <c r="B93" i="2"/>
  <c r="B100" i="2"/>
  <c r="B106" i="2"/>
  <c r="E16" i="2"/>
  <c r="E24" i="2"/>
  <c r="B46" i="2"/>
  <c r="B72" i="2"/>
  <c r="B91" i="2"/>
  <c r="B11" i="2"/>
  <c r="D11" i="2" s="1"/>
  <c r="B19" i="2"/>
  <c r="D19" i="2" s="1"/>
  <c r="B27" i="2"/>
  <c r="B35" i="2"/>
  <c r="B43" i="2"/>
  <c r="B49" i="2"/>
  <c r="B56" i="2"/>
  <c r="B62" i="2"/>
  <c r="B75" i="2"/>
  <c r="B81" i="2"/>
  <c r="B88" i="2"/>
  <c r="B94" i="2"/>
  <c r="B107" i="2"/>
  <c r="D13" i="2"/>
  <c r="D17" i="2"/>
  <c r="B12" i="2"/>
  <c r="D12" i="2" s="1"/>
  <c r="B20" i="2"/>
  <c r="D20" i="2" s="1"/>
  <c r="B28" i="2"/>
  <c r="B36" i="2"/>
  <c r="B44" i="2"/>
  <c r="B50" i="2"/>
  <c r="B63" i="2"/>
  <c r="B69" i="2"/>
  <c r="B76" i="2"/>
  <c r="B82" i="2"/>
  <c r="B95" i="2"/>
  <c r="B108" i="2"/>
  <c r="E13" i="2"/>
  <c r="E17" i="2"/>
  <c r="E21" i="2"/>
  <c r="E25" i="2"/>
</calcChain>
</file>

<file path=xl/sharedStrings.xml><?xml version="1.0" encoding="utf-8"?>
<sst xmlns="http://schemas.openxmlformats.org/spreadsheetml/2006/main" count="15" uniqueCount="15">
  <si>
    <t>飲酒運転を伴う事故件数</t>
    <rPh sb="0" eb="2">
      <t>インシュ</t>
    </rPh>
    <rPh sb="2" eb="4">
      <t>ウンテン</t>
    </rPh>
    <rPh sb="5" eb="6">
      <t>トモナ</t>
    </rPh>
    <rPh sb="7" eb="9">
      <t>ジコ</t>
    </rPh>
    <rPh sb="9" eb="11">
      <t>ケンスウ</t>
    </rPh>
    <phoneticPr fontId="2"/>
  </si>
  <si>
    <t>死者数</t>
    <rPh sb="0" eb="3">
      <t>シシャスウ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</si>
  <si>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</si>
  <si>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</si>
  <si>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</si>
  <si>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</si>
  <si>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</si>
  <si>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</si>
  <si>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</si>
  <si>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</si>
  <si>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</si>
  <si>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</si>
  <si>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</si>
  <si>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</si>
  <si>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飲酒運転(第1当事者･原付以上)を伴う事故件数及び死者数（資料：県警察本部「交通年鑑あおもり」）（単位：件、人）</t>
    <rPh sb="49" eb="51">
      <t>タンイ</t>
    </rPh>
    <rPh sb="52" eb="53">
      <t>ケン</t>
    </rPh>
    <rPh sb="54" eb="5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</si>
</sst>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6" fontId="0" fillId="2" borderId="0" xfId="0" applyNumberFormat="1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飲酒運転</a:t>
            </a:r>
            <a:r>
              <a:rPr lang="en-US"/>
              <a:t>(</a:t>
            </a:r>
            <a:r>
              <a:rPr lang="ja-JP"/>
              <a:t>第</a:t>
            </a:r>
            <a:r>
              <a:rPr lang="en-US"/>
              <a:t>1</a:t>
            </a:r>
            <a:r>
              <a:rPr lang="ja-JP"/>
              <a:t>当事者･原付以上</a:t>
            </a:r>
            <a:r>
              <a:rPr lang="en-US"/>
              <a:t>)</a:t>
            </a:r>
            <a:r>
              <a:rPr lang="ja-JP"/>
              <a:t>を伴う事故件数及び死者数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788549461382367E-2"/>
          <c:y val="0.10684453558495481"/>
          <c:w val="0.89442290107723521"/>
          <c:h val="0.72831732619565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飲酒運転を伴う事故件数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[0]!事故件数</c:f>
              <c:numCache>
                <c:formatCode>General</c:formatCode>
                <c:ptCount val="11"/>
                <c:pt idx="0">
                  <c:v>51</c:v>
                </c:pt>
                <c:pt idx="1">
                  <c:v>46</c:v>
                </c:pt>
                <c:pt idx="2">
                  <c:v>51</c:v>
                </c:pt>
                <c:pt idx="3">
                  <c:v>39</c:v>
                </c:pt>
                <c:pt idx="4">
                  <c:v>41</c:v>
                </c:pt>
                <c:pt idx="5">
                  <c:v>30</c:v>
                </c:pt>
                <c:pt idx="6">
                  <c:v>45</c:v>
                </c:pt>
                <c:pt idx="7">
                  <c:v>30</c:v>
                </c:pt>
                <c:pt idx="8">
                  <c:v>22</c:v>
                </c:pt>
                <c:pt idx="9">
                  <c:v>20</c:v>
                </c:pt>
                <c:pt idx="1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0-4B9E-A974-8D6709C6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28056"/>
        <c:axId val="741234616"/>
      </c:barChart>
      <c:lineChart>
        <c:grouping val="standard"/>
        <c:varyColors val="0"/>
        <c:ser>
          <c:idx val="1"/>
          <c:order val="1"/>
          <c:tx>
            <c:v>死者数(右目盛)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[0]!死者数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12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0-4B9E-A974-8D6709C6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38224"/>
        <c:axId val="741237240"/>
      </c:lineChart>
      <c:catAx>
        <c:axId val="74122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1234616"/>
        <c:crosses val="autoZero"/>
        <c:auto val="1"/>
        <c:lblAlgn val="ctr"/>
        <c:lblOffset val="100"/>
        <c:noMultiLvlLbl val="0"/>
      </c:catAx>
      <c:valAx>
        <c:axId val="7412346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1228056"/>
        <c:crosses val="autoZero"/>
        <c:crossBetween val="between"/>
      </c:valAx>
      <c:valAx>
        <c:axId val="74123724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1238224"/>
        <c:crosses val="max"/>
        <c:crossBetween val="between"/>
      </c:valAx>
      <c:catAx>
        <c:axId val="74123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12372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4565187658116511"/>
          <c:y val="0.10475303214476102"/>
          <c:w val="0.58516850994354475"/>
          <c:h val="4.981961194541604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B7FD49-D7F3-45E8-BC66-2E1E3343845C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88A738-4414-4B03-8F76-E52F8FCB48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0.05011</cdr:y>
    </cdr:from>
    <cdr:to>
      <cdr:x>0.10811</cdr:x>
      <cdr:y>0.13725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62F374-7ECE-412E-AC41-33B8E64DFE03}"/>
            </a:ext>
          </a:extLst>
        </cdr:cNvPr>
        <cdr:cNvSpPr txBox="1"/>
      </cdr:nvSpPr>
      <cdr:spPr>
        <a:xfrm xmlns:a="http://schemas.openxmlformats.org/drawingml/2006/main">
          <a:off x="198437" y="304272"/>
          <a:ext cx="806979" cy="529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（件）</a:t>
          </a:r>
        </a:p>
      </cdr:txBody>
    </cdr:sp>
  </cdr:relSizeAnchor>
  <cdr:relSizeAnchor xmlns:cdr="http://schemas.openxmlformats.org/drawingml/2006/chartDrawing">
    <cdr:from>
      <cdr:x>0.90162</cdr:x>
      <cdr:y>0.04758</cdr:y>
    </cdr:from>
    <cdr:to>
      <cdr:x>0.98839</cdr:x>
      <cdr:y>0.13473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5BBE677-D79C-4E56-8BB2-970A5DB6C9F2}"/>
            </a:ext>
          </a:extLst>
        </cdr:cNvPr>
        <cdr:cNvSpPr txBox="1"/>
      </cdr:nvSpPr>
      <cdr:spPr>
        <a:xfrm xmlns:a="http://schemas.openxmlformats.org/drawingml/2006/main">
          <a:off x="8385175" y="288925"/>
          <a:ext cx="806979" cy="529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0.90896</cdr:x>
      <cdr:y>0.88636</cdr:y>
    </cdr:from>
    <cdr:to>
      <cdr:x>0.98839</cdr:x>
      <cdr:y>0.97351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5BBE677-D79C-4E56-8BB2-970A5DB6C9F2}"/>
            </a:ext>
          </a:extLst>
        </cdr:cNvPr>
        <cdr:cNvSpPr txBox="1"/>
      </cdr:nvSpPr>
      <cdr:spPr>
        <a:xfrm xmlns:a="http://schemas.openxmlformats.org/drawingml/2006/main">
          <a:off x="8453438" y="5382155"/>
          <a:ext cx="738716" cy="529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0.56068</cdr:x>
      <cdr:y>0.93464</cdr:y>
    </cdr:from>
    <cdr:to>
      <cdr:x>0.96159</cdr:x>
      <cdr:y>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5BBE677-D79C-4E56-8BB2-970A5DB6C9F2}"/>
            </a:ext>
          </a:extLst>
        </cdr:cNvPr>
        <cdr:cNvSpPr txBox="1"/>
      </cdr:nvSpPr>
      <cdr:spPr>
        <a:xfrm xmlns:a="http://schemas.openxmlformats.org/drawingml/2006/main">
          <a:off x="5214407" y="5675313"/>
          <a:ext cx="3728509" cy="396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資料：県警察本部「交通年鑑あおもり」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F7F9-34C2-4994-802F-E3DE40197931}">
  <dimension ref="A1:R109"/>
  <sheetViews>
    <sheetView tabSelected="1" workbookViewId="0">
      <selection activeCell="F18" sqref="F18"/>
    </sheetView>
  </sheetViews>
  <sheetFormatPr defaultRowHeight="13.5" x14ac:dyDescent="0.15"/>
  <cols>
    <col min="1" max="2" width="6" style="4" customWidth="1"/>
    <col min="3" max="3" width="9.5" style="8" bestFit="1" customWidth="1"/>
    <col min="4" max="4" width="11.625" style="8" customWidth="1"/>
    <col min="5" max="16384" width="9" style="8"/>
  </cols>
  <sheetData>
    <row r="1" spans="1:18" x14ac:dyDescent="0.15">
      <c r="A1" s="3" t="s">
        <v>2</v>
      </c>
      <c r="C1" s="1" t="s">
        <v>3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4</v>
      </c>
      <c r="C2" s="9" t="s">
        <v>5</v>
      </c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6</v>
      </c>
      <c r="C3" s="9" t="s">
        <v>13</v>
      </c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7</v>
      </c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40909</v>
      </c>
      <c r="D5" s="16" t="s">
        <v>8</v>
      </c>
      <c r="E5" s="17">
        <f>MAX($C$9:$C$109)</f>
        <v>44562</v>
      </c>
      <c r="F5" s="16" t="s">
        <v>9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11</v>
      </c>
    </row>
    <row r="7" spans="1:18" x14ac:dyDescent="0.15">
      <c r="A7" s="19"/>
      <c r="C7" s="8" t="s">
        <v>14</v>
      </c>
    </row>
    <row r="8" spans="1:18" s="21" customFormat="1" ht="40.5" x14ac:dyDescent="0.15">
      <c r="A8" s="20"/>
      <c r="B8" s="20"/>
      <c r="C8" s="21" t="s">
        <v>10</v>
      </c>
      <c r="D8" s="21" t="s">
        <v>11</v>
      </c>
      <c r="E8" s="21" t="s">
        <v>12</v>
      </c>
      <c r="F8" s="21" t="s">
        <v>0</v>
      </c>
      <c r="G8" s="21" t="s">
        <v>1</v>
      </c>
    </row>
    <row r="9" spans="1:18" x14ac:dyDescent="0.15">
      <c r="A9" s="2" t="str">
        <f t="shared" ref="A9:A40" si="0">IF(C9=EDATE($C$5,0),1,"")</f>
        <v/>
      </c>
      <c r="B9" s="2" t="str">
        <f>IF(C9=EDATE($C$5,0),1,"")</f>
        <v/>
      </c>
      <c r="C9" s="22">
        <v>38718</v>
      </c>
      <c r="D9" s="23" t="str">
        <f t="shared" ref="D9" si="1">IF(OR(A9=1,B9=1,A9),TEXT(C9,"ge"),TEXT(C9," "))</f>
        <v xml:space="preserve"> </v>
      </c>
      <c r="E9" s="23" t="str">
        <f t="shared" ref="E9" si="2">IF(OR(A9=1,A9),TEXT(C9,"yyyy"),TEXT(C9,"yy"))</f>
        <v>06</v>
      </c>
      <c r="F9" s="8">
        <v>102</v>
      </c>
      <c r="G9" s="8">
        <v>4</v>
      </c>
    </row>
    <row r="10" spans="1:18" x14ac:dyDescent="0.15">
      <c r="A10" s="2" t="str">
        <f t="shared" si="0"/>
        <v/>
      </c>
      <c r="B10" s="2" t="str">
        <f>IF(C10=EDATE($C$5,0),1,"")</f>
        <v/>
      </c>
      <c r="C10" s="22">
        <v>39083</v>
      </c>
      <c r="D10" s="23" t="str">
        <f t="shared" ref="D10" si="3">IF(OR(A10=1,B10=1,A10),TEXT(C10,"ge"),TEXT(C10," "))</f>
        <v xml:space="preserve"> </v>
      </c>
      <c r="E10" s="23" t="str">
        <f t="shared" ref="E10" si="4">IF(OR(A10=1,A10),TEXT(C10,"yyyy"),TEXT(C10,"yy"))</f>
        <v>07</v>
      </c>
      <c r="F10" s="8">
        <v>91</v>
      </c>
      <c r="G10" s="8">
        <v>10</v>
      </c>
    </row>
    <row r="11" spans="1:18" x14ac:dyDescent="0.15">
      <c r="A11" s="2" t="str">
        <f t="shared" si="0"/>
        <v/>
      </c>
      <c r="B11" s="2" t="str">
        <f t="shared" ref="B11:B42" si="5">IF(OR(A11=1,C11=$E$5),1,"")</f>
        <v/>
      </c>
      <c r="C11" s="22">
        <v>39448</v>
      </c>
      <c r="D11" s="23" t="str">
        <f t="shared" ref="D11:D25" si="6">IF(OR(A11=1,B11=1,A11),TEXT(C11,"ge"),TEXT(C11," "))</f>
        <v xml:space="preserve"> </v>
      </c>
      <c r="E11" s="23" t="str">
        <f t="shared" ref="E11:E25" si="7">IF(OR(A11=1,A11),TEXT(C11,"yyyy"),TEXT(C11,"yy"))</f>
        <v>08</v>
      </c>
      <c r="F11" s="8">
        <v>80</v>
      </c>
      <c r="G11" s="8">
        <v>6</v>
      </c>
    </row>
    <row r="12" spans="1:18" x14ac:dyDescent="0.15">
      <c r="A12" s="2" t="str">
        <f t="shared" si="0"/>
        <v/>
      </c>
      <c r="B12" s="2" t="str">
        <f t="shared" si="5"/>
        <v/>
      </c>
      <c r="C12" s="22">
        <v>39814</v>
      </c>
      <c r="D12" s="23" t="str">
        <f t="shared" si="6"/>
        <v xml:space="preserve"> </v>
      </c>
      <c r="E12" s="23" t="str">
        <f t="shared" si="7"/>
        <v>09</v>
      </c>
      <c r="F12" s="8">
        <v>74</v>
      </c>
      <c r="G12" s="8">
        <v>4</v>
      </c>
    </row>
    <row r="13" spans="1:18" x14ac:dyDescent="0.15">
      <c r="A13" s="2" t="str">
        <f t="shared" si="0"/>
        <v/>
      </c>
      <c r="B13" s="2" t="str">
        <f t="shared" si="5"/>
        <v/>
      </c>
      <c r="C13" s="22">
        <v>40179</v>
      </c>
      <c r="D13" s="23" t="str">
        <f t="shared" si="6"/>
        <v xml:space="preserve"> </v>
      </c>
      <c r="E13" s="23" t="str">
        <f t="shared" si="7"/>
        <v>10</v>
      </c>
      <c r="F13" s="8">
        <v>63</v>
      </c>
      <c r="G13" s="8">
        <v>3</v>
      </c>
    </row>
    <row r="14" spans="1:18" x14ac:dyDescent="0.15">
      <c r="A14" s="2" t="str">
        <f t="shared" si="0"/>
        <v/>
      </c>
      <c r="B14" s="2" t="str">
        <f t="shared" si="5"/>
        <v/>
      </c>
      <c r="C14" s="22">
        <v>40544</v>
      </c>
      <c r="D14" s="23" t="str">
        <f t="shared" si="6"/>
        <v xml:space="preserve"> </v>
      </c>
      <c r="E14" s="23" t="str">
        <f t="shared" si="7"/>
        <v>11</v>
      </c>
      <c r="F14" s="8">
        <v>67</v>
      </c>
      <c r="G14" s="8">
        <v>7</v>
      </c>
    </row>
    <row r="15" spans="1:18" x14ac:dyDescent="0.15">
      <c r="A15" s="2">
        <f t="shared" si="0"/>
        <v>1</v>
      </c>
      <c r="B15" s="2">
        <f t="shared" si="5"/>
        <v>1</v>
      </c>
      <c r="C15" s="22">
        <v>40909</v>
      </c>
      <c r="D15" s="23" t="str">
        <f t="shared" si="6"/>
        <v>H24</v>
      </c>
      <c r="E15" s="23" t="str">
        <f t="shared" si="7"/>
        <v>2012</v>
      </c>
      <c r="F15" s="8">
        <v>51</v>
      </c>
      <c r="G15" s="8">
        <v>2</v>
      </c>
    </row>
    <row r="16" spans="1:18" x14ac:dyDescent="0.15">
      <c r="A16" s="2" t="str">
        <f t="shared" si="0"/>
        <v/>
      </c>
      <c r="B16" s="2" t="str">
        <f t="shared" si="5"/>
        <v/>
      </c>
      <c r="C16" s="22">
        <v>41275</v>
      </c>
      <c r="D16" s="23" t="str">
        <f t="shared" si="6"/>
        <v xml:space="preserve"> </v>
      </c>
      <c r="E16" s="23" t="str">
        <f t="shared" si="7"/>
        <v>13</v>
      </c>
      <c r="F16" s="8">
        <v>46</v>
      </c>
      <c r="G16" s="8">
        <v>4</v>
      </c>
    </row>
    <row r="17" spans="1:7" x14ac:dyDescent="0.15">
      <c r="A17" s="2" t="str">
        <f t="shared" si="0"/>
        <v/>
      </c>
      <c r="B17" s="2" t="str">
        <f t="shared" si="5"/>
        <v/>
      </c>
      <c r="C17" s="22">
        <v>41640</v>
      </c>
      <c r="D17" s="23" t="str">
        <f t="shared" si="6"/>
        <v xml:space="preserve"> </v>
      </c>
      <c r="E17" s="23" t="str">
        <f t="shared" si="7"/>
        <v>14</v>
      </c>
      <c r="F17" s="8">
        <v>51</v>
      </c>
      <c r="G17" s="8">
        <v>3</v>
      </c>
    </row>
    <row r="18" spans="1:7" x14ac:dyDescent="0.15">
      <c r="A18" s="2" t="str">
        <f t="shared" si="0"/>
        <v/>
      </c>
      <c r="B18" s="2" t="str">
        <f t="shared" si="5"/>
        <v/>
      </c>
      <c r="C18" s="22">
        <v>42005</v>
      </c>
      <c r="D18" s="23" t="str">
        <f t="shared" si="6"/>
        <v xml:space="preserve"> </v>
      </c>
      <c r="E18" s="23" t="str">
        <f t="shared" si="7"/>
        <v>15</v>
      </c>
      <c r="F18" s="8">
        <v>39</v>
      </c>
      <c r="G18" s="8">
        <v>3</v>
      </c>
    </row>
    <row r="19" spans="1:7" x14ac:dyDescent="0.15">
      <c r="A19" s="2" t="str">
        <f t="shared" si="0"/>
        <v/>
      </c>
      <c r="B19" s="2" t="str">
        <f t="shared" si="5"/>
        <v/>
      </c>
      <c r="C19" s="22">
        <v>42370</v>
      </c>
      <c r="D19" s="23" t="str">
        <f t="shared" si="6"/>
        <v xml:space="preserve"> </v>
      </c>
      <c r="E19" s="23" t="str">
        <f t="shared" si="7"/>
        <v>16</v>
      </c>
      <c r="F19" s="8">
        <v>41</v>
      </c>
      <c r="G19" s="8">
        <v>5</v>
      </c>
    </row>
    <row r="20" spans="1:7" x14ac:dyDescent="0.15">
      <c r="A20" s="2" t="str">
        <f t="shared" si="0"/>
        <v/>
      </c>
      <c r="B20" s="2" t="str">
        <f t="shared" si="5"/>
        <v/>
      </c>
      <c r="C20" s="22">
        <v>42736</v>
      </c>
      <c r="D20" s="23" t="str">
        <f t="shared" si="6"/>
        <v xml:space="preserve"> </v>
      </c>
      <c r="E20" s="23" t="str">
        <f t="shared" si="7"/>
        <v>17</v>
      </c>
      <c r="F20" s="8">
        <v>30</v>
      </c>
      <c r="G20" s="8">
        <v>2</v>
      </c>
    </row>
    <row r="21" spans="1:7" x14ac:dyDescent="0.15">
      <c r="A21" s="2" t="str">
        <f t="shared" si="0"/>
        <v/>
      </c>
      <c r="B21" s="2" t="str">
        <f t="shared" si="5"/>
        <v/>
      </c>
      <c r="C21" s="22">
        <v>43101</v>
      </c>
      <c r="D21" s="23" t="str">
        <f t="shared" si="6"/>
        <v xml:space="preserve"> </v>
      </c>
      <c r="E21" s="23" t="str">
        <f t="shared" si="7"/>
        <v>18</v>
      </c>
      <c r="F21" s="8">
        <v>45</v>
      </c>
      <c r="G21" s="8">
        <v>12</v>
      </c>
    </row>
    <row r="22" spans="1:7" x14ac:dyDescent="0.15">
      <c r="A22" s="2" t="str">
        <f t="shared" si="0"/>
        <v/>
      </c>
      <c r="B22" s="2" t="str">
        <f t="shared" si="5"/>
        <v/>
      </c>
      <c r="C22" s="22">
        <v>43466</v>
      </c>
      <c r="D22" s="23" t="str">
        <f t="shared" si="6"/>
        <v xml:space="preserve"> </v>
      </c>
      <c r="E22" s="23" t="str">
        <f t="shared" si="7"/>
        <v>19</v>
      </c>
      <c r="F22" s="8">
        <v>30</v>
      </c>
      <c r="G22" s="8">
        <v>4</v>
      </c>
    </row>
    <row r="23" spans="1:7" x14ac:dyDescent="0.15">
      <c r="A23" s="2" t="str">
        <f t="shared" si="0"/>
        <v/>
      </c>
      <c r="B23" s="2" t="str">
        <f t="shared" si="5"/>
        <v/>
      </c>
      <c r="C23" s="22">
        <v>43831</v>
      </c>
      <c r="D23" s="23" t="str">
        <f t="shared" si="6"/>
        <v xml:space="preserve"> </v>
      </c>
      <c r="E23" s="23" t="str">
        <f t="shared" si="7"/>
        <v>20</v>
      </c>
      <c r="F23" s="8">
        <v>22</v>
      </c>
      <c r="G23" s="8">
        <v>3</v>
      </c>
    </row>
    <row r="24" spans="1:7" x14ac:dyDescent="0.15">
      <c r="A24" s="2" t="str">
        <f t="shared" si="0"/>
        <v/>
      </c>
      <c r="B24" s="2" t="str">
        <f t="shared" si="5"/>
        <v/>
      </c>
      <c r="C24" s="22">
        <v>44197</v>
      </c>
      <c r="D24" s="23" t="str">
        <f t="shared" si="6"/>
        <v xml:space="preserve"> </v>
      </c>
      <c r="E24" s="23" t="str">
        <f t="shared" si="7"/>
        <v>21</v>
      </c>
      <c r="F24" s="8">
        <v>20</v>
      </c>
      <c r="G24" s="8">
        <v>2</v>
      </c>
    </row>
    <row r="25" spans="1:7" x14ac:dyDescent="0.15">
      <c r="A25" s="2" t="str">
        <f t="shared" si="0"/>
        <v/>
      </c>
      <c r="B25" s="2">
        <f t="shared" si="5"/>
        <v>1</v>
      </c>
      <c r="C25" s="22">
        <v>44562</v>
      </c>
      <c r="D25" s="23" t="str">
        <f t="shared" si="6"/>
        <v>R4</v>
      </c>
      <c r="E25" s="23" t="str">
        <f t="shared" si="7"/>
        <v>22</v>
      </c>
      <c r="F25" s="8">
        <v>28</v>
      </c>
      <c r="G25" s="8">
        <v>2</v>
      </c>
    </row>
    <row r="26" spans="1:7" x14ac:dyDescent="0.15">
      <c r="A26" s="2" t="str">
        <f t="shared" si="0"/>
        <v/>
      </c>
      <c r="B26" s="2" t="str">
        <f t="shared" si="5"/>
        <v/>
      </c>
    </row>
    <row r="27" spans="1:7" x14ac:dyDescent="0.15">
      <c r="A27" s="2" t="str">
        <f t="shared" si="0"/>
        <v/>
      </c>
      <c r="B27" s="2" t="str">
        <f t="shared" si="5"/>
        <v/>
      </c>
    </row>
    <row r="28" spans="1:7" x14ac:dyDescent="0.15">
      <c r="A28" s="2" t="str">
        <f t="shared" si="0"/>
        <v/>
      </c>
      <c r="B28" s="2" t="str">
        <f t="shared" si="5"/>
        <v/>
      </c>
    </row>
    <row r="29" spans="1:7" x14ac:dyDescent="0.15">
      <c r="A29" s="2" t="str">
        <f t="shared" si="0"/>
        <v/>
      </c>
      <c r="B29" s="2" t="str">
        <f t="shared" si="5"/>
        <v/>
      </c>
    </row>
    <row r="30" spans="1:7" x14ac:dyDescent="0.15">
      <c r="A30" s="2" t="str">
        <f t="shared" si="0"/>
        <v/>
      </c>
      <c r="B30" s="2" t="str">
        <f t="shared" si="5"/>
        <v/>
      </c>
    </row>
    <row r="31" spans="1:7" x14ac:dyDescent="0.15">
      <c r="A31" s="2" t="str">
        <f t="shared" si="0"/>
        <v/>
      </c>
      <c r="B31" s="2" t="str">
        <f t="shared" si="5"/>
        <v/>
      </c>
    </row>
    <row r="32" spans="1:7" x14ac:dyDescent="0.15">
      <c r="A32" s="2" t="str">
        <f t="shared" si="0"/>
        <v/>
      </c>
      <c r="B32" s="2" t="str">
        <f t="shared" si="5"/>
        <v/>
      </c>
    </row>
    <row r="33" spans="1:2" x14ac:dyDescent="0.15">
      <c r="A33" s="2" t="str">
        <f t="shared" si="0"/>
        <v/>
      </c>
      <c r="B33" s="2" t="str">
        <f t="shared" si="5"/>
        <v/>
      </c>
    </row>
    <row r="34" spans="1:2" x14ac:dyDescent="0.15">
      <c r="A34" s="2" t="str">
        <f t="shared" si="0"/>
        <v/>
      </c>
      <c r="B34" s="2" t="str">
        <f t="shared" si="5"/>
        <v/>
      </c>
    </row>
    <row r="35" spans="1:2" x14ac:dyDescent="0.15">
      <c r="A35" s="2" t="str">
        <f t="shared" si="0"/>
        <v/>
      </c>
      <c r="B35" s="2" t="str">
        <f t="shared" si="5"/>
        <v/>
      </c>
    </row>
    <row r="36" spans="1:2" x14ac:dyDescent="0.15">
      <c r="A36" s="2" t="str">
        <f t="shared" si="0"/>
        <v/>
      </c>
      <c r="B36" s="2" t="str">
        <f t="shared" si="5"/>
        <v/>
      </c>
    </row>
    <row r="37" spans="1:2" x14ac:dyDescent="0.15">
      <c r="A37" s="2" t="str">
        <f t="shared" si="0"/>
        <v/>
      </c>
      <c r="B37" s="2" t="str">
        <f t="shared" si="5"/>
        <v/>
      </c>
    </row>
    <row r="38" spans="1:2" x14ac:dyDescent="0.15">
      <c r="A38" s="2" t="str">
        <f t="shared" si="0"/>
        <v/>
      </c>
      <c r="B38" s="2" t="str">
        <f t="shared" si="5"/>
        <v/>
      </c>
    </row>
    <row r="39" spans="1:2" x14ac:dyDescent="0.15">
      <c r="A39" s="2" t="str">
        <f t="shared" si="0"/>
        <v/>
      </c>
      <c r="B39" s="2" t="str">
        <f t="shared" si="5"/>
        <v/>
      </c>
    </row>
    <row r="40" spans="1:2" x14ac:dyDescent="0.15">
      <c r="A40" s="2" t="str">
        <f t="shared" si="0"/>
        <v/>
      </c>
      <c r="B40" s="2" t="str">
        <f t="shared" si="5"/>
        <v/>
      </c>
    </row>
    <row r="41" spans="1:2" x14ac:dyDescent="0.15">
      <c r="A41" s="2" t="str">
        <f t="shared" ref="A41:A72" si="8">IF(C41=EDATE($C$5,0),1,"")</f>
        <v/>
      </c>
      <c r="B41" s="2" t="str">
        <f t="shared" si="5"/>
        <v/>
      </c>
    </row>
    <row r="42" spans="1:2" x14ac:dyDescent="0.15">
      <c r="A42" s="2" t="str">
        <f t="shared" si="8"/>
        <v/>
      </c>
      <c r="B42" s="2" t="str">
        <f t="shared" si="5"/>
        <v/>
      </c>
    </row>
    <row r="43" spans="1:2" x14ac:dyDescent="0.15">
      <c r="A43" s="2" t="str">
        <f t="shared" si="8"/>
        <v/>
      </c>
      <c r="B43" s="2" t="str">
        <f t="shared" ref="B43:B74" si="9">IF(OR(A43=1,C43=$E$5),1,"")</f>
        <v/>
      </c>
    </row>
    <row r="44" spans="1:2" x14ac:dyDescent="0.15">
      <c r="A44" s="2" t="str">
        <f t="shared" si="8"/>
        <v/>
      </c>
      <c r="B44" s="2" t="str">
        <f t="shared" si="9"/>
        <v/>
      </c>
    </row>
    <row r="45" spans="1:2" x14ac:dyDescent="0.15">
      <c r="A45" s="2" t="str">
        <f t="shared" si="8"/>
        <v/>
      </c>
      <c r="B45" s="2" t="str">
        <f t="shared" si="9"/>
        <v/>
      </c>
    </row>
    <row r="46" spans="1:2" x14ac:dyDescent="0.15">
      <c r="A46" s="2" t="str">
        <f t="shared" si="8"/>
        <v/>
      </c>
      <c r="B46" s="2" t="str">
        <f t="shared" si="9"/>
        <v/>
      </c>
    </row>
    <row r="47" spans="1:2" x14ac:dyDescent="0.15">
      <c r="A47" s="2" t="str">
        <f t="shared" si="8"/>
        <v/>
      </c>
      <c r="B47" s="2" t="str">
        <f t="shared" si="9"/>
        <v/>
      </c>
    </row>
    <row r="48" spans="1:2" x14ac:dyDescent="0.15">
      <c r="A48" s="2" t="str">
        <f t="shared" si="8"/>
        <v/>
      </c>
      <c r="B48" s="2" t="str">
        <f t="shared" si="9"/>
        <v/>
      </c>
    </row>
    <row r="49" spans="1:2" x14ac:dyDescent="0.15">
      <c r="A49" s="2" t="str">
        <f t="shared" si="8"/>
        <v/>
      </c>
      <c r="B49" s="2" t="str">
        <f t="shared" si="9"/>
        <v/>
      </c>
    </row>
    <row r="50" spans="1:2" x14ac:dyDescent="0.15">
      <c r="A50" s="2" t="str">
        <f t="shared" si="8"/>
        <v/>
      </c>
      <c r="B50" s="2" t="str">
        <f t="shared" si="9"/>
        <v/>
      </c>
    </row>
    <row r="51" spans="1:2" x14ac:dyDescent="0.15">
      <c r="A51" s="2" t="str">
        <f t="shared" si="8"/>
        <v/>
      </c>
      <c r="B51" s="2" t="str">
        <f t="shared" si="9"/>
        <v/>
      </c>
    </row>
    <row r="52" spans="1:2" x14ac:dyDescent="0.15">
      <c r="A52" s="2" t="str">
        <f t="shared" si="8"/>
        <v/>
      </c>
      <c r="B52" s="2" t="str">
        <f t="shared" si="9"/>
        <v/>
      </c>
    </row>
    <row r="53" spans="1:2" x14ac:dyDescent="0.15">
      <c r="A53" s="2" t="str">
        <f t="shared" si="8"/>
        <v/>
      </c>
      <c r="B53" s="2" t="str">
        <f t="shared" si="9"/>
        <v/>
      </c>
    </row>
    <row r="54" spans="1:2" x14ac:dyDescent="0.15">
      <c r="A54" s="2" t="str">
        <f t="shared" si="8"/>
        <v/>
      </c>
      <c r="B54" s="2" t="str">
        <f t="shared" si="9"/>
        <v/>
      </c>
    </row>
    <row r="55" spans="1:2" x14ac:dyDescent="0.15">
      <c r="A55" s="2" t="str">
        <f t="shared" si="8"/>
        <v/>
      </c>
      <c r="B55" s="2" t="str">
        <f t="shared" si="9"/>
        <v/>
      </c>
    </row>
    <row r="56" spans="1:2" x14ac:dyDescent="0.15">
      <c r="A56" s="2" t="str">
        <f t="shared" si="8"/>
        <v/>
      </c>
      <c r="B56" s="2" t="str">
        <f t="shared" si="9"/>
        <v/>
      </c>
    </row>
    <row r="57" spans="1:2" x14ac:dyDescent="0.15">
      <c r="A57" s="2" t="str">
        <f t="shared" si="8"/>
        <v/>
      </c>
      <c r="B57" s="2" t="str">
        <f t="shared" si="9"/>
        <v/>
      </c>
    </row>
    <row r="58" spans="1:2" x14ac:dyDescent="0.15">
      <c r="A58" s="2" t="str">
        <f t="shared" si="8"/>
        <v/>
      </c>
      <c r="B58" s="2" t="str">
        <f t="shared" si="9"/>
        <v/>
      </c>
    </row>
    <row r="59" spans="1:2" x14ac:dyDescent="0.15">
      <c r="A59" s="2" t="str">
        <f t="shared" si="8"/>
        <v/>
      </c>
      <c r="B59" s="2" t="str">
        <f t="shared" si="9"/>
        <v/>
      </c>
    </row>
    <row r="60" spans="1:2" x14ac:dyDescent="0.15">
      <c r="A60" s="2" t="str">
        <f t="shared" si="8"/>
        <v/>
      </c>
      <c r="B60" s="2" t="str">
        <f t="shared" si="9"/>
        <v/>
      </c>
    </row>
    <row r="61" spans="1:2" x14ac:dyDescent="0.15">
      <c r="A61" s="2" t="str">
        <f t="shared" si="8"/>
        <v/>
      </c>
      <c r="B61" s="2" t="str">
        <f t="shared" si="9"/>
        <v/>
      </c>
    </row>
    <row r="62" spans="1:2" x14ac:dyDescent="0.15">
      <c r="A62" s="2" t="str">
        <f t="shared" si="8"/>
        <v/>
      </c>
      <c r="B62" s="2" t="str">
        <f t="shared" si="9"/>
        <v/>
      </c>
    </row>
    <row r="63" spans="1:2" x14ac:dyDescent="0.15">
      <c r="A63" s="2" t="str">
        <f t="shared" si="8"/>
        <v/>
      </c>
      <c r="B63" s="2" t="str">
        <f t="shared" si="9"/>
        <v/>
      </c>
    </row>
    <row r="64" spans="1:2" x14ac:dyDescent="0.15">
      <c r="A64" s="2" t="str">
        <f t="shared" si="8"/>
        <v/>
      </c>
      <c r="B64" s="2" t="str">
        <f t="shared" si="9"/>
        <v/>
      </c>
    </row>
    <row r="65" spans="1:2" x14ac:dyDescent="0.15">
      <c r="A65" s="2" t="str">
        <f t="shared" si="8"/>
        <v/>
      </c>
      <c r="B65" s="2" t="str">
        <f t="shared" si="9"/>
        <v/>
      </c>
    </row>
    <row r="66" spans="1:2" x14ac:dyDescent="0.15">
      <c r="A66" s="2" t="str">
        <f t="shared" si="8"/>
        <v/>
      </c>
      <c r="B66" s="2" t="str">
        <f t="shared" si="9"/>
        <v/>
      </c>
    </row>
    <row r="67" spans="1:2" x14ac:dyDescent="0.15">
      <c r="A67" s="2" t="str">
        <f t="shared" si="8"/>
        <v/>
      </c>
      <c r="B67" s="2" t="str">
        <f t="shared" si="9"/>
        <v/>
      </c>
    </row>
    <row r="68" spans="1:2" x14ac:dyDescent="0.15">
      <c r="A68" s="2" t="str">
        <f t="shared" si="8"/>
        <v/>
      </c>
      <c r="B68" s="2" t="str">
        <f t="shared" si="9"/>
        <v/>
      </c>
    </row>
    <row r="69" spans="1:2" x14ac:dyDescent="0.15">
      <c r="A69" s="2" t="str">
        <f t="shared" si="8"/>
        <v/>
      </c>
      <c r="B69" s="2" t="str">
        <f t="shared" si="9"/>
        <v/>
      </c>
    </row>
    <row r="70" spans="1:2" x14ac:dyDescent="0.15">
      <c r="A70" s="2" t="str">
        <f t="shared" si="8"/>
        <v/>
      </c>
      <c r="B70" s="2" t="str">
        <f t="shared" si="9"/>
        <v/>
      </c>
    </row>
    <row r="71" spans="1:2" x14ac:dyDescent="0.15">
      <c r="A71" s="2" t="str">
        <f t="shared" si="8"/>
        <v/>
      </c>
      <c r="B71" s="2" t="str">
        <f t="shared" si="9"/>
        <v/>
      </c>
    </row>
    <row r="72" spans="1:2" x14ac:dyDescent="0.15">
      <c r="A72" s="2" t="str">
        <f t="shared" si="8"/>
        <v/>
      </c>
      <c r="B72" s="2" t="str">
        <f t="shared" si="9"/>
        <v/>
      </c>
    </row>
    <row r="73" spans="1:2" x14ac:dyDescent="0.15">
      <c r="A73" s="2" t="str">
        <f t="shared" ref="A73:A109" si="10">IF(C73=EDATE($C$5,0),1,"")</f>
        <v/>
      </c>
      <c r="B73" s="2" t="str">
        <f t="shared" si="9"/>
        <v/>
      </c>
    </row>
    <row r="74" spans="1:2" x14ac:dyDescent="0.15">
      <c r="A74" s="2" t="str">
        <f t="shared" si="10"/>
        <v/>
      </c>
      <c r="B74" s="2" t="str">
        <f t="shared" si="9"/>
        <v/>
      </c>
    </row>
    <row r="75" spans="1:2" x14ac:dyDescent="0.15">
      <c r="A75" s="2" t="str">
        <f t="shared" si="10"/>
        <v/>
      </c>
      <c r="B75" s="2" t="str">
        <f t="shared" ref="B75:B106" si="11">IF(OR(A75=1,C75=$E$5),1,"")</f>
        <v/>
      </c>
    </row>
    <row r="76" spans="1:2" x14ac:dyDescent="0.15">
      <c r="A76" s="2" t="str">
        <f t="shared" si="10"/>
        <v/>
      </c>
      <c r="B76" s="2" t="str">
        <f t="shared" si="11"/>
        <v/>
      </c>
    </row>
    <row r="77" spans="1:2" x14ac:dyDescent="0.15">
      <c r="A77" s="2" t="str">
        <f t="shared" si="10"/>
        <v/>
      </c>
      <c r="B77" s="2" t="str">
        <f t="shared" si="11"/>
        <v/>
      </c>
    </row>
    <row r="78" spans="1:2" x14ac:dyDescent="0.15">
      <c r="A78" s="2" t="str">
        <f t="shared" si="10"/>
        <v/>
      </c>
      <c r="B78" s="2" t="str">
        <f t="shared" si="11"/>
        <v/>
      </c>
    </row>
    <row r="79" spans="1:2" x14ac:dyDescent="0.15">
      <c r="A79" s="2" t="str">
        <f t="shared" si="10"/>
        <v/>
      </c>
      <c r="B79" s="2" t="str">
        <f t="shared" si="11"/>
        <v/>
      </c>
    </row>
    <row r="80" spans="1:2" x14ac:dyDescent="0.15">
      <c r="A80" s="2" t="str">
        <f t="shared" si="10"/>
        <v/>
      </c>
      <c r="B80" s="2" t="str">
        <f t="shared" si="11"/>
        <v/>
      </c>
    </row>
    <row r="81" spans="1:2" x14ac:dyDescent="0.15">
      <c r="A81" s="2" t="str">
        <f t="shared" si="10"/>
        <v/>
      </c>
      <c r="B81" s="2" t="str">
        <f t="shared" si="11"/>
        <v/>
      </c>
    </row>
    <row r="82" spans="1:2" x14ac:dyDescent="0.15">
      <c r="A82" s="2" t="str">
        <f t="shared" si="10"/>
        <v/>
      </c>
      <c r="B82" s="2" t="str">
        <f t="shared" si="11"/>
        <v/>
      </c>
    </row>
    <row r="83" spans="1:2" x14ac:dyDescent="0.15">
      <c r="A83" s="2" t="str">
        <f t="shared" si="10"/>
        <v/>
      </c>
      <c r="B83" s="2" t="str">
        <f t="shared" si="11"/>
        <v/>
      </c>
    </row>
    <row r="84" spans="1:2" x14ac:dyDescent="0.15">
      <c r="A84" s="2" t="str">
        <f t="shared" si="10"/>
        <v/>
      </c>
      <c r="B84" s="2" t="str">
        <f t="shared" si="11"/>
        <v/>
      </c>
    </row>
    <row r="85" spans="1:2" x14ac:dyDescent="0.15">
      <c r="A85" s="2" t="str">
        <f t="shared" si="10"/>
        <v/>
      </c>
      <c r="B85" s="2" t="str">
        <f t="shared" si="11"/>
        <v/>
      </c>
    </row>
    <row r="86" spans="1:2" x14ac:dyDescent="0.15">
      <c r="A86" s="2" t="str">
        <f t="shared" si="10"/>
        <v/>
      </c>
      <c r="B86" s="2" t="str">
        <f t="shared" si="11"/>
        <v/>
      </c>
    </row>
    <row r="87" spans="1:2" x14ac:dyDescent="0.15">
      <c r="A87" s="2" t="str">
        <f t="shared" si="10"/>
        <v/>
      </c>
      <c r="B87" s="2" t="str">
        <f t="shared" si="11"/>
        <v/>
      </c>
    </row>
    <row r="88" spans="1:2" x14ac:dyDescent="0.15">
      <c r="A88" s="2" t="str">
        <f t="shared" si="10"/>
        <v/>
      </c>
      <c r="B88" s="2" t="str">
        <f t="shared" si="11"/>
        <v/>
      </c>
    </row>
    <row r="89" spans="1:2" x14ac:dyDescent="0.15">
      <c r="A89" s="2" t="str">
        <f t="shared" si="10"/>
        <v/>
      </c>
      <c r="B89" s="2" t="str">
        <f t="shared" si="11"/>
        <v/>
      </c>
    </row>
    <row r="90" spans="1:2" x14ac:dyDescent="0.15">
      <c r="A90" s="2" t="str">
        <f t="shared" si="10"/>
        <v/>
      </c>
      <c r="B90" s="2" t="str">
        <f t="shared" si="11"/>
        <v/>
      </c>
    </row>
    <row r="91" spans="1:2" x14ac:dyDescent="0.15">
      <c r="A91" s="2" t="str">
        <f t="shared" si="10"/>
        <v/>
      </c>
      <c r="B91" s="2" t="str">
        <f t="shared" si="11"/>
        <v/>
      </c>
    </row>
    <row r="92" spans="1:2" x14ac:dyDescent="0.15">
      <c r="A92" s="2" t="str">
        <f t="shared" si="10"/>
        <v/>
      </c>
      <c r="B92" s="2" t="str">
        <f t="shared" si="11"/>
        <v/>
      </c>
    </row>
    <row r="93" spans="1:2" x14ac:dyDescent="0.15">
      <c r="A93" s="2" t="str">
        <f t="shared" si="10"/>
        <v/>
      </c>
      <c r="B93" s="2" t="str">
        <f t="shared" si="11"/>
        <v/>
      </c>
    </row>
    <row r="94" spans="1:2" x14ac:dyDescent="0.15">
      <c r="A94" s="2" t="str">
        <f t="shared" si="10"/>
        <v/>
      </c>
      <c r="B94" s="2" t="str">
        <f t="shared" si="11"/>
        <v/>
      </c>
    </row>
    <row r="95" spans="1:2" x14ac:dyDescent="0.15">
      <c r="A95" s="2" t="str">
        <f t="shared" si="10"/>
        <v/>
      </c>
      <c r="B95" s="2" t="str">
        <f t="shared" si="11"/>
        <v/>
      </c>
    </row>
    <row r="96" spans="1:2" x14ac:dyDescent="0.15">
      <c r="A96" s="2" t="str">
        <f t="shared" si="10"/>
        <v/>
      </c>
      <c r="B96" s="2" t="str">
        <f t="shared" si="11"/>
        <v/>
      </c>
    </row>
    <row r="97" spans="1:2" x14ac:dyDescent="0.15">
      <c r="A97" s="2" t="str">
        <f t="shared" si="10"/>
        <v/>
      </c>
      <c r="B97" s="2" t="str">
        <f t="shared" si="11"/>
        <v/>
      </c>
    </row>
    <row r="98" spans="1:2" x14ac:dyDescent="0.15">
      <c r="A98" s="2" t="str">
        <f t="shared" si="10"/>
        <v/>
      </c>
      <c r="B98" s="2" t="str">
        <f t="shared" si="11"/>
        <v/>
      </c>
    </row>
    <row r="99" spans="1:2" x14ac:dyDescent="0.15">
      <c r="A99" s="2" t="str">
        <f t="shared" si="10"/>
        <v/>
      </c>
      <c r="B99" s="2" t="str">
        <f t="shared" si="11"/>
        <v/>
      </c>
    </row>
    <row r="100" spans="1:2" x14ac:dyDescent="0.15">
      <c r="A100" s="2" t="str">
        <f t="shared" si="10"/>
        <v/>
      </c>
      <c r="B100" s="2" t="str">
        <f t="shared" si="11"/>
        <v/>
      </c>
    </row>
    <row r="101" spans="1:2" x14ac:dyDescent="0.15">
      <c r="A101" s="2" t="str">
        <f t="shared" si="10"/>
        <v/>
      </c>
      <c r="B101" s="2" t="str">
        <f t="shared" si="11"/>
        <v/>
      </c>
    </row>
    <row r="102" spans="1:2" x14ac:dyDescent="0.15">
      <c r="A102" s="2" t="str">
        <f t="shared" si="10"/>
        <v/>
      </c>
      <c r="B102" s="2" t="str">
        <f t="shared" si="11"/>
        <v/>
      </c>
    </row>
    <row r="103" spans="1:2" x14ac:dyDescent="0.15">
      <c r="A103" s="2" t="str">
        <f t="shared" si="10"/>
        <v/>
      </c>
      <c r="B103" s="2" t="str">
        <f t="shared" si="11"/>
        <v/>
      </c>
    </row>
    <row r="104" spans="1:2" x14ac:dyDescent="0.15">
      <c r="A104" s="2" t="str">
        <f t="shared" si="10"/>
        <v/>
      </c>
      <c r="B104" s="2" t="str">
        <f t="shared" si="11"/>
        <v/>
      </c>
    </row>
    <row r="105" spans="1:2" x14ac:dyDescent="0.15">
      <c r="A105" s="2" t="str">
        <f t="shared" si="10"/>
        <v/>
      </c>
      <c r="B105" s="2" t="str">
        <f t="shared" si="11"/>
        <v/>
      </c>
    </row>
    <row r="106" spans="1:2" x14ac:dyDescent="0.15">
      <c r="A106" s="2" t="str">
        <f t="shared" si="10"/>
        <v/>
      </c>
      <c r="B106" s="2" t="str">
        <f t="shared" si="11"/>
        <v/>
      </c>
    </row>
    <row r="107" spans="1:2" x14ac:dyDescent="0.15">
      <c r="A107" s="2" t="str">
        <f t="shared" si="10"/>
        <v/>
      </c>
      <c r="B107" s="2" t="str">
        <f t="shared" ref="B107:B109" si="12">IF(OR(A107=1,C107=$E$5),1,"")</f>
        <v/>
      </c>
    </row>
    <row r="108" spans="1:2" x14ac:dyDescent="0.15">
      <c r="A108" s="2" t="str">
        <f t="shared" si="10"/>
        <v/>
      </c>
      <c r="B108" s="2" t="str">
        <f t="shared" si="12"/>
        <v/>
      </c>
    </row>
    <row r="109" spans="1:2" x14ac:dyDescent="0.15">
      <c r="A109" s="2" t="str">
        <f t="shared" si="10"/>
        <v/>
      </c>
      <c r="B109" s="2" t="str">
        <f t="shared" si="12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2023-12-04T06:13:56Z</dcterms:created>
  <dcterms:modified xsi:type="dcterms:W3CDTF">2024-02-13T02:28:41Z</dcterms:modified>
</cp:coreProperties>
</file>