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基本目標・KPI⑥\"/>
    </mc:Choice>
  </mc:AlternateContent>
  <xr:revisionPtr revIDLastSave="0" documentId="13_ncr:1_{5593AE67-27CF-4852-BE60-2BE5892C2E20}" xr6:coauthVersionLast="36" xr6:coauthVersionMax="47" xr10:uidLastSave="{00000000-0000-0000-0000-000000000000}"/>
  <bookViews>
    <workbookView xWindow="-120" yWindow="-120" windowWidth="20730" windowHeight="11160" xr2:uid="{6D953688-21CC-47C6-B394-4BDDEE04E836}"/>
  </bookViews>
  <sheets>
    <sheet name="データ" sheetId="3" r:id="rId1"/>
    <sheet name="グラフ1" sheetId="4" r:id="rId2"/>
  </sheets>
  <definedNames>
    <definedName name="_xlnm.Print_Area" localSheetId="0">データ!$A$1:$K$41</definedName>
    <definedName name="横軸ラベル_西暦">OFFSET(データ!$E$9,MATCH(データ!$C$5,データ!$C$9:$C$109,0)-1,0,データ!$B$6,1)</definedName>
    <definedName name="相談件数">OFFSET(データ!$F$9,MATCH(データ!$C$5,データ!$C$9:$C$109,0)-1,0,データ!$B$6,1)</definedName>
    <definedName name="目標値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B10" i="3"/>
  <c r="A10" i="3"/>
  <c r="B9" i="3"/>
  <c r="A9" i="3"/>
  <c r="B6" i="3"/>
  <c r="E5" i="3"/>
  <c r="B109" i="3" s="1"/>
  <c r="E14" i="3" l="1"/>
  <c r="E16" i="3"/>
  <c r="E13" i="3"/>
  <c r="D10" i="3"/>
  <c r="E10" i="3"/>
  <c r="E12" i="3"/>
  <c r="D9" i="3"/>
  <c r="E9" i="3"/>
  <c r="E15" i="3"/>
  <c r="E11" i="3"/>
  <c r="B13" i="3"/>
  <c r="D13" i="3" s="1"/>
  <c r="B23" i="3"/>
  <c r="B32" i="3"/>
  <c r="B50" i="3"/>
  <c r="B64" i="3"/>
  <c r="B73" i="3"/>
  <c r="B87" i="3"/>
  <c r="B96" i="3"/>
  <c r="B105" i="3"/>
  <c r="B19" i="3"/>
  <c r="B37" i="3"/>
  <c r="B51" i="3"/>
  <c r="B69" i="3"/>
  <c r="B83" i="3"/>
  <c r="B101" i="3"/>
  <c r="B15" i="3"/>
  <c r="D15" i="3" s="1"/>
  <c r="B24" i="3"/>
  <c r="B33" i="3"/>
  <c r="B42" i="3"/>
  <c r="B47" i="3"/>
  <c r="B56" i="3"/>
  <c r="B65" i="3"/>
  <c r="B74" i="3"/>
  <c r="B79" i="3"/>
  <c r="B88" i="3"/>
  <c r="B97" i="3"/>
  <c r="B106" i="3"/>
  <c r="B20" i="3"/>
  <c r="B29" i="3"/>
  <c r="B38" i="3"/>
  <c r="B43" i="3"/>
  <c r="B52" i="3"/>
  <c r="B61" i="3"/>
  <c r="B70" i="3"/>
  <c r="B75" i="3"/>
  <c r="B84" i="3"/>
  <c r="B93" i="3"/>
  <c r="B102" i="3"/>
  <c r="B107" i="3"/>
  <c r="B34" i="3"/>
  <c r="B48" i="3"/>
  <c r="B57" i="3"/>
  <c r="B71" i="3"/>
  <c r="B80" i="3"/>
  <c r="B89" i="3"/>
  <c r="B98" i="3"/>
  <c r="B103" i="3"/>
  <c r="B25" i="3"/>
  <c r="B39" i="3"/>
  <c r="B66" i="3"/>
  <c r="B21" i="3"/>
  <c r="B30" i="3"/>
  <c r="B35" i="3"/>
  <c r="B44" i="3"/>
  <c r="B53" i="3"/>
  <c r="B62" i="3"/>
  <c r="B67" i="3"/>
  <c r="B76" i="3"/>
  <c r="B85" i="3"/>
  <c r="B94" i="3"/>
  <c r="B99" i="3"/>
  <c r="B108" i="3"/>
  <c r="B18" i="3"/>
  <c r="B41" i="3"/>
  <c r="B55" i="3"/>
  <c r="B82" i="3"/>
  <c r="B11" i="3"/>
  <c r="D11" i="3" s="1"/>
  <c r="B17" i="3"/>
  <c r="B26" i="3"/>
  <c r="B31" i="3"/>
  <c r="B40" i="3"/>
  <c r="B49" i="3"/>
  <c r="B58" i="3"/>
  <c r="B63" i="3"/>
  <c r="B72" i="3"/>
  <c r="B81" i="3"/>
  <c r="B90" i="3"/>
  <c r="B95" i="3"/>
  <c r="B104" i="3"/>
  <c r="B14" i="3"/>
  <c r="D14" i="3" s="1"/>
  <c r="B28" i="3"/>
  <c r="B46" i="3"/>
  <c r="B60" i="3"/>
  <c r="B78" i="3"/>
  <c r="B92" i="3"/>
  <c r="B16" i="3"/>
  <c r="D16" i="3" s="1"/>
  <c r="B12" i="3"/>
  <c r="D12" i="3" s="1"/>
  <c r="B22" i="3"/>
  <c r="B27" i="3"/>
  <c r="B36" i="3"/>
  <c r="B45" i="3"/>
  <c r="B54" i="3"/>
  <c r="B59" i="3"/>
  <c r="B68" i="3"/>
  <c r="B77" i="3"/>
  <c r="B86" i="3"/>
  <c r="B91" i="3"/>
  <c r="B100" i="3"/>
</calcChain>
</file>

<file path=xl/sharedStrings.xml><?xml version="1.0" encoding="utf-8"?>
<sst xmlns="http://schemas.openxmlformats.org/spreadsheetml/2006/main" count="14" uniqueCount="14">
  <si>
    <t>列A、Ｂは</t>
    <rPh sb="0" eb="1">
      <t>レツ</t>
    </rPh>
    <phoneticPr fontId="6"/>
  </si>
  <si>
    <t>【「グラフ1」シートにデータが反映されます】</t>
    <rPh sb="15" eb="17">
      <t>ハンエイ</t>
    </rPh>
    <phoneticPr fontId="6"/>
  </si>
  <si>
    <t>上書きしないで</t>
    <rPh sb="0" eb="2">
      <t>ウワガ</t>
    </rPh>
    <phoneticPr fontId="6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</si>
  <si>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6"/>
  </si>
  <si>
    <t>ください。</t>
    <phoneticPr fontId="6"/>
  </si>
  <si>
    <t>↓</t>
    <phoneticPr fontId="6"/>
  </si>
  <si>
    <t>年（年度）から</t>
    <rPh sb="0" eb="1">
      <t>ネン</t>
    </rPh>
    <rPh sb="2" eb="3">
      <t>ネン</t>
    </rPh>
    <rPh sb="3" eb="4">
      <t>ド</t>
    </rPh>
    <phoneticPr fontId="6"/>
  </si>
  <si>
    <t>年（年度）までのグラフを作成します</t>
    <phoneticPr fontId="6"/>
  </si>
  <si>
    <t>西暦</t>
    <rPh sb="0" eb="2">
      <t>セイレキ</t>
    </rPh>
    <phoneticPr fontId="6"/>
  </si>
  <si>
    <t>横軸ラベル_元号</t>
    <rPh sb="0" eb="2">
      <t>ヨコジク</t>
    </rPh>
    <rPh sb="6" eb="8">
      <t>ゲンゴウ</t>
    </rPh>
    <phoneticPr fontId="6"/>
  </si>
  <si>
    <t>横軸ラベル_西暦</t>
    <rPh sb="0" eb="2">
      <t>ヨコジク</t>
    </rPh>
    <rPh sb="6" eb="8">
      <t>セイレキ</t>
    </rPh>
    <phoneticPr fontId="6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</si>
  <si>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6"/>
  </si>
  <si>
    <t>相談受付件数</t>
    <rPh sb="0" eb="2">
      <t>ソウダン</t>
    </rPh>
    <rPh sb="2" eb="4">
      <t>ウケツケ</t>
    </rPh>
    <rPh sb="4" eb="6">
      <t>ケンスウ</t>
    </rPh>
    <phoneticPr fontId="5"/>
  </si>
  <si>
    <t>移住相談窓口等における相談受付件数（資料：総務省「移住相談に関する調査」）（単位：件）</t>
    <rPh sb="0" eb="2">
      <t>イジュウ</t>
    </rPh>
    <rPh sb="2" eb="4">
      <t>ソウダン</t>
    </rPh>
    <rPh sb="4" eb="6">
      <t>マドグチ</t>
    </rPh>
    <rPh sb="6" eb="7">
      <t>トウ</t>
    </rPh>
    <rPh sb="11" eb="13">
      <t>ソウダン</t>
    </rPh>
    <rPh sb="13" eb="15">
      <t>ウケツケ</t>
    </rPh>
    <rPh sb="15" eb="17">
      <t>ケンスウ</t>
    </rPh>
    <rPh sb="18" eb="20">
      <t>シリョウ</t>
    </rPh>
    <rPh sb="21" eb="24">
      <t>ソウムショウ</t>
    </rPh>
    <rPh sb="25" eb="27">
      <t>イジュウ</t>
    </rPh>
    <rPh sb="27" eb="29">
      <t>ソウダン</t>
    </rPh>
    <rPh sb="30" eb="31">
      <t>カン</t>
    </rPh>
    <rPh sb="33" eb="35">
      <t>チョウサ</t>
    </rPh>
    <rPh sb="38" eb="40">
      <t>タンイ</t>
    </rPh>
    <rPh sb="41" eb="42">
      <t>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</si>
</sst>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yyyy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</cellStyleXfs>
  <cellXfs count="32">
    <xf numFmtId="0" fontId="0" fillId="0" borderId="0" xfId="0">
      <alignment vertical="center"/>
    </xf>
    <xf numFmtId="0" fontId="7" fillId="0" borderId="2" xfId="0" applyFont="1" applyBorder="1">
      <alignment vertical="center"/>
    </xf>
    <xf numFmtId="0" fontId="8" fillId="2" borderId="0" xfId="0" applyFont="1" applyFill="1" applyAlignment="1"/>
    <xf numFmtId="0" fontId="9" fillId="0" borderId="0" xfId="0" applyFont="1" applyAlignment="1">
      <alignment horizontal="right"/>
    </xf>
    <xf numFmtId="0" fontId="10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9" fillId="0" borderId="0" xfId="1" applyFont="1">
      <alignment vertical="center"/>
    </xf>
    <xf numFmtId="38" fontId="9" fillId="0" borderId="0" xfId="1" applyFont="1" applyFill="1">
      <alignment vertical="center"/>
    </xf>
    <xf numFmtId="38" fontId="7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7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7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6" fontId="7" fillId="0" borderId="0" xfId="0" applyNumberFormat="1" applyFont="1" applyAlignment="1">
      <alignment vertical="center" wrapText="1"/>
    </xf>
    <xf numFmtId="176" fontId="7" fillId="0" borderId="0" xfId="0" applyNumberFormat="1" applyFont="1" applyFill="1">
      <alignment vertical="center"/>
    </xf>
    <xf numFmtId="178" fontId="7" fillId="0" borderId="1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8" fontId="7" fillId="0" borderId="7" xfId="0" applyNumberFormat="1" applyFont="1" applyBorder="1">
      <alignment vertical="center"/>
    </xf>
    <xf numFmtId="178" fontId="7" fillId="0" borderId="0" xfId="0" applyNumberFormat="1" applyFont="1" applyAlignment="1">
      <alignment vertical="center" wrapText="1"/>
    </xf>
    <xf numFmtId="178" fontId="7" fillId="0" borderId="0" xfId="0" applyNumberFormat="1" applyFont="1" applyFill="1">
      <alignment vertical="center"/>
    </xf>
  </cellXfs>
  <cellStyles count="4">
    <cellStyle name="桁区切り" xfId="1" builtinId="6"/>
    <cellStyle name="標準" xfId="0" builtinId="0"/>
    <cellStyle name="標準 2" xfId="2" xr:uid="{4EEF2B18-EA5A-4DA4-9590-D22782F1DCEE}"/>
    <cellStyle name="標準 2 2" xfId="3" xr:uid="{7AFD62D1-EC64-496F-9B68-9A31F8147F7A}"/>
  </cellStyles>
  <dxfs count="0"/>
  <tableStyles count="0" defaultTableStyle="TableStyleMedium2" defaultPivotStyle="PivotStyleLight16"/>
  <colors>
    <mruColors>
      <color rgb="FFFF6600"/>
      <color rgb="FFFF9966"/>
      <color rgb="FF00CC00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移住相談窓口等における相談受付件数</a:t>
            </a:r>
            <a:endParaRPr lang="ja-JP" sz="2200"/>
          </a:p>
        </c:rich>
      </c:tx>
      <c:layout>
        <c:manualLayout>
          <c:xMode val="edge"/>
          <c:yMode val="edge"/>
          <c:x val="0.24316645754603747"/>
          <c:y val="0.16728172652652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74581625948455E-2"/>
          <c:y val="0.2426477058179346"/>
          <c:w val="0.89510003709559061"/>
          <c:h val="0.5779959945860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相談受付件数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6-4875-B4F3-3F91714D5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8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</c:strCache>
            </c:strRef>
          </c:cat>
          <c:val>
            <c:numRef>
              <c:f>[0]!相談件数</c:f>
              <c:numCache>
                <c:formatCode>#,##0_);[Red]\(#,##0\)</c:formatCode>
                <c:ptCount val="8"/>
                <c:pt idx="0">
                  <c:v>492</c:v>
                </c:pt>
                <c:pt idx="1">
                  <c:v>1394</c:v>
                </c:pt>
                <c:pt idx="2">
                  <c:v>2824</c:v>
                </c:pt>
                <c:pt idx="3">
                  <c:v>3132</c:v>
                </c:pt>
                <c:pt idx="4">
                  <c:v>3543</c:v>
                </c:pt>
                <c:pt idx="5">
                  <c:v>3979</c:v>
                </c:pt>
                <c:pt idx="6">
                  <c:v>4715</c:v>
                </c:pt>
                <c:pt idx="7">
                  <c:v>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6-4F9F-B5B4-5C420C5BCF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503942808"/>
        <c:axId val="503943792"/>
      </c:barChart>
      <c:catAx>
        <c:axId val="5039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3792"/>
        <c:crosses val="autoZero"/>
        <c:auto val="1"/>
        <c:lblAlgn val="ctr"/>
        <c:lblOffset val="100"/>
        <c:noMultiLvlLbl val="0"/>
      </c:catAx>
      <c:valAx>
        <c:axId val="503943792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0394280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56A24A-70E0-4443-8EF4-8EF3864398EA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B34F20-7751-4146-9A51-9C8297D24F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0.40849</cdr:x>
      <cdr:y>0.93498</cdr:y>
    </cdr:from>
    <cdr:to>
      <cdr:x>1</cdr:x>
      <cdr:y>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77992DAA-5895-4297-BB04-A8C9E97003D3}"/>
            </a:ext>
          </a:extLst>
        </cdr:cNvPr>
        <cdr:cNvSpPr txBox="1"/>
      </cdr:nvSpPr>
      <cdr:spPr>
        <a:xfrm xmlns:a="http://schemas.openxmlformats.org/drawingml/2006/main">
          <a:off x="3796394" y="5674179"/>
          <a:ext cx="5497285" cy="394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資料：総務省「移住相談に関する調査」</a:t>
          </a:r>
        </a:p>
      </cdr:txBody>
    </cdr:sp>
  </cdr:relSizeAnchor>
  <cdr:relSizeAnchor xmlns:cdr="http://schemas.openxmlformats.org/drawingml/2006/chartDrawing">
    <cdr:from>
      <cdr:x>0.04171</cdr:x>
      <cdr:y>0.16797</cdr:y>
    </cdr:from>
    <cdr:to>
      <cdr:x>0.14006</cdr:x>
      <cdr:y>0.25196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971A6188-3008-4D14-B833-DD068F0C4E31}"/>
            </a:ext>
          </a:extLst>
        </cdr:cNvPr>
        <cdr:cNvSpPr txBox="1"/>
      </cdr:nvSpPr>
      <cdr:spPr>
        <a:xfrm xmlns:a="http://schemas.openxmlformats.org/drawingml/2006/main">
          <a:off x="387624" y="1019356"/>
          <a:ext cx="914033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  <cdr:relSizeAnchor xmlns:cdr="http://schemas.openxmlformats.org/drawingml/2006/chartDrawing">
    <cdr:from>
      <cdr:x>0.89894</cdr:x>
      <cdr:y>0.88077</cdr:y>
    </cdr:from>
    <cdr:to>
      <cdr:x>0.99729</cdr:x>
      <cdr:y>0.96476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D599F1D-3CDF-4CB3-9C69-D2E072EACADC}"/>
            </a:ext>
          </a:extLst>
        </cdr:cNvPr>
        <cdr:cNvSpPr txBox="1"/>
      </cdr:nvSpPr>
      <cdr:spPr>
        <a:xfrm xmlns:a="http://schemas.openxmlformats.org/drawingml/2006/main">
          <a:off x="8354444" y="5345183"/>
          <a:ext cx="914034" cy="509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0.00293</cdr:x>
      <cdr:y>0.00836</cdr:y>
    </cdr:from>
    <cdr:to>
      <cdr:x>0.98202</cdr:x>
      <cdr:y>0.13348</cdr:y>
    </cdr:to>
    <cdr:sp macro="" textlink="">
      <cdr:nvSpPr>
        <cdr:cNvPr id="9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D5BFC78-B206-4AC5-8309-291E02A2AE88}"/>
            </a:ext>
          </a:extLst>
        </cdr:cNvPr>
        <cdr:cNvSpPr txBox="1"/>
      </cdr:nvSpPr>
      <cdr:spPr>
        <a:xfrm xmlns:a="http://schemas.openxmlformats.org/drawingml/2006/main">
          <a:off x="27230" y="50735"/>
          <a:ext cx="9099349" cy="759310"/>
        </a:xfrm>
        <a:prstGeom xmlns:a="http://schemas.openxmlformats.org/drawingml/2006/main" prst="rect">
          <a:avLst/>
        </a:prstGeom>
        <a:ln xmlns:a="http://schemas.openxmlformats.org/drawingml/2006/main" w="9525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移住相談窓口等における相談受付件数は増加傾向にあり、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2022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年度は前年度比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23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％増の</a:t>
          </a:r>
          <a:r>
            <a:rPr lang="en-US" altLang="ja-JP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5,797</a:t>
          </a:r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件となっています。</a:t>
          </a:r>
        </a:p>
      </cdr:txBody>
    </cdr:sp>
  </cdr:relSizeAnchor>
  <cdr:relSizeAnchor xmlns:cdr="http://schemas.openxmlformats.org/drawingml/2006/chartDrawing">
    <cdr:from>
      <cdr:x>0.91908</cdr:x>
      <cdr:y>0.16084</cdr:y>
    </cdr:from>
    <cdr:to>
      <cdr:x>0.9858</cdr:x>
      <cdr:y>0.22646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4C3D400-82F1-4405-B5E4-2111C08B96D2}"/>
            </a:ext>
          </a:extLst>
        </cdr:cNvPr>
        <cdr:cNvSpPr txBox="1"/>
      </cdr:nvSpPr>
      <cdr:spPr>
        <a:xfrm xmlns:a="http://schemas.openxmlformats.org/drawingml/2006/main">
          <a:off x="8541634" y="976104"/>
          <a:ext cx="620075" cy="398217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KPI</a:t>
          </a:r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EBD6-168B-4BC1-B54F-831DC01D87E2}">
  <dimension ref="A1:R109"/>
  <sheetViews>
    <sheetView tabSelected="1" zoomScaleNormal="100" zoomScaleSheetLayoutView="100" workbookViewId="0">
      <selection activeCell="I11" sqref="I11"/>
    </sheetView>
  </sheetViews>
  <sheetFormatPr defaultRowHeight="13.5" x14ac:dyDescent="0.4"/>
  <cols>
    <col min="1" max="2" width="5.625" style="5" customWidth="1"/>
    <col min="3" max="3" width="9.5" style="9" bestFit="1" customWidth="1"/>
    <col min="4" max="4" width="12.125" style="9" customWidth="1"/>
    <col min="5" max="5" width="9" style="9"/>
    <col min="6" max="7" width="9" style="28"/>
    <col min="8" max="9" width="9" style="23"/>
    <col min="10" max="16384" width="9" style="9"/>
  </cols>
  <sheetData>
    <row r="1" spans="1:18" x14ac:dyDescent="0.4">
      <c r="A1" s="4" t="s">
        <v>0</v>
      </c>
      <c r="C1" s="1" t="s">
        <v>1</v>
      </c>
      <c r="D1" s="6"/>
      <c r="E1" s="6"/>
      <c r="F1" s="27"/>
      <c r="G1" s="27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2</v>
      </c>
      <c r="C2" s="10" t="s">
        <v>3</v>
      </c>
      <c r="H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4</v>
      </c>
      <c r="C3" s="10" t="s">
        <v>11</v>
      </c>
      <c r="H3" s="9"/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5</v>
      </c>
      <c r="H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42005</v>
      </c>
      <c r="D5" s="17" t="s">
        <v>6</v>
      </c>
      <c r="E5" s="18">
        <f>MAX($C$9:$C$109)</f>
        <v>44562</v>
      </c>
      <c r="F5" s="29" t="s">
        <v>7</v>
      </c>
      <c r="G5" s="29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8</v>
      </c>
      <c r="H6" s="9"/>
      <c r="I6" s="9"/>
    </row>
    <row r="7" spans="1:18" x14ac:dyDescent="0.4">
      <c r="A7" s="20"/>
      <c r="C7" s="9" t="s">
        <v>13</v>
      </c>
      <c r="H7" s="9"/>
      <c r="I7" s="9"/>
    </row>
    <row r="8" spans="1:18" s="22" customFormat="1" ht="27" x14ac:dyDescent="0.4">
      <c r="A8" s="21"/>
      <c r="B8" s="21"/>
      <c r="C8" s="22" t="s">
        <v>8</v>
      </c>
      <c r="D8" s="22" t="s">
        <v>9</v>
      </c>
      <c r="E8" s="22" t="s">
        <v>10</v>
      </c>
      <c r="F8" s="30" t="s">
        <v>12</v>
      </c>
      <c r="G8" s="30"/>
      <c r="H8" s="25"/>
      <c r="I8" s="25"/>
    </row>
    <row r="9" spans="1:18" x14ac:dyDescent="0.15">
      <c r="A9" s="2">
        <f>IF(C9=EDATE($C$5,0),1,"")</f>
        <v>1</v>
      </c>
      <c r="B9" s="2">
        <f>IF(C9=EDATE($C$5,0),1,"")</f>
        <v>1</v>
      </c>
      <c r="C9" s="24">
        <v>42005</v>
      </c>
      <c r="D9" s="3" t="str">
        <f t="shared" ref="D9:D16" si="0">IF(OR(A9=1,B9=1,A9),TEXT(C9,"ge"),TEXT(C9," "))</f>
        <v>H27</v>
      </c>
      <c r="E9" s="3" t="str">
        <f t="shared" ref="E9:E16" si="1">IF(OR(A9=1,A9),TEXT(C9,"yyyy"),TEXT(C9,"yy"))</f>
        <v>2015</v>
      </c>
      <c r="F9" s="31">
        <v>492</v>
      </c>
      <c r="G9" s="31"/>
      <c r="H9" s="26"/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4">
        <v>42370</v>
      </c>
      <c r="D10" s="3" t="str">
        <f t="shared" si="0"/>
        <v xml:space="preserve"> </v>
      </c>
      <c r="E10" s="3" t="str">
        <f t="shared" si="1"/>
        <v>16</v>
      </c>
      <c r="F10" s="31">
        <v>1394</v>
      </c>
      <c r="G10" s="31"/>
      <c r="H10" s="26"/>
    </row>
    <row r="11" spans="1:18" x14ac:dyDescent="0.15">
      <c r="A11" s="2" t="str">
        <f t="shared" si="2"/>
        <v/>
      </c>
      <c r="B11" s="2" t="str">
        <f>IF(OR(A11=1,C11=$E$5),1,"")</f>
        <v/>
      </c>
      <c r="C11" s="24">
        <v>42736</v>
      </c>
      <c r="D11" s="3" t="str">
        <f t="shared" si="0"/>
        <v xml:space="preserve"> </v>
      </c>
      <c r="E11" s="3" t="str">
        <f t="shared" si="1"/>
        <v>17</v>
      </c>
      <c r="F11" s="31">
        <v>2824</v>
      </c>
      <c r="G11" s="31"/>
      <c r="H11" s="26"/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4">
        <v>43101</v>
      </c>
      <c r="D12" s="3" t="str">
        <f t="shared" si="0"/>
        <v xml:space="preserve"> </v>
      </c>
      <c r="E12" s="3" t="str">
        <f t="shared" si="1"/>
        <v>18</v>
      </c>
      <c r="F12" s="31">
        <v>3132</v>
      </c>
      <c r="G12" s="31"/>
      <c r="H12" s="26"/>
    </row>
    <row r="13" spans="1:18" x14ac:dyDescent="0.15">
      <c r="A13" s="2" t="str">
        <f t="shared" si="2"/>
        <v/>
      </c>
      <c r="B13" s="2" t="str">
        <f t="shared" si="3"/>
        <v/>
      </c>
      <c r="C13" s="24">
        <v>43466</v>
      </c>
      <c r="D13" s="3" t="str">
        <f t="shared" si="0"/>
        <v xml:space="preserve"> </v>
      </c>
      <c r="E13" s="3" t="str">
        <f t="shared" si="1"/>
        <v>19</v>
      </c>
      <c r="F13" s="31">
        <v>3543</v>
      </c>
      <c r="G13" s="31"/>
      <c r="H13" s="26"/>
    </row>
    <row r="14" spans="1:18" x14ac:dyDescent="0.15">
      <c r="A14" s="2" t="str">
        <f t="shared" si="2"/>
        <v/>
      </c>
      <c r="B14" s="2" t="str">
        <f t="shared" si="3"/>
        <v/>
      </c>
      <c r="C14" s="24">
        <v>43831</v>
      </c>
      <c r="D14" s="3" t="str">
        <f t="shared" si="0"/>
        <v xml:space="preserve"> </v>
      </c>
      <c r="E14" s="3" t="str">
        <f t="shared" si="1"/>
        <v>20</v>
      </c>
      <c r="F14" s="31">
        <v>3979</v>
      </c>
      <c r="G14" s="31"/>
      <c r="H14" s="26"/>
    </row>
    <row r="15" spans="1:18" x14ac:dyDescent="0.15">
      <c r="A15" s="2" t="str">
        <f t="shared" si="2"/>
        <v/>
      </c>
      <c r="B15" s="2" t="str">
        <f t="shared" si="3"/>
        <v/>
      </c>
      <c r="C15" s="24">
        <v>44197</v>
      </c>
      <c r="D15" s="3" t="str">
        <f t="shared" si="0"/>
        <v xml:space="preserve"> </v>
      </c>
      <c r="E15" s="3" t="str">
        <f t="shared" si="1"/>
        <v>21</v>
      </c>
      <c r="F15" s="31">
        <v>4715</v>
      </c>
      <c r="G15" s="31"/>
      <c r="H15" s="26"/>
      <c r="J15" s="23"/>
    </row>
    <row r="16" spans="1:18" x14ac:dyDescent="0.15">
      <c r="A16" s="2" t="str">
        <f t="shared" si="2"/>
        <v/>
      </c>
      <c r="B16" s="2">
        <f t="shared" si="3"/>
        <v>1</v>
      </c>
      <c r="C16" s="24">
        <v>44562</v>
      </c>
      <c r="D16" s="3" t="str">
        <f t="shared" si="0"/>
        <v>R4</v>
      </c>
      <c r="E16" s="3" t="str">
        <f t="shared" si="1"/>
        <v>22</v>
      </c>
      <c r="F16" s="28">
        <v>5797</v>
      </c>
      <c r="G16" s="31"/>
      <c r="H16" s="26"/>
    </row>
    <row r="17" spans="1:11" x14ac:dyDescent="0.15">
      <c r="A17" s="2" t="str">
        <f t="shared" si="2"/>
        <v/>
      </c>
      <c r="B17" s="2" t="str">
        <f t="shared" si="3"/>
        <v/>
      </c>
      <c r="C17" s="24"/>
      <c r="D17" s="3"/>
      <c r="E17" s="3"/>
    </row>
    <row r="18" spans="1:11" x14ac:dyDescent="0.15">
      <c r="A18" s="2" t="str">
        <f t="shared" si="2"/>
        <v/>
      </c>
      <c r="B18" s="2" t="str">
        <f t="shared" si="3"/>
        <v/>
      </c>
      <c r="C18" s="24"/>
      <c r="D18" s="3"/>
      <c r="E18" s="3"/>
    </row>
    <row r="19" spans="1:11" x14ac:dyDescent="0.15">
      <c r="A19" s="2" t="str">
        <f t="shared" si="2"/>
        <v/>
      </c>
      <c r="B19" s="2" t="str">
        <f t="shared" si="3"/>
        <v/>
      </c>
      <c r="C19" s="24"/>
      <c r="D19" s="3"/>
      <c r="E19" s="3"/>
    </row>
    <row r="20" spans="1:11" x14ac:dyDescent="0.15">
      <c r="A20" s="2" t="str">
        <f t="shared" si="2"/>
        <v/>
      </c>
      <c r="B20" s="2" t="str">
        <f t="shared" si="3"/>
        <v/>
      </c>
      <c r="C20" s="24"/>
      <c r="D20" s="3"/>
      <c r="E20" s="3"/>
    </row>
    <row r="21" spans="1:11" x14ac:dyDescent="0.15">
      <c r="A21" s="2" t="str">
        <f t="shared" si="2"/>
        <v/>
      </c>
      <c r="B21" s="2" t="str">
        <f t="shared" si="3"/>
        <v/>
      </c>
      <c r="C21" s="24"/>
      <c r="D21" s="3"/>
      <c r="E21" s="3"/>
    </row>
    <row r="22" spans="1:11" x14ac:dyDescent="0.15">
      <c r="A22" s="2" t="str">
        <f t="shared" si="2"/>
        <v/>
      </c>
      <c r="B22" s="2" t="str">
        <f t="shared" si="3"/>
        <v/>
      </c>
      <c r="C22" s="24"/>
      <c r="D22" s="3"/>
      <c r="E22" s="3"/>
    </row>
    <row r="23" spans="1:11" x14ac:dyDescent="0.15">
      <c r="A23" s="2" t="str">
        <f t="shared" si="2"/>
        <v/>
      </c>
      <c r="B23" s="2" t="str">
        <f t="shared" si="3"/>
        <v/>
      </c>
      <c r="C23" s="24"/>
      <c r="D23" s="3"/>
      <c r="E23" s="3"/>
      <c r="J23" s="23"/>
      <c r="K23" s="23"/>
    </row>
    <row r="24" spans="1:11" x14ac:dyDescent="0.15">
      <c r="A24" s="2" t="str">
        <f t="shared" si="2"/>
        <v/>
      </c>
      <c r="B24" s="2" t="str">
        <f t="shared" si="3"/>
        <v/>
      </c>
      <c r="C24" s="24"/>
      <c r="D24" s="3"/>
      <c r="E24" s="3"/>
    </row>
    <row r="25" spans="1:11" x14ac:dyDescent="0.15">
      <c r="A25" s="2" t="str">
        <f t="shared" si="2"/>
        <v/>
      </c>
      <c r="B25" s="2" t="str">
        <f t="shared" si="3"/>
        <v/>
      </c>
      <c r="C25" s="24"/>
      <c r="D25" s="3"/>
      <c r="E25" s="3"/>
    </row>
    <row r="26" spans="1:11" x14ac:dyDescent="0.15">
      <c r="A26" s="2" t="str">
        <f t="shared" si="2"/>
        <v/>
      </c>
      <c r="B26" s="2" t="str">
        <f t="shared" si="3"/>
        <v/>
      </c>
      <c r="C26" s="24"/>
      <c r="D26" s="3"/>
      <c r="E26" s="3"/>
      <c r="J26" s="23"/>
      <c r="K26" s="23"/>
    </row>
    <row r="27" spans="1:11" x14ac:dyDescent="0.15">
      <c r="A27" s="2" t="str">
        <f t="shared" si="2"/>
        <v/>
      </c>
      <c r="B27" s="2" t="str">
        <f t="shared" si="3"/>
        <v/>
      </c>
    </row>
    <row r="28" spans="1:11" x14ac:dyDescent="0.15">
      <c r="A28" s="2" t="str">
        <f t="shared" si="2"/>
        <v/>
      </c>
      <c r="B28" s="2" t="str">
        <f t="shared" si="3"/>
        <v/>
      </c>
    </row>
    <row r="29" spans="1:11" x14ac:dyDescent="0.15">
      <c r="A29" s="2" t="str">
        <f t="shared" si="2"/>
        <v/>
      </c>
      <c r="B29" s="2" t="str">
        <f t="shared" si="3"/>
        <v/>
      </c>
    </row>
    <row r="30" spans="1:11" x14ac:dyDescent="0.15">
      <c r="A30" s="2" t="str">
        <f t="shared" si="2"/>
        <v/>
      </c>
      <c r="B30" s="2" t="str">
        <f t="shared" si="3"/>
        <v/>
      </c>
    </row>
    <row r="31" spans="1:11" x14ac:dyDescent="0.15">
      <c r="A31" s="2" t="str">
        <f t="shared" si="2"/>
        <v/>
      </c>
      <c r="B31" s="2" t="str">
        <f t="shared" si="3"/>
        <v/>
      </c>
    </row>
    <row r="32" spans="1:11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2024-03-13T00:17:54Z</cp:lastPrinted>
  <dcterms:created xsi:type="dcterms:W3CDTF">2023-11-15T06:22:14Z</dcterms:created>
  <dcterms:modified xsi:type="dcterms:W3CDTF">2024-03-26T11:01:00Z</dcterms:modified>
</cp:coreProperties>
</file>