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\02_7政策別情報\6_地域社会\（１）人づくり、移住・交流\"/>
    </mc:Choice>
  </mc:AlternateContent>
  <xr:revisionPtr revIDLastSave="0" documentId="13_ncr:1_{E415A128-83A7-4DCD-913D-DEE2027CAE9A}" xr6:coauthVersionLast="36" xr6:coauthVersionMax="47" xr10:uidLastSave="{00000000-0000-0000-0000-000000000000}"/>
  <bookViews>
    <workbookView xWindow="-28920" yWindow="-120" windowWidth="29040" windowHeight="15840" xr2:uid="{43E96AFB-1A93-49BF-BC96-F2682765301F}"/>
  </bookViews>
  <sheets>
    <sheet name="データ" sheetId="2" r:id="rId1"/>
    <sheet name="グラフ1" sheetId="3" r:id="rId2"/>
    <sheet name="元データ" sheetId="1" r:id="rId3"/>
  </sheets>
  <definedNames>
    <definedName name="横軸ラベル_西暦">OFFSET(データ!$E$9,MATCH(データ!$C$5,データ!$C$9:$C$109,0)-1,0,データ!$B$6,1)</definedName>
    <definedName name="在籍人数">OFFSET(データ!$G$9,MATCH(データ!$C$5,データ!$C$9:$C$109,0)-1,0,データ!$B$6,1)</definedName>
    <definedName name="市町村数">OFFSET(データ!$F$9,MATCH(データ!$C$5,データ!$C$9:$C$109,0)-1,0,データ!$B$6,1)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9" i="2" l="1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E18" i="2" s="1"/>
  <c r="A17" i="2"/>
  <c r="E17" i="2" s="1"/>
  <c r="A16" i="2"/>
  <c r="E16" i="2" s="1"/>
  <c r="A15" i="2"/>
  <c r="E15" i="2" s="1"/>
  <c r="A14" i="2"/>
  <c r="A13" i="2"/>
  <c r="E13" i="2" s="1"/>
  <c r="A12" i="2"/>
  <c r="A11" i="2"/>
  <c r="B10" i="2"/>
  <c r="A10" i="2"/>
  <c r="E10" i="2" s="1"/>
  <c r="B9" i="2"/>
  <c r="A9" i="2"/>
  <c r="E9" i="2" s="1"/>
  <c r="B6" i="2"/>
  <c r="E5" i="2"/>
  <c r="B35" i="2" l="1"/>
  <c r="B27" i="2"/>
  <c r="B51" i="2"/>
  <c r="B75" i="2"/>
  <c r="B99" i="2"/>
  <c r="B28" i="2"/>
  <c r="B52" i="2"/>
  <c r="B67" i="2"/>
  <c r="B91" i="2"/>
  <c r="B19" i="2"/>
  <c r="B43" i="2"/>
  <c r="B20" i="2"/>
  <c r="B44" i="2"/>
  <c r="B68" i="2"/>
  <c r="B107" i="2"/>
  <c r="B11" i="2"/>
  <c r="B59" i="2"/>
  <c r="B83" i="2"/>
  <c r="B12" i="2"/>
  <c r="D12" i="2" s="1"/>
  <c r="B36" i="2"/>
  <c r="B60" i="2"/>
  <c r="B14" i="2"/>
  <c r="D14" i="2" s="1"/>
  <c r="B22" i="2"/>
  <c r="B30" i="2"/>
  <c r="B38" i="2"/>
  <c r="B46" i="2"/>
  <c r="B54" i="2"/>
  <c r="B62" i="2"/>
  <c r="B70" i="2"/>
  <c r="B78" i="2"/>
  <c r="B86" i="2"/>
  <c r="B94" i="2"/>
  <c r="B102" i="2"/>
  <c r="D9" i="2"/>
  <c r="B15" i="2"/>
  <c r="D15" i="2" s="1"/>
  <c r="B23" i="2"/>
  <c r="B31" i="2"/>
  <c r="B39" i="2"/>
  <c r="B47" i="2"/>
  <c r="B55" i="2"/>
  <c r="B63" i="2"/>
  <c r="B71" i="2"/>
  <c r="B79" i="2"/>
  <c r="B87" i="2"/>
  <c r="B95" i="2"/>
  <c r="B103" i="2"/>
  <c r="B21" i="2"/>
  <c r="B45" i="2"/>
  <c r="B61" i="2"/>
  <c r="B93" i="2"/>
  <c r="E12" i="2"/>
  <c r="B16" i="2"/>
  <c r="D16" i="2" s="1"/>
  <c r="B24" i="2"/>
  <c r="B32" i="2"/>
  <c r="B40" i="2"/>
  <c r="B48" i="2"/>
  <c r="B56" i="2"/>
  <c r="B64" i="2"/>
  <c r="B72" i="2"/>
  <c r="B80" i="2"/>
  <c r="B88" i="2"/>
  <c r="B96" i="2"/>
  <c r="B104" i="2"/>
  <c r="D10" i="2"/>
  <c r="B84" i="2"/>
  <c r="B100" i="2"/>
  <c r="B108" i="2"/>
  <c r="B29" i="2"/>
  <c r="B53" i="2"/>
  <c r="B77" i="2"/>
  <c r="B101" i="2"/>
  <c r="B17" i="2"/>
  <c r="D17" i="2" s="1"/>
  <c r="B25" i="2"/>
  <c r="B33" i="2"/>
  <c r="B41" i="2"/>
  <c r="B49" i="2"/>
  <c r="B57" i="2"/>
  <c r="B65" i="2"/>
  <c r="B73" i="2"/>
  <c r="B81" i="2"/>
  <c r="B89" i="2"/>
  <c r="B97" i="2"/>
  <c r="B105" i="2"/>
  <c r="E14" i="2"/>
  <c r="E11" i="2"/>
  <c r="B76" i="2"/>
  <c r="B92" i="2"/>
  <c r="B13" i="2"/>
  <c r="D13" i="2" s="1"/>
  <c r="B37" i="2"/>
  <c r="B69" i="2"/>
  <c r="B85" i="2"/>
  <c r="B109" i="2"/>
  <c r="B18" i="2"/>
  <c r="D18" i="2" s="1"/>
  <c r="B26" i="2"/>
  <c r="B34" i="2"/>
  <c r="B42" i="2"/>
  <c r="B50" i="2"/>
  <c r="B58" i="2"/>
  <c r="B66" i="2"/>
  <c r="B74" i="2"/>
  <c r="B82" i="2"/>
  <c r="B90" i="2"/>
  <c r="B98" i="2"/>
  <c r="B106" i="2"/>
  <c r="D11" i="2"/>
  <c r="D19" i="2"/>
  <c r="E19" i="2"/>
</calcChain>
</file>

<file path=xl/sharedStrings.xml><?xml version="1.0" encoding="utf-8"?>
<sst xmlns="http://schemas.openxmlformats.org/spreadsheetml/2006/main" count="27" uniqueCount="27">
  <si>
    <t>3月31日現在</t>
    <rPh sb="1" eb="2">
      <t>ガツ</t>
    </rPh>
    <rPh sb="4" eb="5">
      <t>ニチ</t>
    </rPh>
    <rPh sb="5" eb="7">
      <t>ゲンザイ</t>
    </rPh>
    <phoneticPr fontId="2"/>
  </si>
  <si>
    <t>2012
(H24)</t>
    <phoneticPr fontId="2"/>
  </si>
  <si>
    <t>2013
(H25)</t>
    <phoneticPr fontId="2"/>
  </si>
  <si>
    <t>2014
(H26)</t>
    <phoneticPr fontId="2"/>
  </si>
  <si>
    <t>2015
(H27)</t>
    <phoneticPr fontId="2"/>
  </si>
  <si>
    <t>2016
(H28)</t>
    <phoneticPr fontId="2"/>
  </si>
  <si>
    <t>2021年度
(R3)</t>
    <rPh sb="4" eb="6">
      <t>ネンド</t>
    </rPh>
    <phoneticPr fontId="2"/>
  </si>
  <si>
    <t>市町村数(左目盛)</t>
    <rPh sb="0" eb="3">
      <t>シチョウソン</t>
    </rPh>
    <rPh sb="3" eb="4">
      <t>スウ</t>
    </rPh>
    <rPh sb="5" eb="6">
      <t>ヒダリ</t>
    </rPh>
    <rPh sb="6" eb="8">
      <t>メモ</t>
    </rPh>
    <phoneticPr fontId="2"/>
  </si>
  <si>
    <t>在籍人数(右目盛)</t>
    <rPh sb="0" eb="2">
      <t>ザイセキ</t>
    </rPh>
    <rPh sb="2" eb="4">
      <t>ニンズウ</t>
    </rPh>
    <rPh sb="5" eb="6">
      <t>ミギ</t>
    </rPh>
    <rPh sb="6" eb="8">
      <t>メモ</t>
    </rPh>
    <phoneticPr fontId="2"/>
  </si>
  <si>
    <t>↑ここだけ、4月1日</t>
    <rPh sb="7" eb="8">
      <t>ガツ</t>
    </rPh>
    <rPh sb="9" eb="10">
      <t>ニチ</t>
    </rPh>
    <phoneticPr fontId="2"/>
  </si>
  <si>
    <t>市町村数</t>
    <rPh sb="0" eb="3">
      <t>シチョウソン</t>
    </rPh>
    <rPh sb="3" eb="4">
      <t>スウ</t>
    </rPh>
    <phoneticPr fontId="2"/>
  </si>
  <si>
    <t>在籍人数</t>
    <rPh sb="0" eb="2">
      <t>ザイセキ</t>
    </rPh>
    <rPh sb="2" eb="4">
      <t>ニンズウ</t>
    </rPh>
    <phoneticPr fontId="2"/>
  </si>
  <si>
    <t>列A、Ｂは</t>
    <rPh sb="0" eb="1">
      <t>レツ</t>
    </rPh>
    <phoneticPr fontId="2"/>
  </si>
  <si>
    <t>【「グラフ1」シートにデータが反映されます】</t>
    <rPh sb="15" eb="17">
      <t>ハンエイ</t>
    </rPh>
    <phoneticPr fontId="2"/>
  </si>
  <si>
    <t>上書きしないで</t>
    <rPh sb="0" eb="2">
      <t>ウワガ</t>
    </rPh>
    <phoneticPr fontId="2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</si>
  <si>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2"/>
  </si>
  <si>
    <t>ください。</t>
    <phoneticPr fontId="2"/>
  </si>
  <si>
    <t>↓</t>
    <phoneticPr fontId="2"/>
  </si>
  <si>
    <t>年（年度）から</t>
    <rPh sb="0" eb="1">
      <t>ネン</t>
    </rPh>
    <rPh sb="2" eb="3">
      <t>ネン</t>
    </rPh>
    <rPh sb="3" eb="4">
      <t>ド</t>
    </rPh>
    <phoneticPr fontId="2"/>
  </si>
  <si>
    <t>年（年度）までのグラフを作成します</t>
    <phoneticPr fontId="2"/>
  </si>
  <si>
    <t>西暦</t>
    <rPh sb="0" eb="2">
      <t>セイレキ</t>
    </rPh>
    <phoneticPr fontId="2"/>
  </si>
  <si>
    <t>横軸ラベル_元号</t>
    <rPh sb="0" eb="2">
      <t>ヨコジク</t>
    </rPh>
    <rPh sb="6" eb="8">
      <t>ゲンゴウ</t>
    </rPh>
    <phoneticPr fontId="2"/>
  </si>
  <si>
    <t>横軸ラベル_西暦</t>
    <rPh sb="0" eb="2">
      <t>ヨコジク</t>
    </rPh>
    <rPh sb="6" eb="8">
      <t>セイレキ</t>
    </rPh>
    <phoneticPr fontId="2"/>
  </si>
  <si>
    <r>
      <t>※例えば2015年(年度)からのグラフを作成したいときは、</t>
    </r>
    <r>
      <rPr>
        <b/>
        <u/>
        <sz val="10"/>
        <color rgb="FFFF0000"/>
        <rFont val="ＭＳ Ｐゴシック"/>
        <family val="3"/>
        <charset val="128"/>
      </rPr>
      <t>「2015/1/1」というように、西暦/1/1の形式で入力してください。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2"/>
  </si>
  <si>
    <t>地域おこし協力隊の在籍状況（資料：県企画政策部）（単位：市町村数、人）</t>
    <rPh sb="25" eb="27">
      <t>タンイ</t>
    </rPh>
    <rPh sb="28" eb="31">
      <t>シチョウソン</t>
    </rPh>
    <rPh sb="31" eb="32">
      <t>スウ</t>
    </rPh>
    <rPh sb="33" eb="34">
      <t>ニン</t>
    </rPh>
    <phoneticPr fontId="2"/>
  </si>
  <si>
    <t>※地域おこし協力隊：都市地域から過疎地域等へ生活の拠点を移し、おおむね１年以上３年以下の期間、地方自治体の委嘱を受けて地域で生活し、農林漁業の応援、住民の生活支援などの各種の地域活動に従事する者をいう。</t>
    <phoneticPr fontId="2"/>
  </si>
  <si>
    <t>※ 受入状況は、概ね１年以上活動し、特別交付税の算定対象となった隊員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</si>
</sst>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"/>
  </numFmts>
  <fonts count="9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3" fillId="0" borderId="1" xfId="0" applyFont="1" applyBorder="1">
      <alignment vertical="center"/>
    </xf>
    <xf numFmtId="0" fontId="4" fillId="2" borderId="0" xfId="0" applyFont="1" applyFill="1" applyAlignment="1"/>
    <xf numFmtId="0" fontId="5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0" borderId="2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6" fillId="0" borderId="4" xfId="0" applyFont="1" applyBorder="1">
      <alignment vertical="center"/>
    </xf>
    <xf numFmtId="0" fontId="0" fillId="0" borderId="5" xfId="0" applyFont="1" applyBorder="1">
      <alignment vertical="center"/>
    </xf>
    <xf numFmtId="38" fontId="0" fillId="0" borderId="0" xfId="1" applyFont="1">
      <alignment vertical="center"/>
    </xf>
    <xf numFmtId="38" fontId="0" fillId="0" borderId="0" xfId="1" applyFont="1" applyFill="1">
      <alignment vertical="center"/>
    </xf>
    <xf numFmtId="38" fontId="3" fillId="0" borderId="0" xfId="1" applyFont="1">
      <alignment vertical="center"/>
    </xf>
    <xf numFmtId="0" fontId="8" fillId="0" borderId="4" xfId="0" applyFont="1" applyBorder="1" applyAlignment="1">
      <alignment horizontal="center" vertical="center"/>
    </xf>
    <xf numFmtId="14" fontId="0" fillId="3" borderId="6" xfId="0" applyNumberFormat="1" applyFont="1" applyFill="1" applyBorder="1">
      <alignment vertical="center"/>
    </xf>
    <xf numFmtId="0" fontId="0" fillId="0" borderId="7" xfId="0" applyFont="1" applyBorder="1">
      <alignment vertical="center"/>
    </xf>
    <xf numFmtId="176" fontId="0" fillId="0" borderId="7" xfId="0" applyNumberFormat="1" applyFont="1" applyBorder="1" applyAlignment="1">
      <alignment horizontal="center" vertical="center"/>
    </xf>
    <xf numFmtId="0" fontId="0" fillId="0" borderId="8" xfId="0" applyFont="1" applyBorder="1">
      <alignment vertical="center"/>
    </xf>
    <xf numFmtId="176" fontId="0" fillId="2" borderId="0" xfId="0" applyNumberFormat="1" applyFont="1" applyFill="1">
      <alignment vertical="center"/>
    </xf>
    <xf numFmtId="0" fontId="0" fillId="2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176" fontId="0" fillId="0" borderId="0" xfId="0" applyNumberFormat="1" applyFo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/>
              <a:t>地域おこし協力隊の在籍状況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2788549461382367E-2"/>
          <c:y val="0.10684453558495481"/>
          <c:w val="0.89442290107723521"/>
          <c:h val="0.66138921610945123"/>
        </c:manualLayout>
      </c:layout>
      <c:barChart>
        <c:barDir val="col"/>
        <c:grouping val="clustered"/>
        <c:varyColors val="0"/>
        <c:ser>
          <c:idx val="1"/>
          <c:order val="1"/>
          <c:tx>
            <c:v>在籍人数</c:v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0"/>
                  <c:y val="1.87755114109279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A8-4EA6-BDD8-47C0AC601E73}"/>
                </c:ext>
              </c:extLst>
            </c:dLbl>
            <c:dLbl>
              <c:idx val="4"/>
              <c:layout>
                <c:manualLayout>
                  <c:x val="2.7259258623289389E-3"/>
                  <c:y val="1.87755114109279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A8-4EA6-BDD8-47C0AC601E73}"/>
                </c:ext>
              </c:extLst>
            </c:dLbl>
            <c:dLbl>
              <c:idx val="5"/>
              <c:layout>
                <c:manualLayout>
                  <c:x val="1.3629629311643695E-3"/>
                  <c:y val="1.0430839672737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CA8-4EA6-BDD8-47C0AC601E73}"/>
                </c:ext>
              </c:extLst>
            </c:dLbl>
            <c:dLbl>
              <c:idx val="6"/>
              <c:layout>
                <c:manualLayout>
                  <c:x val="4.0888887934933081E-3"/>
                  <c:y val="1.2517007607285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CA8-4EA6-BDD8-47C0AC601E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7"/>
                <c:pt idx="0">
                  <c:v>2016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</c:strCache>
            </c:strRef>
          </c:cat>
          <c:val>
            <c:numRef>
              <c:f>[0]!在籍人数</c:f>
              <c:numCache>
                <c:formatCode>General</c:formatCode>
                <c:ptCount val="7"/>
                <c:pt idx="0">
                  <c:v>36</c:v>
                </c:pt>
                <c:pt idx="1">
                  <c:v>43</c:v>
                </c:pt>
                <c:pt idx="2">
                  <c:v>67</c:v>
                </c:pt>
                <c:pt idx="3">
                  <c:v>74</c:v>
                </c:pt>
                <c:pt idx="4">
                  <c:v>76</c:v>
                </c:pt>
                <c:pt idx="5">
                  <c:v>72</c:v>
                </c:pt>
                <c:pt idx="6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2E-4830-B931-280D1C22A6A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81759696"/>
        <c:axId val="481762976"/>
      </c:barChart>
      <c:lineChart>
        <c:grouping val="standard"/>
        <c:varyColors val="0"/>
        <c:ser>
          <c:idx val="0"/>
          <c:order val="0"/>
          <c:tx>
            <c:v>市町村数(右目盛)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accent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7"/>
                <c:pt idx="0">
                  <c:v>2016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</c:strCache>
            </c:strRef>
          </c:cat>
          <c:val>
            <c:numRef>
              <c:f>[0]!市町村数</c:f>
              <c:numCache>
                <c:formatCode>General</c:formatCode>
                <c:ptCount val="7"/>
                <c:pt idx="0">
                  <c:v>14</c:v>
                </c:pt>
                <c:pt idx="1">
                  <c:v>15</c:v>
                </c:pt>
                <c:pt idx="2">
                  <c:v>19</c:v>
                </c:pt>
                <c:pt idx="3">
                  <c:v>22</c:v>
                </c:pt>
                <c:pt idx="4">
                  <c:v>24</c:v>
                </c:pt>
                <c:pt idx="5">
                  <c:v>24</c:v>
                </c:pt>
                <c:pt idx="6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2E-4830-B931-280D1C22A6A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83842528"/>
        <c:axId val="483835968"/>
      </c:lineChart>
      <c:catAx>
        <c:axId val="48175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481762976"/>
        <c:crosses val="autoZero"/>
        <c:auto val="1"/>
        <c:lblAlgn val="ctr"/>
        <c:lblOffset val="100"/>
        <c:noMultiLvlLbl val="0"/>
      </c:catAx>
      <c:valAx>
        <c:axId val="48176297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481759696"/>
        <c:crosses val="autoZero"/>
        <c:crossBetween val="between"/>
      </c:valAx>
      <c:valAx>
        <c:axId val="48383596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483842528"/>
        <c:crosses val="max"/>
        <c:crossBetween val="between"/>
      </c:valAx>
      <c:catAx>
        <c:axId val="483842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3835968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4.2283505646818584E-2"/>
          <c:y val="0.11102754246534238"/>
          <c:w val="0.42109443077195696"/>
          <c:h val="4.9819611945416044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5FDA299-BBF9-4ABA-898D-214A15AF2F23}">
  <sheetPr/>
  <sheetViews>
    <sheetView zoomScale="6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4890" cy="6093199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3E5F026-C141-4641-A471-1B7E01BF4ED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0.02134</cdr:x>
      <cdr:y>0.85159</cdr:y>
    </cdr:from>
    <cdr:to>
      <cdr:x>0.97724</cdr:x>
      <cdr:y>0.97386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45526246-6B4C-4A84-8902-0974DA733A66}"/>
            </a:ext>
          </a:extLst>
        </cdr:cNvPr>
        <cdr:cNvSpPr txBox="1"/>
      </cdr:nvSpPr>
      <cdr:spPr>
        <a:xfrm xmlns:a="http://schemas.openxmlformats.org/drawingml/2006/main">
          <a:off x="198437" y="5171016"/>
          <a:ext cx="8890000" cy="7424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受入状況は、概ね１年以上活動し、特別交付税の算定対象となった隊員</a:t>
          </a:r>
          <a:endParaRPr lang="en-US" altLang="ja-JP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 xmlns:a="http://schemas.openxmlformats.org/drawingml/2006/main">
          <a:r>
            <a:rPr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地域おこし協力隊：都市地域から過疎地域等へ生活の拠点を移し、おおむね１年以上３年以下の期間、地方自治体の委嘱を受けて</a:t>
          </a:r>
          <a:endParaRPr lang="en-US" altLang="ja-JP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 xmlns:a="http://schemas.openxmlformats.org/drawingml/2006/main">
          <a:r>
            <a:rPr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地域で生活し、農林漁業の応援、住民の生活支援などの各種の地域活動に従事する者をいう。</a:t>
          </a:r>
        </a:p>
      </cdr:txBody>
    </cdr:sp>
  </cdr:relSizeAnchor>
  <cdr:relSizeAnchor xmlns:cdr="http://schemas.openxmlformats.org/drawingml/2006/chartDrawing">
    <cdr:from>
      <cdr:x>0.82961</cdr:x>
      <cdr:y>0.04115</cdr:y>
    </cdr:from>
    <cdr:to>
      <cdr:x>0.97044</cdr:x>
      <cdr:y>0.11305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41F4E4CB-25C4-4E52-A0EE-BBB95F1D9B9E}"/>
            </a:ext>
          </a:extLst>
        </cdr:cNvPr>
        <cdr:cNvSpPr txBox="1"/>
      </cdr:nvSpPr>
      <cdr:spPr>
        <a:xfrm xmlns:a="http://schemas.openxmlformats.org/drawingml/2006/main">
          <a:off x="7730240" y="250498"/>
          <a:ext cx="1312245" cy="4377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（市町村数）</a:t>
          </a:r>
        </a:p>
      </cdr:txBody>
    </cdr:sp>
  </cdr:relSizeAnchor>
  <cdr:relSizeAnchor xmlns:cdr="http://schemas.openxmlformats.org/drawingml/2006/chartDrawing">
    <cdr:from>
      <cdr:x>0</cdr:x>
      <cdr:y>0.0477</cdr:y>
    </cdr:from>
    <cdr:to>
      <cdr:x>0.11124</cdr:x>
      <cdr:y>0.1196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E4A277B-02BA-4982-884C-D4A8688D3B9A}"/>
            </a:ext>
          </a:extLst>
        </cdr:cNvPr>
        <cdr:cNvSpPr txBox="1"/>
      </cdr:nvSpPr>
      <cdr:spPr>
        <a:xfrm xmlns:a="http://schemas.openxmlformats.org/drawingml/2006/main">
          <a:off x="0" y="290390"/>
          <a:ext cx="1036544" cy="4377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（人）</a:t>
          </a:r>
        </a:p>
      </cdr:txBody>
    </cdr:sp>
  </cdr:relSizeAnchor>
  <cdr:relSizeAnchor xmlns:cdr="http://schemas.openxmlformats.org/drawingml/2006/chartDrawing">
    <cdr:from>
      <cdr:x>0.83334</cdr:x>
      <cdr:y>0.821</cdr:y>
    </cdr:from>
    <cdr:to>
      <cdr:x>0.97417</cdr:x>
      <cdr:y>0.8929</cdr:y>
    </cdr:to>
    <cdr:sp macro="" textlink="">
      <cdr:nvSpPr>
        <cdr:cNvPr id="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AD383817-1FA2-4EC6-92CA-122A974788F2}"/>
            </a:ext>
          </a:extLst>
        </cdr:cNvPr>
        <cdr:cNvSpPr txBox="1"/>
      </cdr:nvSpPr>
      <cdr:spPr>
        <a:xfrm xmlns:a="http://schemas.openxmlformats.org/drawingml/2006/main">
          <a:off x="7750175" y="4985279"/>
          <a:ext cx="1309687" cy="4365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年度</a:t>
          </a:r>
        </a:p>
      </cdr:txBody>
    </cdr:sp>
  </cdr:relSizeAnchor>
  <cdr:relSizeAnchor xmlns:cdr="http://schemas.openxmlformats.org/drawingml/2006/chartDrawing">
    <cdr:from>
      <cdr:x>0.72404</cdr:x>
      <cdr:y>0.92558</cdr:y>
    </cdr:from>
    <cdr:to>
      <cdr:x>0.97701</cdr:x>
      <cdr:y>0.99747</cdr:y>
    </cdr:to>
    <cdr:sp macro="" textlink="">
      <cdr:nvSpPr>
        <cdr:cNvPr id="6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6E97CD29-EBDD-4221-B134-6736740E68CC}"/>
            </a:ext>
          </a:extLst>
        </cdr:cNvPr>
        <cdr:cNvSpPr txBox="1"/>
      </cdr:nvSpPr>
      <cdr:spPr>
        <a:xfrm xmlns:a="http://schemas.openxmlformats.org/drawingml/2006/main">
          <a:off x="6733647" y="5620280"/>
          <a:ext cx="2352674" cy="4365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資料：県企画政策部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45D19-B259-4018-87CC-413CC7DD9BC5}">
  <dimension ref="A1:R109"/>
  <sheetViews>
    <sheetView tabSelected="1" zoomScaleNormal="100" workbookViewId="0">
      <selection activeCell="J14" sqref="J14"/>
    </sheetView>
  </sheetViews>
  <sheetFormatPr defaultRowHeight="13.5" x14ac:dyDescent="0.15"/>
  <cols>
    <col min="1" max="2" width="6" style="8" customWidth="1"/>
    <col min="3" max="3" width="9.5" style="12" bestFit="1" customWidth="1"/>
    <col min="4" max="4" width="11.875" style="12" customWidth="1"/>
    <col min="5" max="16384" width="9" style="12"/>
  </cols>
  <sheetData>
    <row r="1" spans="1:18" x14ac:dyDescent="0.15">
      <c r="A1" s="7" t="s">
        <v>12</v>
      </c>
      <c r="C1" s="5" t="s">
        <v>13</v>
      </c>
      <c r="D1" s="9"/>
      <c r="E1" s="9"/>
      <c r="F1" s="9"/>
      <c r="G1" s="9"/>
      <c r="H1" s="9"/>
      <c r="I1" s="10"/>
      <c r="J1" s="11"/>
      <c r="K1" s="11"/>
      <c r="L1" s="11"/>
      <c r="M1" s="11"/>
      <c r="N1" s="11"/>
      <c r="O1" s="11"/>
      <c r="P1" s="11"/>
      <c r="Q1" s="11"/>
      <c r="R1" s="11"/>
    </row>
    <row r="2" spans="1:18" x14ac:dyDescent="0.15">
      <c r="A2" s="7" t="s">
        <v>14</v>
      </c>
      <c r="C2" s="13" t="s">
        <v>15</v>
      </c>
      <c r="I2" s="14"/>
      <c r="J2" s="15"/>
      <c r="K2" s="15"/>
      <c r="L2" s="15"/>
      <c r="M2" s="15"/>
      <c r="N2" s="15"/>
      <c r="O2" s="16"/>
      <c r="Q2" s="16"/>
      <c r="R2" s="16"/>
    </row>
    <row r="3" spans="1:18" x14ac:dyDescent="0.15">
      <c r="A3" s="7" t="s">
        <v>16</v>
      </c>
      <c r="C3" s="13" t="s">
        <v>23</v>
      </c>
      <c r="I3" s="14"/>
      <c r="J3" s="17"/>
      <c r="K3" s="17"/>
      <c r="L3" s="17"/>
      <c r="M3" s="17"/>
      <c r="N3" s="17"/>
      <c r="O3" s="17"/>
    </row>
    <row r="4" spans="1:18" x14ac:dyDescent="0.15">
      <c r="A4" s="7"/>
      <c r="C4" s="18" t="s">
        <v>17</v>
      </c>
      <c r="I4" s="14"/>
      <c r="J4" s="17"/>
      <c r="K4" s="17"/>
      <c r="L4" s="17"/>
      <c r="M4" s="17"/>
      <c r="N4" s="17"/>
      <c r="O4" s="17"/>
    </row>
    <row r="5" spans="1:18" ht="21" customHeight="1" x14ac:dyDescent="0.15">
      <c r="C5" s="19">
        <v>42370</v>
      </c>
      <c r="D5" s="20" t="s">
        <v>18</v>
      </c>
      <c r="E5" s="21">
        <f>MAX($C$9:$C$109)</f>
        <v>44562</v>
      </c>
      <c r="F5" s="20" t="s">
        <v>19</v>
      </c>
      <c r="G5" s="20"/>
      <c r="H5" s="20"/>
      <c r="I5" s="22"/>
      <c r="J5" s="17"/>
      <c r="K5" s="17"/>
      <c r="L5" s="17"/>
      <c r="M5" s="17"/>
      <c r="N5" s="17"/>
      <c r="O5" s="17"/>
    </row>
    <row r="6" spans="1:18" x14ac:dyDescent="0.15">
      <c r="B6" s="8">
        <f>COUNTA(C9:C109)-MATCH(C5,C9:C109,0)+1</f>
        <v>7</v>
      </c>
      <c r="J6" s="28" t="s">
        <v>26</v>
      </c>
    </row>
    <row r="7" spans="1:18" x14ac:dyDescent="0.15">
      <c r="A7" s="23"/>
      <c r="C7" s="12" t="s">
        <v>24</v>
      </c>
      <c r="J7" s="12" t="s">
        <v>25</v>
      </c>
    </row>
    <row r="8" spans="1:18" ht="27" x14ac:dyDescent="0.15">
      <c r="A8" s="24"/>
      <c r="B8" s="24"/>
      <c r="C8" s="25" t="s">
        <v>20</v>
      </c>
      <c r="D8" s="25" t="s">
        <v>21</v>
      </c>
      <c r="E8" s="25" t="s">
        <v>22</v>
      </c>
      <c r="F8" s="12" t="s">
        <v>10</v>
      </c>
      <c r="G8" s="12" t="s">
        <v>11</v>
      </c>
    </row>
    <row r="9" spans="1:18" x14ac:dyDescent="0.15">
      <c r="A9" s="6" t="str">
        <f>IF(C9=EDATE($C$5,0),1,"")</f>
        <v/>
      </c>
      <c r="B9" s="6" t="str">
        <f>IF(C9=EDATE($C$5,0),1,"")</f>
        <v/>
      </c>
      <c r="C9" s="26">
        <v>40909</v>
      </c>
      <c r="D9" s="27" t="str">
        <f t="shared" ref="D9:D19" si="0">IF(OR(A9=1,B9=1,A9),TEXT(C9,"ge"),TEXT(C9," "))</f>
        <v xml:space="preserve"> </v>
      </c>
      <c r="E9" s="27" t="str">
        <f t="shared" ref="E9:E19" si="1">IF(OR(A9=1,A9),TEXT(C9,"yyyy"),TEXT(C9,"yy"))</f>
        <v>12</v>
      </c>
      <c r="F9" s="12">
        <v>1</v>
      </c>
      <c r="G9" s="12">
        <v>2</v>
      </c>
    </row>
    <row r="10" spans="1:18" x14ac:dyDescent="0.15">
      <c r="A10" s="6" t="str">
        <f t="shared" ref="A10:A73" si="2">IF(C10=EDATE($C$5,0),1,"")</f>
        <v/>
      </c>
      <c r="B10" s="6" t="str">
        <f>IF(C10=EDATE($C$5,0),1,"")</f>
        <v/>
      </c>
      <c r="C10" s="26">
        <v>41275</v>
      </c>
      <c r="D10" s="27" t="str">
        <f t="shared" si="0"/>
        <v xml:space="preserve"> </v>
      </c>
      <c r="E10" s="27" t="str">
        <f t="shared" si="1"/>
        <v>13</v>
      </c>
      <c r="F10" s="12">
        <v>3</v>
      </c>
      <c r="G10" s="12">
        <v>6</v>
      </c>
    </row>
    <row r="11" spans="1:18" x14ac:dyDescent="0.15">
      <c r="A11" s="6" t="str">
        <f t="shared" si="2"/>
        <v/>
      </c>
      <c r="B11" s="6" t="str">
        <f>IF(OR(A11=1,C11=$E$5),1,"")</f>
        <v/>
      </c>
      <c r="C11" s="26">
        <v>41640</v>
      </c>
      <c r="D11" s="27" t="str">
        <f t="shared" si="0"/>
        <v xml:space="preserve"> </v>
      </c>
      <c r="E11" s="27" t="str">
        <f t="shared" si="1"/>
        <v>14</v>
      </c>
      <c r="F11" s="12">
        <v>7</v>
      </c>
      <c r="G11" s="12">
        <v>13</v>
      </c>
    </row>
    <row r="12" spans="1:18" x14ac:dyDescent="0.15">
      <c r="A12" s="6" t="str">
        <f t="shared" si="2"/>
        <v/>
      </c>
      <c r="B12" s="6" t="str">
        <f t="shared" ref="B12:B75" si="3">IF(OR(A12=1,C12=$E$5),1,"")</f>
        <v/>
      </c>
      <c r="C12" s="26">
        <v>42005</v>
      </c>
      <c r="D12" s="27" t="str">
        <f t="shared" si="0"/>
        <v xml:space="preserve"> </v>
      </c>
      <c r="E12" s="27" t="str">
        <f t="shared" si="1"/>
        <v>15</v>
      </c>
      <c r="F12" s="12">
        <v>10</v>
      </c>
      <c r="G12" s="12">
        <v>19</v>
      </c>
    </row>
    <row r="13" spans="1:18" x14ac:dyDescent="0.15">
      <c r="A13" s="6">
        <f t="shared" si="2"/>
        <v>1</v>
      </c>
      <c r="B13" s="6">
        <f t="shared" si="3"/>
        <v>1</v>
      </c>
      <c r="C13" s="26">
        <v>42370</v>
      </c>
      <c r="D13" s="27" t="str">
        <f t="shared" si="0"/>
        <v>H28</v>
      </c>
      <c r="E13" s="27" t="str">
        <f t="shared" si="1"/>
        <v>2016</v>
      </c>
      <c r="F13" s="12">
        <v>14</v>
      </c>
      <c r="G13" s="12">
        <v>36</v>
      </c>
    </row>
    <row r="14" spans="1:18" x14ac:dyDescent="0.15">
      <c r="A14" s="6" t="str">
        <f t="shared" si="2"/>
        <v/>
      </c>
      <c r="B14" s="6" t="str">
        <f t="shared" si="3"/>
        <v/>
      </c>
      <c r="C14" s="26">
        <v>42736</v>
      </c>
      <c r="D14" s="27" t="str">
        <f t="shared" si="0"/>
        <v xml:space="preserve"> </v>
      </c>
      <c r="E14" s="27" t="str">
        <f t="shared" si="1"/>
        <v>17</v>
      </c>
      <c r="F14" s="12">
        <v>15</v>
      </c>
      <c r="G14" s="12">
        <v>43</v>
      </c>
    </row>
    <row r="15" spans="1:18" x14ac:dyDescent="0.15">
      <c r="A15" s="6" t="str">
        <f t="shared" si="2"/>
        <v/>
      </c>
      <c r="B15" s="6" t="str">
        <f t="shared" si="3"/>
        <v/>
      </c>
      <c r="C15" s="26">
        <v>43101</v>
      </c>
      <c r="D15" s="27" t="str">
        <f t="shared" si="0"/>
        <v xml:space="preserve"> </v>
      </c>
      <c r="E15" s="27" t="str">
        <f t="shared" si="1"/>
        <v>18</v>
      </c>
      <c r="F15" s="12">
        <v>19</v>
      </c>
      <c r="G15" s="12">
        <v>67</v>
      </c>
    </row>
    <row r="16" spans="1:18" x14ac:dyDescent="0.15">
      <c r="A16" s="6" t="str">
        <f t="shared" si="2"/>
        <v/>
      </c>
      <c r="B16" s="6" t="str">
        <f t="shared" si="3"/>
        <v/>
      </c>
      <c r="C16" s="26">
        <v>43466</v>
      </c>
      <c r="D16" s="27" t="str">
        <f t="shared" si="0"/>
        <v xml:space="preserve"> </v>
      </c>
      <c r="E16" s="27" t="str">
        <f t="shared" si="1"/>
        <v>19</v>
      </c>
      <c r="F16" s="12">
        <v>22</v>
      </c>
      <c r="G16" s="12">
        <v>74</v>
      </c>
    </row>
    <row r="17" spans="1:7" x14ac:dyDescent="0.15">
      <c r="A17" s="6" t="str">
        <f t="shared" si="2"/>
        <v/>
      </c>
      <c r="B17" s="6" t="str">
        <f t="shared" si="3"/>
        <v/>
      </c>
      <c r="C17" s="26">
        <v>43831</v>
      </c>
      <c r="D17" s="27" t="str">
        <f t="shared" si="0"/>
        <v xml:space="preserve"> </v>
      </c>
      <c r="E17" s="27" t="str">
        <f t="shared" si="1"/>
        <v>20</v>
      </c>
      <c r="F17" s="12">
        <v>24</v>
      </c>
      <c r="G17" s="12">
        <v>76</v>
      </c>
    </row>
    <row r="18" spans="1:7" x14ac:dyDescent="0.15">
      <c r="A18" s="6" t="str">
        <f t="shared" si="2"/>
        <v/>
      </c>
      <c r="B18" s="6" t="str">
        <f t="shared" si="3"/>
        <v/>
      </c>
      <c r="C18" s="26">
        <v>44197</v>
      </c>
      <c r="D18" s="27" t="str">
        <f t="shared" si="0"/>
        <v xml:space="preserve"> </v>
      </c>
      <c r="E18" s="27" t="str">
        <f t="shared" si="1"/>
        <v>21</v>
      </c>
      <c r="F18" s="12">
        <v>24</v>
      </c>
      <c r="G18" s="12">
        <v>72</v>
      </c>
    </row>
    <row r="19" spans="1:7" x14ac:dyDescent="0.15">
      <c r="A19" s="6" t="str">
        <f t="shared" si="2"/>
        <v/>
      </c>
      <c r="B19" s="6">
        <f t="shared" si="3"/>
        <v>1</v>
      </c>
      <c r="C19" s="26">
        <v>44562</v>
      </c>
      <c r="D19" s="27" t="str">
        <f t="shared" si="0"/>
        <v>R4</v>
      </c>
      <c r="E19" s="27" t="str">
        <f t="shared" si="1"/>
        <v>22</v>
      </c>
      <c r="F19" s="12">
        <v>24</v>
      </c>
      <c r="G19" s="12">
        <v>74</v>
      </c>
    </row>
    <row r="20" spans="1:7" x14ac:dyDescent="0.15">
      <c r="A20" s="6" t="str">
        <f t="shared" si="2"/>
        <v/>
      </c>
      <c r="B20" s="6" t="str">
        <f t="shared" si="3"/>
        <v/>
      </c>
    </row>
    <row r="21" spans="1:7" x14ac:dyDescent="0.15">
      <c r="A21" s="6" t="str">
        <f t="shared" si="2"/>
        <v/>
      </c>
      <c r="B21" s="6" t="str">
        <f t="shared" si="3"/>
        <v/>
      </c>
    </row>
    <row r="22" spans="1:7" x14ac:dyDescent="0.15">
      <c r="A22" s="6" t="str">
        <f t="shared" si="2"/>
        <v/>
      </c>
      <c r="B22" s="6" t="str">
        <f t="shared" si="3"/>
        <v/>
      </c>
    </row>
    <row r="23" spans="1:7" x14ac:dyDescent="0.15">
      <c r="A23" s="6" t="str">
        <f t="shared" si="2"/>
        <v/>
      </c>
      <c r="B23" s="6" t="str">
        <f t="shared" si="3"/>
        <v/>
      </c>
    </row>
    <row r="24" spans="1:7" x14ac:dyDescent="0.15">
      <c r="A24" s="6" t="str">
        <f t="shared" si="2"/>
        <v/>
      </c>
      <c r="B24" s="6" t="str">
        <f t="shared" si="3"/>
        <v/>
      </c>
    </row>
    <row r="25" spans="1:7" x14ac:dyDescent="0.15">
      <c r="A25" s="6" t="str">
        <f t="shared" si="2"/>
        <v/>
      </c>
      <c r="B25" s="6" t="str">
        <f t="shared" si="3"/>
        <v/>
      </c>
    </row>
    <row r="26" spans="1:7" x14ac:dyDescent="0.15">
      <c r="A26" s="6" t="str">
        <f t="shared" si="2"/>
        <v/>
      </c>
      <c r="B26" s="6" t="str">
        <f t="shared" si="3"/>
        <v/>
      </c>
    </row>
    <row r="27" spans="1:7" x14ac:dyDescent="0.15">
      <c r="A27" s="6" t="str">
        <f t="shared" si="2"/>
        <v/>
      </c>
      <c r="B27" s="6" t="str">
        <f t="shared" si="3"/>
        <v/>
      </c>
    </row>
    <row r="28" spans="1:7" x14ac:dyDescent="0.15">
      <c r="A28" s="6" t="str">
        <f t="shared" si="2"/>
        <v/>
      </c>
      <c r="B28" s="6" t="str">
        <f t="shared" si="3"/>
        <v/>
      </c>
    </row>
    <row r="29" spans="1:7" x14ac:dyDescent="0.15">
      <c r="A29" s="6" t="str">
        <f t="shared" si="2"/>
        <v/>
      </c>
      <c r="B29" s="6" t="str">
        <f t="shared" si="3"/>
        <v/>
      </c>
    </row>
    <row r="30" spans="1:7" x14ac:dyDescent="0.15">
      <c r="A30" s="6" t="str">
        <f t="shared" si="2"/>
        <v/>
      </c>
      <c r="B30" s="6" t="str">
        <f t="shared" si="3"/>
        <v/>
      </c>
    </row>
    <row r="31" spans="1:7" x14ac:dyDescent="0.15">
      <c r="A31" s="6" t="str">
        <f t="shared" si="2"/>
        <v/>
      </c>
      <c r="B31" s="6" t="str">
        <f t="shared" si="3"/>
        <v/>
      </c>
    </row>
    <row r="32" spans="1:7" x14ac:dyDescent="0.15">
      <c r="A32" s="6" t="str">
        <f t="shared" si="2"/>
        <v/>
      </c>
      <c r="B32" s="6" t="str">
        <f t="shared" si="3"/>
        <v/>
      </c>
    </row>
    <row r="33" spans="1:2" x14ac:dyDescent="0.15">
      <c r="A33" s="6" t="str">
        <f t="shared" si="2"/>
        <v/>
      </c>
      <c r="B33" s="6" t="str">
        <f t="shared" si="3"/>
        <v/>
      </c>
    </row>
    <row r="34" spans="1:2" x14ac:dyDescent="0.15">
      <c r="A34" s="6" t="str">
        <f t="shared" si="2"/>
        <v/>
      </c>
      <c r="B34" s="6" t="str">
        <f t="shared" si="3"/>
        <v/>
      </c>
    </row>
    <row r="35" spans="1:2" x14ac:dyDescent="0.15">
      <c r="A35" s="6" t="str">
        <f t="shared" si="2"/>
        <v/>
      </c>
      <c r="B35" s="6" t="str">
        <f t="shared" si="3"/>
        <v/>
      </c>
    </row>
    <row r="36" spans="1:2" x14ac:dyDescent="0.15">
      <c r="A36" s="6" t="str">
        <f t="shared" si="2"/>
        <v/>
      </c>
      <c r="B36" s="6" t="str">
        <f t="shared" si="3"/>
        <v/>
      </c>
    </row>
    <row r="37" spans="1:2" x14ac:dyDescent="0.15">
      <c r="A37" s="6" t="str">
        <f t="shared" si="2"/>
        <v/>
      </c>
      <c r="B37" s="6" t="str">
        <f t="shared" si="3"/>
        <v/>
      </c>
    </row>
    <row r="38" spans="1:2" x14ac:dyDescent="0.15">
      <c r="A38" s="6" t="str">
        <f t="shared" si="2"/>
        <v/>
      </c>
      <c r="B38" s="6" t="str">
        <f t="shared" si="3"/>
        <v/>
      </c>
    </row>
    <row r="39" spans="1:2" x14ac:dyDescent="0.15">
      <c r="A39" s="6" t="str">
        <f t="shared" si="2"/>
        <v/>
      </c>
      <c r="B39" s="6" t="str">
        <f t="shared" si="3"/>
        <v/>
      </c>
    </row>
    <row r="40" spans="1:2" x14ac:dyDescent="0.15">
      <c r="A40" s="6" t="str">
        <f t="shared" si="2"/>
        <v/>
      </c>
      <c r="B40" s="6" t="str">
        <f t="shared" si="3"/>
        <v/>
      </c>
    </row>
    <row r="41" spans="1:2" x14ac:dyDescent="0.15">
      <c r="A41" s="6" t="str">
        <f t="shared" si="2"/>
        <v/>
      </c>
      <c r="B41" s="6" t="str">
        <f t="shared" si="3"/>
        <v/>
      </c>
    </row>
    <row r="42" spans="1:2" x14ac:dyDescent="0.15">
      <c r="A42" s="6" t="str">
        <f t="shared" si="2"/>
        <v/>
      </c>
      <c r="B42" s="6" t="str">
        <f t="shared" si="3"/>
        <v/>
      </c>
    </row>
    <row r="43" spans="1:2" x14ac:dyDescent="0.15">
      <c r="A43" s="6" t="str">
        <f t="shared" si="2"/>
        <v/>
      </c>
      <c r="B43" s="6" t="str">
        <f t="shared" si="3"/>
        <v/>
      </c>
    </row>
    <row r="44" spans="1:2" x14ac:dyDescent="0.15">
      <c r="A44" s="6" t="str">
        <f t="shared" si="2"/>
        <v/>
      </c>
      <c r="B44" s="6" t="str">
        <f t="shared" si="3"/>
        <v/>
      </c>
    </row>
    <row r="45" spans="1:2" x14ac:dyDescent="0.15">
      <c r="A45" s="6" t="str">
        <f t="shared" si="2"/>
        <v/>
      </c>
      <c r="B45" s="6" t="str">
        <f t="shared" si="3"/>
        <v/>
      </c>
    </row>
    <row r="46" spans="1:2" x14ac:dyDescent="0.15">
      <c r="A46" s="6" t="str">
        <f t="shared" si="2"/>
        <v/>
      </c>
      <c r="B46" s="6" t="str">
        <f t="shared" si="3"/>
        <v/>
      </c>
    </row>
    <row r="47" spans="1:2" x14ac:dyDescent="0.15">
      <c r="A47" s="6" t="str">
        <f t="shared" si="2"/>
        <v/>
      </c>
      <c r="B47" s="6" t="str">
        <f t="shared" si="3"/>
        <v/>
      </c>
    </row>
    <row r="48" spans="1:2" x14ac:dyDescent="0.15">
      <c r="A48" s="6" t="str">
        <f t="shared" si="2"/>
        <v/>
      </c>
      <c r="B48" s="6" t="str">
        <f t="shared" si="3"/>
        <v/>
      </c>
    </row>
    <row r="49" spans="1:2" x14ac:dyDescent="0.15">
      <c r="A49" s="6" t="str">
        <f t="shared" si="2"/>
        <v/>
      </c>
      <c r="B49" s="6" t="str">
        <f t="shared" si="3"/>
        <v/>
      </c>
    </row>
    <row r="50" spans="1:2" x14ac:dyDescent="0.15">
      <c r="A50" s="6" t="str">
        <f t="shared" si="2"/>
        <v/>
      </c>
      <c r="B50" s="6" t="str">
        <f t="shared" si="3"/>
        <v/>
      </c>
    </row>
    <row r="51" spans="1:2" x14ac:dyDescent="0.15">
      <c r="A51" s="6" t="str">
        <f t="shared" si="2"/>
        <v/>
      </c>
      <c r="B51" s="6" t="str">
        <f t="shared" si="3"/>
        <v/>
      </c>
    </row>
    <row r="52" spans="1:2" x14ac:dyDescent="0.15">
      <c r="A52" s="6" t="str">
        <f t="shared" si="2"/>
        <v/>
      </c>
      <c r="B52" s="6" t="str">
        <f t="shared" si="3"/>
        <v/>
      </c>
    </row>
    <row r="53" spans="1:2" x14ac:dyDescent="0.15">
      <c r="A53" s="6" t="str">
        <f t="shared" si="2"/>
        <v/>
      </c>
      <c r="B53" s="6" t="str">
        <f t="shared" si="3"/>
        <v/>
      </c>
    </row>
    <row r="54" spans="1:2" x14ac:dyDescent="0.15">
      <c r="A54" s="6" t="str">
        <f t="shared" si="2"/>
        <v/>
      </c>
      <c r="B54" s="6" t="str">
        <f t="shared" si="3"/>
        <v/>
      </c>
    </row>
    <row r="55" spans="1:2" x14ac:dyDescent="0.15">
      <c r="A55" s="6" t="str">
        <f t="shared" si="2"/>
        <v/>
      </c>
      <c r="B55" s="6" t="str">
        <f t="shared" si="3"/>
        <v/>
      </c>
    </row>
    <row r="56" spans="1:2" x14ac:dyDescent="0.15">
      <c r="A56" s="6" t="str">
        <f t="shared" si="2"/>
        <v/>
      </c>
      <c r="B56" s="6" t="str">
        <f t="shared" si="3"/>
        <v/>
      </c>
    </row>
    <row r="57" spans="1:2" x14ac:dyDescent="0.15">
      <c r="A57" s="6" t="str">
        <f t="shared" si="2"/>
        <v/>
      </c>
      <c r="B57" s="6" t="str">
        <f t="shared" si="3"/>
        <v/>
      </c>
    </row>
    <row r="58" spans="1:2" x14ac:dyDescent="0.15">
      <c r="A58" s="6" t="str">
        <f t="shared" si="2"/>
        <v/>
      </c>
      <c r="B58" s="6" t="str">
        <f t="shared" si="3"/>
        <v/>
      </c>
    </row>
    <row r="59" spans="1:2" x14ac:dyDescent="0.15">
      <c r="A59" s="6" t="str">
        <f t="shared" si="2"/>
        <v/>
      </c>
      <c r="B59" s="6" t="str">
        <f t="shared" si="3"/>
        <v/>
      </c>
    </row>
    <row r="60" spans="1:2" x14ac:dyDescent="0.15">
      <c r="A60" s="6" t="str">
        <f t="shared" si="2"/>
        <v/>
      </c>
      <c r="B60" s="6" t="str">
        <f t="shared" si="3"/>
        <v/>
      </c>
    </row>
    <row r="61" spans="1:2" x14ac:dyDescent="0.15">
      <c r="A61" s="6" t="str">
        <f t="shared" si="2"/>
        <v/>
      </c>
      <c r="B61" s="6" t="str">
        <f t="shared" si="3"/>
        <v/>
      </c>
    </row>
    <row r="62" spans="1:2" x14ac:dyDescent="0.15">
      <c r="A62" s="6" t="str">
        <f t="shared" si="2"/>
        <v/>
      </c>
      <c r="B62" s="6" t="str">
        <f t="shared" si="3"/>
        <v/>
      </c>
    </row>
    <row r="63" spans="1:2" x14ac:dyDescent="0.15">
      <c r="A63" s="6" t="str">
        <f t="shared" si="2"/>
        <v/>
      </c>
      <c r="B63" s="6" t="str">
        <f t="shared" si="3"/>
        <v/>
      </c>
    </row>
    <row r="64" spans="1:2" x14ac:dyDescent="0.15">
      <c r="A64" s="6" t="str">
        <f t="shared" si="2"/>
        <v/>
      </c>
      <c r="B64" s="6" t="str">
        <f t="shared" si="3"/>
        <v/>
      </c>
    </row>
    <row r="65" spans="1:2" x14ac:dyDescent="0.15">
      <c r="A65" s="6" t="str">
        <f t="shared" si="2"/>
        <v/>
      </c>
      <c r="B65" s="6" t="str">
        <f t="shared" si="3"/>
        <v/>
      </c>
    </row>
    <row r="66" spans="1:2" x14ac:dyDescent="0.15">
      <c r="A66" s="6" t="str">
        <f t="shared" si="2"/>
        <v/>
      </c>
      <c r="B66" s="6" t="str">
        <f t="shared" si="3"/>
        <v/>
      </c>
    </row>
    <row r="67" spans="1:2" x14ac:dyDescent="0.15">
      <c r="A67" s="6" t="str">
        <f t="shared" si="2"/>
        <v/>
      </c>
      <c r="B67" s="6" t="str">
        <f t="shared" si="3"/>
        <v/>
      </c>
    </row>
    <row r="68" spans="1:2" x14ac:dyDescent="0.15">
      <c r="A68" s="6" t="str">
        <f t="shared" si="2"/>
        <v/>
      </c>
      <c r="B68" s="6" t="str">
        <f t="shared" si="3"/>
        <v/>
      </c>
    </row>
    <row r="69" spans="1:2" x14ac:dyDescent="0.15">
      <c r="A69" s="6" t="str">
        <f t="shared" si="2"/>
        <v/>
      </c>
      <c r="B69" s="6" t="str">
        <f t="shared" si="3"/>
        <v/>
      </c>
    </row>
    <row r="70" spans="1:2" x14ac:dyDescent="0.15">
      <c r="A70" s="6" t="str">
        <f t="shared" si="2"/>
        <v/>
      </c>
      <c r="B70" s="6" t="str">
        <f t="shared" si="3"/>
        <v/>
      </c>
    </row>
    <row r="71" spans="1:2" x14ac:dyDescent="0.15">
      <c r="A71" s="6" t="str">
        <f t="shared" si="2"/>
        <v/>
      </c>
      <c r="B71" s="6" t="str">
        <f t="shared" si="3"/>
        <v/>
      </c>
    </row>
    <row r="72" spans="1:2" x14ac:dyDescent="0.15">
      <c r="A72" s="6" t="str">
        <f t="shared" si="2"/>
        <v/>
      </c>
      <c r="B72" s="6" t="str">
        <f t="shared" si="3"/>
        <v/>
      </c>
    </row>
    <row r="73" spans="1:2" x14ac:dyDescent="0.15">
      <c r="A73" s="6" t="str">
        <f t="shared" si="2"/>
        <v/>
      </c>
      <c r="B73" s="6" t="str">
        <f t="shared" si="3"/>
        <v/>
      </c>
    </row>
    <row r="74" spans="1:2" x14ac:dyDescent="0.15">
      <c r="A74" s="6" t="str">
        <f t="shared" ref="A74:A109" si="4">IF(C74=EDATE($C$5,0),1,"")</f>
        <v/>
      </c>
      <c r="B74" s="6" t="str">
        <f t="shared" si="3"/>
        <v/>
      </c>
    </row>
    <row r="75" spans="1:2" x14ac:dyDescent="0.15">
      <c r="A75" s="6" t="str">
        <f t="shared" si="4"/>
        <v/>
      </c>
      <c r="B75" s="6" t="str">
        <f t="shared" si="3"/>
        <v/>
      </c>
    </row>
    <row r="76" spans="1:2" x14ac:dyDescent="0.15">
      <c r="A76" s="6" t="str">
        <f t="shared" si="4"/>
        <v/>
      </c>
      <c r="B76" s="6" t="str">
        <f t="shared" ref="B76:B109" si="5">IF(OR(A76=1,C76=$E$5),1,"")</f>
        <v/>
      </c>
    </row>
    <row r="77" spans="1:2" x14ac:dyDescent="0.15">
      <c r="A77" s="6" t="str">
        <f t="shared" si="4"/>
        <v/>
      </c>
      <c r="B77" s="6" t="str">
        <f t="shared" si="5"/>
        <v/>
      </c>
    </row>
    <row r="78" spans="1:2" x14ac:dyDescent="0.15">
      <c r="A78" s="6" t="str">
        <f t="shared" si="4"/>
        <v/>
      </c>
      <c r="B78" s="6" t="str">
        <f t="shared" si="5"/>
        <v/>
      </c>
    </row>
    <row r="79" spans="1:2" x14ac:dyDescent="0.15">
      <c r="A79" s="6" t="str">
        <f t="shared" si="4"/>
        <v/>
      </c>
      <c r="B79" s="6" t="str">
        <f t="shared" si="5"/>
        <v/>
      </c>
    </row>
    <row r="80" spans="1:2" x14ac:dyDescent="0.15">
      <c r="A80" s="6" t="str">
        <f t="shared" si="4"/>
        <v/>
      </c>
      <c r="B80" s="6" t="str">
        <f t="shared" si="5"/>
        <v/>
      </c>
    </row>
    <row r="81" spans="1:2" x14ac:dyDescent="0.15">
      <c r="A81" s="6" t="str">
        <f t="shared" si="4"/>
        <v/>
      </c>
      <c r="B81" s="6" t="str">
        <f t="shared" si="5"/>
        <v/>
      </c>
    </row>
    <row r="82" spans="1:2" x14ac:dyDescent="0.15">
      <c r="A82" s="6" t="str">
        <f t="shared" si="4"/>
        <v/>
      </c>
      <c r="B82" s="6" t="str">
        <f t="shared" si="5"/>
        <v/>
      </c>
    </row>
    <row r="83" spans="1:2" x14ac:dyDescent="0.15">
      <c r="A83" s="6" t="str">
        <f t="shared" si="4"/>
        <v/>
      </c>
      <c r="B83" s="6" t="str">
        <f t="shared" si="5"/>
        <v/>
      </c>
    </row>
    <row r="84" spans="1:2" x14ac:dyDescent="0.15">
      <c r="A84" s="6" t="str">
        <f t="shared" si="4"/>
        <v/>
      </c>
      <c r="B84" s="6" t="str">
        <f t="shared" si="5"/>
        <v/>
      </c>
    </row>
    <row r="85" spans="1:2" x14ac:dyDescent="0.15">
      <c r="A85" s="6" t="str">
        <f t="shared" si="4"/>
        <v/>
      </c>
      <c r="B85" s="6" t="str">
        <f t="shared" si="5"/>
        <v/>
      </c>
    </row>
    <row r="86" spans="1:2" x14ac:dyDescent="0.15">
      <c r="A86" s="6" t="str">
        <f t="shared" si="4"/>
        <v/>
      </c>
      <c r="B86" s="6" t="str">
        <f t="shared" si="5"/>
        <v/>
      </c>
    </row>
    <row r="87" spans="1:2" x14ac:dyDescent="0.15">
      <c r="A87" s="6" t="str">
        <f t="shared" si="4"/>
        <v/>
      </c>
      <c r="B87" s="6" t="str">
        <f t="shared" si="5"/>
        <v/>
      </c>
    </row>
    <row r="88" spans="1:2" x14ac:dyDescent="0.15">
      <c r="A88" s="6" t="str">
        <f t="shared" si="4"/>
        <v/>
      </c>
      <c r="B88" s="6" t="str">
        <f t="shared" si="5"/>
        <v/>
      </c>
    </row>
    <row r="89" spans="1:2" x14ac:dyDescent="0.15">
      <c r="A89" s="6" t="str">
        <f t="shared" si="4"/>
        <v/>
      </c>
      <c r="B89" s="6" t="str">
        <f t="shared" si="5"/>
        <v/>
      </c>
    </row>
    <row r="90" spans="1:2" x14ac:dyDescent="0.15">
      <c r="A90" s="6" t="str">
        <f t="shared" si="4"/>
        <v/>
      </c>
      <c r="B90" s="6" t="str">
        <f t="shared" si="5"/>
        <v/>
      </c>
    </row>
    <row r="91" spans="1:2" x14ac:dyDescent="0.15">
      <c r="A91" s="6" t="str">
        <f t="shared" si="4"/>
        <v/>
      </c>
      <c r="B91" s="6" t="str">
        <f t="shared" si="5"/>
        <v/>
      </c>
    </row>
    <row r="92" spans="1:2" x14ac:dyDescent="0.15">
      <c r="A92" s="6" t="str">
        <f t="shared" si="4"/>
        <v/>
      </c>
      <c r="B92" s="6" t="str">
        <f t="shared" si="5"/>
        <v/>
      </c>
    </row>
    <row r="93" spans="1:2" x14ac:dyDescent="0.15">
      <c r="A93" s="6" t="str">
        <f t="shared" si="4"/>
        <v/>
      </c>
      <c r="B93" s="6" t="str">
        <f t="shared" si="5"/>
        <v/>
      </c>
    </row>
    <row r="94" spans="1:2" x14ac:dyDescent="0.15">
      <c r="A94" s="6" t="str">
        <f t="shared" si="4"/>
        <v/>
      </c>
      <c r="B94" s="6" t="str">
        <f t="shared" si="5"/>
        <v/>
      </c>
    </row>
    <row r="95" spans="1:2" x14ac:dyDescent="0.15">
      <c r="A95" s="6" t="str">
        <f t="shared" si="4"/>
        <v/>
      </c>
      <c r="B95" s="6" t="str">
        <f t="shared" si="5"/>
        <v/>
      </c>
    </row>
    <row r="96" spans="1:2" x14ac:dyDescent="0.15">
      <c r="A96" s="6" t="str">
        <f t="shared" si="4"/>
        <v/>
      </c>
      <c r="B96" s="6" t="str">
        <f t="shared" si="5"/>
        <v/>
      </c>
    </row>
    <row r="97" spans="1:2" x14ac:dyDescent="0.15">
      <c r="A97" s="6" t="str">
        <f t="shared" si="4"/>
        <v/>
      </c>
      <c r="B97" s="6" t="str">
        <f t="shared" si="5"/>
        <v/>
      </c>
    </row>
    <row r="98" spans="1:2" x14ac:dyDescent="0.15">
      <c r="A98" s="6" t="str">
        <f t="shared" si="4"/>
        <v/>
      </c>
      <c r="B98" s="6" t="str">
        <f t="shared" si="5"/>
        <v/>
      </c>
    </row>
    <row r="99" spans="1:2" x14ac:dyDescent="0.15">
      <c r="A99" s="6" t="str">
        <f t="shared" si="4"/>
        <v/>
      </c>
      <c r="B99" s="6" t="str">
        <f t="shared" si="5"/>
        <v/>
      </c>
    </row>
    <row r="100" spans="1:2" x14ac:dyDescent="0.15">
      <c r="A100" s="6" t="str">
        <f t="shared" si="4"/>
        <v/>
      </c>
      <c r="B100" s="6" t="str">
        <f t="shared" si="5"/>
        <v/>
      </c>
    </row>
    <row r="101" spans="1:2" x14ac:dyDescent="0.15">
      <c r="A101" s="6" t="str">
        <f t="shared" si="4"/>
        <v/>
      </c>
      <c r="B101" s="6" t="str">
        <f t="shared" si="5"/>
        <v/>
      </c>
    </row>
    <row r="102" spans="1:2" x14ac:dyDescent="0.15">
      <c r="A102" s="6" t="str">
        <f t="shared" si="4"/>
        <v/>
      </c>
      <c r="B102" s="6" t="str">
        <f t="shared" si="5"/>
        <v/>
      </c>
    </row>
    <row r="103" spans="1:2" x14ac:dyDescent="0.15">
      <c r="A103" s="6" t="str">
        <f t="shared" si="4"/>
        <v/>
      </c>
      <c r="B103" s="6" t="str">
        <f t="shared" si="5"/>
        <v/>
      </c>
    </row>
    <row r="104" spans="1:2" x14ac:dyDescent="0.15">
      <c r="A104" s="6" t="str">
        <f t="shared" si="4"/>
        <v/>
      </c>
      <c r="B104" s="6" t="str">
        <f t="shared" si="5"/>
        <v/>
      </c>
    </row>
    <row r="105" spans="1:2" x14ac:dyDescent="0.15">
      <c r="A105" s="6" t="str">
        <f t="shared" si="4"/>
        <v/>
      </c>
      <c r="B105" s="6" t="str">
        <f t="shared" si="5"/>
        <v/>
      </c>
    </row>
    <row r="106" spans="1:2" x14ac:dyDescent="0.15">
      <c r="A106" s="6" t="str">
        <f t="shared" si="4"/>
        <v/>
      </c>
      <c r="B106" s="6" t="str">
        <f t="shared" si="5"/>
        <v/>
      </c>
    </row>
    <row r="107" spans="1:2" x14ac:dyDescent="0.15">
      <c r="A107" s="6" t="str">
        <f t="shared" si="4"/>
        <v/>
      </c>
      <c r="B107" s="6" t="str">
        <f t="shared" si="5"/>
        <v/>
      </c>
    </row>
    <row r="108" spans="1:2" x14ac:dyDescent="0.15">
      <c r="A108" s="6" t="str">
        <f t="shared" si="4"/>
        <v/>
      </c>
      <c r="B108" s="6" t="str">
        <f t="shared" si="5"/>
        <v/>
      </c>
    </row>
    <row r="109" spans="1:2" x14ac:dyDescent="0.15">
      <c r="A109" s="6" t="str">
        <f t="shared" si="4"/>
        <v/>
      </c>
      <c r="B109" s="6" t="str">
        <f t="shared" si="5"/>
        <v/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39A62-DC33-44EB-947C-2246ADBF0D2C}">
  <dimension ref="A1:L5"/>
  <sheetViews>
    <sheetView workbookViewId="0">
      <selection activeCell="L17" sqref="L17"/>
    </sheetView>
  </sheetViews>
  <sheetFormatPr defaultRowHeight="13.5" x14ac:dyDescent="0.15"/>
  <cols>
    <col min="1" max="1" width="15.75" customWidth="1"/>
    <col min="2" max="4" width="5.5" hidden="1" customWidth="1"/>
    <col min="5" max="6" width="8.625" hidden="1" customWidth="1"/>
    <col min="257" max="257" width="15.75" customWidth="1"/>
    <col min="258" max="262" width="0" hidden="1" customWidth="1"/>
    <col min="513" max="513" width="15.75" customWidth="1"/>
    <col min="514" max="518" width="0" hidden="1" customWidth="1"/>
    <col min="769" max="769" width="15.75" customWidth="1"/>
    <col min="770" max="774" width="0" hidden="1" customWidth="1"/>
    <col min="1025" max="1025" width="15.75" customWidth="1"/>
    <col min="1026" max="1030" width="0" hidden="1" customWidth="1"/>
    <col min="1281" max="1281" width="15.75" customWidth="1"/>
    <col min="1282" max="1286" width="0" hidden="1" customWidth="1"/>
    <col min="1537" max="1537" width="15.75" customWidth="1"/>
    <col min="1538" max="1542" width="0" hidden="1" customWidth="1"/>
    <col min="1793" max="1793" width="15.75" customWidth="1"/>
    <col min="1794" max="1798" width="0" hidden="1" customWidth="1"/>
    <col min="2049" max="2049" width="15.75" customWidth="1"/>
    <col min="2050" max="2054" width="0" hidden="1" customWidth="1"/>
    <col min="2305" max="2305" width="15.75" customWidth="1"/>
    <col min="2306" max="2310" width="0" hidden="1" customWidth="1"/>
    <col min="2561" max="2561" width="15.75" customWidth="1"/>
    <col min="2562" max="2566" width="0" hidden="1" customWidth="1"/>
    <col min="2817" max="2817" width="15.75" customWidth="1"/>
    <col min="2818" max="2822" width="0" hidden="1" customWidth="1"/>
    <col min="3073" max="3073" width="15.75" customWidth="1"/>
    <col min="3074" max="3078" width="0" hidden="1" customWidth="1"/>
    <col min="3329" max="3329" width="15.75" customWidth="1"/>
    <col min="3330" max="3334" width="0" hidden="1" customWidth="1"/>
    <col min="3585" max="3585" width="15.75" customWidth="1"/>
    <col min="3586" max="3590" width="0" hidden="1" customWidth="1"/>
    <col min="3841" max="3841" width="15.75" customWidth="1"/>
    <col min="3842" max="3846" width="0" hidden="1" customWidth="1"/>
    <col min="4097" max="4097" width="15.75" customWidth="1"/>
    <col min="4098" max="4102" width="0" hidden="1" customWidth="1"/>
    <col min="4353" max="4353" width="15.75" customWidth="1"/>
    <col min="4354" max="4358" width="0" hidden="1" customWidth="1"/>
    <col min="4609" max="4609" width="15.75" customWidth="1"/>
    <col min="4610" max="4614" width="0" hidden="1" customWidth="1"/>
    <col min="4865" max="4865" width="15.75" customWidth="1"/>
    <col min="4866" max="4870" width="0" hidden="1" customWidth="1"/>
    <col min="5121" max="5121" width="15.75" customWidth="1"/>
    <col min="5122" max="5126" width="0" hidden="1" customWidth="1"/>
    <col min="5377" max="5377" width="15.75" customWidth="1"/>
    <col min="5378" max="5382" width="0" hidden="1" customWidth="1"/>
    <col min="5633" max="5633" width="15.75" customWidth="1"/>
    <col min="5634" max="5638" width="0" hidden="1" customWidth="1"/>
    <col min="5889" max="5889" width="15.75" customWidth="1"/>
    <col min="5890" max="5894" width="0" hidden="1" customWidth="1"/>
    <col min="6145" max="6145" width="15.75" customWidth="1"/>
    <col min="6146" max="6150" width="0" hidden="1" customWidth="1"/>
    <col min="6401" max="6401" width="15.75" customWidth="1"/>
    <col min="6402" max="6406" width="0" hidden="1" customWidth="1"/>
    <col min="6657" max="6657" width="15.75" customWidth="1"/>
    <col min="6658" max="6662" width="0" hidden="1" customWidth="1"/>
    <col min="6913" max="6913" width="15.75" customWidth="1"/>
    <col min="6914" max="6918" width="0" hidden="1" customWidth="1"/>
    <col min="7169" max="7169" width="15.75" customWidth="1"/>
    <col min="7170" max="7174" width="0" hidden="1" customWidth="1"/>
    <col min="7425" max="7425" width="15.75" customWidth="1"/>
    <col min="7426" max="7430" width="0" hidden="1" customWidth="1"/>
    <col min="7681" max="7681" width="15.75" customWidth="1"/>
    <col min="7682" max="7686" width="0" hidden="1" customWidth="1"/>
    <col min="7937" max="7937" width="15.75" customWidth="1"/>
    <col min="7938" max="7942" width="0" hidden="1" customWidth="1"/>
    <col min="8193" max="8193" width="15.75" customWidth="1"/>
    <col min="8194" max="8198" width="0" hidden="1" customWidth="1"/>
    <col min="8449" max="8449" width="15.75" customWidth="1"/>
    <col min="8450" max="8454" width="0" hidden="1" customWidth="1"/>
    <col min="8705" max="8705" width="15.75" customWidth="1"/>
    <col min="8706" max="8710" width="0" hidden="1" customWidth="1"/>
    <col min="8961" max="8961" width="15.75" customWidth="1"/>
    <col min="8962" max="8966" width="0" hidden="1" customWidth="1"/>
    <col min="9217" max="9217" width="15.75" customWidth="1"/>
    <col min="9218" max="9222" width="0" hidden="1" customWidth="1"/>
    <col min="9473" max="9473" width="15.75" customWidth="1"/>
    <col min="9474" max="9478" width="0" hidden="1" customWidth="1"/>
    <col min="9729" max="9729" width="15.75" customWidth="1"/>
    <col min="9730" max="9734" width="0" hidden="1" customWidth="1"/>
    <col min="9985" max="9985" width="15.75" customWidth="1"/>
    <col min="9986" max="9990" width="0" hidden="1" customWidth="1"/>
    <col min="10241" max="10241" width="15.75" customWidth="1"/>
    <col min="10242" max="10246" width="0" hidden="1" customWidth="1"/>
    <col min="10497" max="10497" width="15.75" customWidth="1"/>
    <col min="10498" max="10502" width="0" hidden="1" customWidth="1"/>
    <col min="10753" max="10753" width="15.75" customWidth="1"/>
    <col min="10754" max="10758" width="0" hidden="1" customWidth="1"/>
    <col min="11009" max="11009" width="15.75" customWidth="1"/>
    <col min="11010" max="11014" width="0" hidden="1" customWidth="1"/>
    <col min="11265" max="11265" width="15.75" customWidth="1"/>
    <col min="11266" max="11270" width="0" hidden="1" customWidth="1"/>
    <col min="11521" max="11521" width="15.75" customWidth="1"/>
    <col min="11522" max="11526" width="0" hidden="1" customWidth="1"/>
    <col min="11777" max="11777" width="15.75" customWidth="1"/>
    <col min="11778" max="11782" width="0" hidden="1" customWidth="1"/>
    <col min="12033" max="12033" width="15.75" customWidth="1"/>
    <col min="12034" max="12038" width="0" hidden="1" customWidth="1"/>
    <col min="12289" max="12289" width="15.75" customWidth="1"/>
    <col min="12290" max="12294" width="0" hidden="1" customWidth="1"/>
    <col min="12545" max="12545" width="15.75" customWidth="1"/>
    <col min="12546" max="12550" width="0" hidden="1" customWidth="1"/>
    <col min="12801" max="12801" width="15.75" customWidth="1"/>
    <col min="12802" max="12806" width="0" hidden="1" customWidth="1"/>
    <col min="13057" max="13057" width="15.75" customWidth="1"/>
    <col min="13058" max="13062" width="0" hidden="1" customWidth="1"/>
    <col min="13313" max="13313" width="15.75" customWidth="1"/>
    <col min="13314" max="13318" width="0" hidden="1" customWidth="1"/>
    <col min="13569" max="13569" width="15.75" customWidth="1"/>
    <col min="13570" max="13574" width="0" hidden="1" customWidth="1"/>
    <col min="13825" max="13825" width="15.75" customWidth="1"/>
    <col min="13826" max="13830" width="0" hidden="1" customWidth="1"/>
    <col min="14081" max="14081" width="15.75" customWidth="1"/>
    <col min="14082" max="14086" width="0" hidden="1" customWidth="1"/>
    <col min="14337" max="14337" width="15.75" customWidth="1"/>
    <col min="14338" max="14342" width="0" hidden="1" customWidth="1"/>
    <col min="14593" max="14593" width="15.75" customWidth="1"/>
    <col min="14594" max="14598" width="0" hidden="1" customWidth="1"/>
    <col min="14849" max="14849" width="15.75" customWidth="1"/>
    <col min="14850" max="14854" width="0" hidden="1" customWidth="1"/>
    <col min="15105" max="15105" width="15.75" customWidth="1"/>
    <col min="15106" max="15110" width="0" hidden="1" customWidth="1"/>
    <col min="15361" max="15361" width="15.75" customWidth="1"/>
    <col min="15362" max="15366" width="0" hidden="1" customWidth="1"/>
    <col min="15617" max="15617" width="15.75" customWidth="1"/>
    <col min="15618" max="15622" width="0" hidden="1" customWidth="1"/>
    <col min="15873" max="15873" width="15.75" customWidth="1"/>
    <col min="15874" max="15878" width="0" hidden="1" customWidth="1"/>
    <col min="16129" max="16129" width="15.75" customWidth="1"/>
    <col min="16130" max="16134" width="0" hidden="1" customWidth="1"/>
  </cols>
  <sheetData>
    <row r="1" spans="1:12" x14ac:dyDescent="0.15">
      <c r="H1" s="1" t="s">
        <v>0</v>
      </c>
    </row>
    <row r="2" spans="1:12" ht="27" x14ac:dyDescent="0.15">
      <c r="B2">
        <v>2011</v>
      </c>
      <c r="C2" s="2" t="s">
        <v>1</v>
      </c>
      <c r="D2" s="2" t="s">
        <v>2</v>
      </c>
      <c r="E2" s="3" t="s">
        <v>3</v>
      </c>
      <c r="F2" s="3" t="s">
        <v>4</v>
      </c>
      <c r="G2" s="3" t="s">
        <v>5</v>
      </c>
      <c r="H2" s="3">
        <v>17</v>
      </c>
      <c r="I2" s="3">
        <v>18</v>
      </c>
      <c r="J2" s="3">
        <v>19</v>
      </c>
      <c r="K2" s="3">
        <v>20</v>
      </c>
      <c r="L2" s="3" t="s">
        <v>6</v>
      </c>
    </row>
    <row r="3" spans="1:12" x14ac:dyDescent="0.15">
      <c r="A3" t="s">
        <v>7</v>
      </c>
      <c r="B3" s="4"/>
      <c r="C3" s="4">
        <v>1</v>
      </c>
      <c r="D3" s="4">
        <v>3</v>
      </c>
      <c r="E3" s="4">
        <v>7</v>
      </c>
      <c r="F3" s="4">
        <v>10</v>
      </c>
      <c r="G3" s="4">
        <v>13</v>
      </c>
      <c r="H3" s="4">
        <v>13</v>
      </c>
      <c r="I3" s="4">
        <v>19</v>
      </c>
      <c r="J3" s="4">
        <v>22</v>
      </c>
      <c r="K3" s="4">
        <v>22</v>
      </c>
      <c r="L3" s="4">
        <v>20</v>
      </c>
    </row>
    <row r="4" spans="1:12" x14ac:dyDescent="0.15">
      <c r="A4" t="s">
        <v>8</v>
      </c>
      <c r="C4">
        <v>2</v>
      </c>
      <c r="D4">
        <v>6</v>
      </c>
      <c r="E4">
        <v>13</v>
      </c>
      <c r="F4">
        <v>19</v>
      </c>
      <c r="G4">
        <v>30</v>
      </c>
      <c r="H4">
        <v>34</v>
      </c>
      <c r="I4">
        <v>60</v>
      </c>
      <c r="J4">
        <v>73</v>
      </c>
      <c r="K4">
        <v>59</v>
      </c>
      <c r="L4">
        <v>52</v>
      </c>
    </row>
    <row r="5" spans="1:12" x14ac:dyDescent="0.15">
      <c r="I5" t="s">
        <v>9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データ</vt:lpstr>
      <vt:lpstr>元データ</vt:lpstr>
      <vt:lpstr>グラフ1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dcterms:created xsi:type="dcterms:W3CDTF">2023-12-03T23:50:02Z</dcterms:created>
  <dcterms:modified xsi:type="dcterms:W3CDTF">2024-03-18T07:29:25Z</dcterms:modified>
</cp:coreProperties>
</file>