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４）情報発信\"/>
    </mc:Choice>
  </mc:AlternateContent>
  <xr:revisionPtr revIDLastSave="0" documentId="13_ncr:1_{403B2DD0-DF09-4281-91E9-0ECF0CF63675}" xr6:coauthVersionLast="36" xr6:coauthVersionMax="36" xr10:uidLastSave="{00000000-0000-0000-0000-000000000000}"/>
  <bookViews>
    <workbookView xWindow="0" yWindow="0" windowWidth="20490" windowHeight="7455" xr2:uid="{FED419E3-58E8-48DC-ADF4-E0BCA71B6B9A}"/>
  </bookViews>
  <sheets>
    <sheet name="データ" sheetId="2" r:id="rId1"/>
    <sheet name="グラフ1" sheetId="3" r:id="rId2"/>
  </sheets>
  <definedNames>
    <definedName name="_Key1" hidden="1">#REF!</definedName>
    <definedName name="_Order1" hidden="1">255</definedName>
    <definedName name="_Sort" hidden="1">#REF!</definedName>
    <definedName name="横軸ラベル_西暦">OFFSET(データ!$E$9,MATCH(データ!$C$5,データ!$C$9:$C$109,0)-1,0,データ!$B$6,1)</definedName>
    <definedName name="岩手県">OFFSET(データ!$G$9,MATCH(データ!$C$5,データ!$C$9:$C$109,0)-1,0,データ!$B$6,1)</definedName>
    <definedName name="宮城県">OFFSET(データ!$H$9,MATCH(データ!$C$5,データ!$C$9:$C$109,0)-1,0,データ!$B$6,1)</definedName>
    <definedName name="山形県">OFFSET(データ!$J$9,MATCH(データ!$C$5,データ!$C$9:$C$109,0)-1,0,データ!$B$6,1)</definedName>
    <definedName name="秋田県">OFFSET(データ!$I$9,MATCH(データ!$C$5,データ!$C$9:$C$109,0)-1,0,データ!$B$6,1)</definedName>
    <definedName name="青森県">OFFSET(データ!$F$9,MATCH(データ!$C$5,データ!$C$9:$C$109,0)-1,0,データ!$B$6,1)</definedName>
    <definedName name="全国平均">OFFSET(データ!$M$9,MATCH(データ!$C$5,データ!$C$9:$C$109,0)-1,0,データ!$B$6,1)</definedName>
    <definedName name="東北平均">OFFSET(データ!$L$9,MATCH(データ!$C$5,データ!$C$9:$C$109,0)-1,0,データ!$B$6,1)</definedName>
    <definedName name="福島県">OFFSET(データ!$K$9,MATCH(データ!$C$5,データ!$C$9:$C$109,0)-1,0,データ!$B$6,1)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B50" i="2" s="1"/>
  <c r="A49" i="2"/>
  <c r="A48" i="2"/>
  <c r="A47" i="2"/>
  <c r="A46" i="2"/>
  <c r="A45" i="2"/>
  <c r="A44" i="2"/>
  <c r="A43" i="2"/>
  <c r="A42" i="2"/>
  <c r="B42" i="2" s="1"/>
  <c r="A41" i="2"/>
  <c r="A40" i="2"/>
  <c r="A39" i="2"/>
  <c r="A38" i="2"/>
  <c r="A37" i="2"/>
  <c r="A36" i="2"/>
  <c r="A35" i="2"/>
  <c r="A34" i="2"/>
  <c r="B34" i="2" s="1"/>
  <c r="A33" i="2"/>
  <c r="A32" i="2"/>
  <c r="A31" i="2"/>
  <c r="A30" i="2"/>
  <c r="A29" i="2"/>
  <c r="A28" i="2"/>
  <c r="A27" i="2"/>
  <c r="A26" i="2"/>
  <c r="B26" i="2" s="1"/>
  <c r="A25" i="2"/>
  <c r="A24" i="2"/>
  <c r="A23" i="2"/>
  <c r="A22" i="2"/>
  <c r="A21" i="2"/>
  <c r="A20" i="2"/>
  <c r="A19" i="2"/>
  <c r="A18" i="2"/>
  <c r="B18" i="2" s="1"/>
  <c r="A17" i="2"/>
  <c r="A16" i="2"/>
  <c r="A15" i="2"/>
  <c r="E15" i="2" s="1"/>
  <c r="A14" i="2"/>
  <c r="E14" i="2" s="1"/>
  <c r="A13" i="2"/>
  <c r="A12" i="2"/>
  <c r="A11" i="2"/>
  <c r="B10" i="2"/>
  <c r="A10" i="2"/>
  <c r="E10" i="2" s="1"/>
  <c r="B9" i="2"/>
  <c r="A9" i="2"/>
  <c r="E9" i="2" s="1"/>
  <c r="B6" i="2"/>
  <c r="E5" i="2"/>
  <c r="B66" i="2" l="1"/>
  <c r="B98" i="2"/>
  <c r="B16" i="2"/>
  <c r="B24" i="2"/>
  <c r="B32" i="2"/>
  <c r="B40" i="2"/>
  <c r="B48" i="2"/>
  <c r="B56" i="2"/>
  <c r="B64" i="2"/>
  <c r="B72" i="2"/>
  <c r="B80" i="2"/>
  <c r="B88" i="2"/>
  <c r="B96" i="2"/>
  <c r="B104" i="2"/>
  <c r="D10" i="2"/>
  <c r="D18" i="2"/>
  <c r="B17" i="2"/>
  <c r="B25" i="2"/>
  <c r="B33" i="2"/>
  <c r="B41" i="2"/>
  <c r="B49" i="2"/>
  <c r="B57" i="2"/>
  <c r="B65" i="2"/>
  <c r="B73" i="2"/>
  <c r="B81" i="2"/>
  <c r="B89" i="2"/>
  <c r="B97" i="2"/>
  <c r="B105" i="2"/>
  <c r="E18" i="2"/>
  <c r="B58" i="2"/>
  <c r="B74" i="2"/>
  <c r="B90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E19" i="2"/>
  <c r="B106" i="2"/>
  <c r="B12" i="2"/>
  <c r="D12" i="2" s="1"/>
  <c r="B20" i="2"/>
  <c r="D20" i="2" s="1"/>
  <c r="B28" i="2"/>
  <c r="B36" i="2"/>
  <c r="B44" i="2"/>
  <c r="B52" i="2"/>
  <c r="B60" i="2"/>
  <c r="B68" i="2"/>
  <c r="B76" i="2"/>
  <c r="B84" i="2"/>
  <c r="B92" i="2"/>
  <c r="B100" i="2"/>
  <c r="B108" i="2"/>
  <c r="D16" i="2"/>
  <c r="B82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2" i="2"/>
  <c r="E16" i="2"/>
  <c r="E20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D17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13" i="2"/>
  <c r="E17" i="2"/>
  <c r="E21" i="2"/>
</calcChain>
</file>

<file path=xl/sharedStrings.xml><?xml version="1.0" encoding="utf-8"?>
<sst xmlns="http://schemas.openxmlformats.org/spreadsheetml/2006/main" count="21" uniqueCount="21">
  <si>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</si>
  <si>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</si>
  <si>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</si>
  <si>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2">
      <t>アキタ</t>
    </rPh>
    <rPh sb="2" eb="3">
      <t>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</si>
  <si>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</si>
  <si>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</si>
  <si>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東北平均</t>
    <rPh sb="0" eb="2">
      <t>トウホク</t>
    </rPh>
    <rPh sb="2" eb="4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</si>
  <si>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</si>
  <si>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</si>
  <si>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</si>
  <si>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</si>
  <si>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</si>
  <si>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</si>
  <si>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</si>
  <si>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</si>
  <si>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</si>
  <si>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</si>
  <si>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</si>
  <si>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</si>
  <si>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</si>
  <si>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インターネット利用率（個人）（資料：総務省「通信利用動向調査」）（単位：％）</t>
    <rPh sb="33" eb="35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</si>
</sst>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 "/>
    <numFmt numFmtId="178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3" xfId="0" applyFont="1" applyBorder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4" fillId="0" borderId="0" xfId="1" applyFont="1">
      <alignment vertical="center"/>
    </xf>
    <xf numFmtId="0" fontId="10" fillId="0" borderId="6" xfId="0" applyFont="1" applyBorder="1" applyAlignment="1">
      <alignment horizontal="center" vertical="center"/>
    </xf>
    <xf numFmtId="14" fontId="4" fillId="3" borderId="1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8" fontId="4" fillId="2" borderId="0" xfId="0" applyNumberFormat="1" applyFont="1" applyFill="1">
      <alignment vertical="center"/>
    </xf>
    <xf numFmtId="177" fontId="4" fillId="0" borderId="0" xfId="0" applyNumberFormat="1" applyFo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8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インターネット利用率（個人）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512826953332991"/>
          <c:h val="0.72831732619565237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2.4367996461199932E-2"/>
                  <c:y val="4.541860298778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3C-425B-8181-09C489F84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[0]!青森県</c:f>
              <c:numCache>
                <c:formatCode>0.0_ </c:formatCode>
                <c:ptCount val="13"/>
                <c:pt idx="0">
                  <c:v>67.7</c:v>
                </c:pt>
                <c:pt idx="1">
                  <c:v>65.7</c:v>
                </c:pt>
                <c:pt idx="2">
                  <c:v>70.60884921158555</c:v>
                </c:pt>
                <c:pt idx="3">
                  <c:v>73.8</c:v>
                </c:pt>
                <c:pt idx="4">
                  <c:v>74.400000000000006</c:v>
                </c:pt>
                <c:pt idx="5">
                  <c:v>72.2</c:v>
                </c:pt>
                <c:pt idx="6">
                  <c:v>71.8</c:v>
                </c:pt>
                <c:pt idx="7">
                  <c:v>72.5</c:v>
                </c:pt>
                <c:pt idx="8">
                  <c:v>70.900000000000006</c:v>
                </c:pt>
                <c:pt idx="9">
                  <c:v>80</c:v>
                </c:pt>
                <c:pt idx="10">
                  <c:v>75.3</c:v>
                </c:pt>
                <c:pt idx="11">
                  <c:v>71.599999999999994</c:v>
                </c:pt>
                <c:pt idx="12">
                  <c:v>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3-493D-BC5A-6790BE4AB205}"/>
            </c:ext>
          </c:extLst>
        </c:ser>
        <c:ser>
          <c:idx val="1"/>
          <c:order val="1"/>
          <c:tx>
            <c:strRef>
              <c:f>データ!$M$8</c:f>
              <c:strCache>
                <c:ptCount val="1"/>
                <c:pt idx="0">
                  <c:v>全国平均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[0]!全国平均</c:f>
              <c:numCache>
                <c:formatCode>0.0_ </c:formatCode>
                <c:ptCount val="13"/>
                <c:pt idx="0">
                  <c:v>78.2</c:v>
                </c:pt>
                <c:pt idx="1">
                  <c:v>79.099999999999994</c:v>
                </c:pt>
                <c:pt idx="2">
                  <c:v>79.5</c:v>
                </c:pt>
                <c:pt idx="3">
                  <c:v>82.8</c:v>
                </c:pt>
                <c:pt idx="4">
                  <c:v>82.8</c:v>
                </c:pt>
                <c:pt idx="5">
                  <c:v>83</c:v>
                </c:pt>
                <c:pt idx="6">
                  <c:v>83.5</c:v>
                </c:pt>
                <c:pt idx="7">
                  <c:v>80.900000000000006</c:v>
                </c:pt>
                <c:pt idx="8">
                  <c:v>79.8</c:v>
                </c:pt>
                <c:pt idx="9">
                  <c:v>89.8</c:v>
                </c:pt>
                <c:pt idx="10">
                  <c:v>83.4</c:v>
                </c:pt>
                <c:pt idx="11">
                  <c:v>82.9</c:v>
                </c:pt>
                <c:pt idx="12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3-493D-BC5A-6790BE4AB205}"/>
            </c:ext>
          </c:extLst>
        </c:ser>
        <c:ser>
          <c:idx val="2"/>
          <c:order val="2"/>
          <c:tx>
            <c:strRef>
              <c:f>データ!$L$8</c:f>
              <c:strCache>
                <c:ptCount val="1"/>
                <c:pt idx="0">
                  <c:v>東北平均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[0]!東北平均</c:f>
              <c:numCache>
                <c:formatCode>0.0_ </c:formatCode>
                <c:ptCount val="13"/>
                <c:pt idx="0">
                  <c:v>70.599999999999994</c:v>
                </c:pt>
                <c:pt idx="1">
                  <c:v>72.3</c:v>
                </c:pt>
                <c:pt idx="2">
                  <c:v>71.8</c:v>
                </c:pt>
                <c:pt idx="3">
                  <c:v>77</c:v>
                </c:pt>
                <c:pt idx="4">
                  <c:v>77.099999999999994</c:v>
                </c:pt>
                <c:pt idx="5">
                  <c:v>78.099999999999994</c:v>
                </c:pt>
                <c:pt idx="6">
                  <c:v>75.5</c:v>
                </c:pt>
                <c:pt idx="7">
                  <c:v>74.8</c:v>
                </c:pt>
                <c:pt idx="8">
                  <c:v>72.400000000000006</c:v>
                </c:pt>
                <c:pt idx="9">
                  <c:v>83.3</c:v>
                </c:pt>
                <c:pt idx="10">
                  <c:v>76.099999999999994</c:v>
                </c:pt>
                <c:pt idx="11">
                  <c:v>74.900000000000006</c:v>
                </c:pt>
                <c:pt idx="12">
                  <c:v>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3-493D-BC5A-6790BE4AB2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1869904"/>
        <c:axId val="481866952"/>
      </c:lineChart>
      <c:catAx>
        <c:axId val="48186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1866952"/>
        <c:crosses val="autoZero"/>
        <c:auto val="1"/>
        <c:lblAlgn val="ctr"/>
        <c:lblOffset val="100"/>
        <c:noMultiLvlLbl val="0"/>
      </c:catAx>
      <c:valAx>
        <c:axId val="481866952"/>
        <c:scaling>
          <c:orientation val="minMax"/>
          <c:max val="100"/>
          <c:min val="6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186990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2415362236809394"/>
          <c:y val="0.11311904590553618"/>
          <c:w val="0.67459460668396831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2C95B2-8D81-4695-9574-71572B38408F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490" cy="606557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802993-0A07-46D3-8C77-D18CA3740B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0.05832</cdr:x>
      <cdr:y>0.04793</cdr:y>
    </cdr:from>
    <cdr:to>
      <cdr:x>0.15664</cdr:x>
      <cdr:y>0.19852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7B1BF11-8080-4CD9-869D-4B0565BDDA5E}"/>
            </a:ext>
          </a:extLst>
        </cdr:cNvPr>
        <cdr:cNvSpPr txBox="1"/>
      </cdr:nvSpPr>
      <cdr:spPr>
        <a:xfrm xmlns:a="http://schemas.openxmlformats.org/drawingml/2006/main">
          <a:off x="542395" y="2910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0.89741</cdr:x>
      <cdr:y>0.88889</cdr:y>
    </cdr:from>
    <cdr:to>
      <cdr:x>0.99573</cdr:x>
      <cdr:y>0.95852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2AD6A-C5FF-4AF4-831A-1AC7D535A295}"/>
            </a:ext>
          </a:extLst>
        </cdr:cNvPr>
        <cdr:cNvSpPr txBox="1"/>
      </cdr:nvSpPr>
      <cdr:spPr>
        <a:xfrm xmlns:a="http://schemas.openxmlformats.org/drawingml/2006/main">
          <a:off x="8346016" y="5397499"/>
          <a:ext cx="914400" cy="422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0.59152</cdr:x>
      <cdr:y>0.939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2AD6A-C5FF-4AF4-831A-1AC7D535A295}"/>
            </a:ext>
          </a:extLst>
        </cdr:cNvPr>
        <cdr:cNvSpPr txBox="1"/>
      </cdr:nvSpPr>
      <cdr:spPr>
        <a:xfrm xmlns:a="http://schemas.openxmlformats.org/drawingml/2006/main">
          <a:off x="5501217" y="5701771"/>
          <a:ext cx="3798887" cy="37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資料：総務省「通信利用動向調査」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314F-A9C5-4F75-8A2A-5D5796CD7B33}">
  <dimension ref="A1:R109"/>
  <sheetViews>
    <sheetView tabSelected="1" workbookViewId="0">
      <selection activeCell="C6" sqref="C6"/>
    </sheetView>
  </sheetViews>
  <sheetFormatPr defaultRowHeight="12.75" x14ac:dyDescent="0.7"/>
  <cols>
    <col min="1" max="2" width="6" style="5" customWidth="1"/>
    <col min="3" max="3" width="9.5" style="9" bestFit="1" customWidth="1"/>
    <col min="4" max="4" width="12.125" style="9" customWidth="1"/>
    <col min="5" max="5" width="9.125" style="9" bestFit="1" customWidth="1"/>
    <col min="6" max="13" width="9.125" style="21" bestFit="1" customWidth="1"/>
    <col min="14" max="16384" width="9" style="9"/>
  </cols>
  <sheetData>
    <row r="1" spans="1:18" x14ac:dyDescent="0.7">
      <c r="A1" s="4" t="s">
        <v>8</v>
      </c>
      <c r="C1" s="1" t="s">
        <v>9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7">
      <c r="A2" s="4" t="s">
        <v>10</v>
      </c>
      <c r="C2" s="10" t="s">
        <v>11</v>
      </c>
      <c r="F2" s="9"/>
      <c r="G2" s="9"/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7">
      <c r="A3" s="4" t="s">
        <v>12</v>
      </c>
      <c r="C3" s="10" t="s">
        <v>19</v>
      </c>
      <c r="F3" s="9"/>
      <c r="G3" s="9"/>
      <c r="H3" s="9"/>
      <c r="I3" s="11"/>
      <c r="J3" s="14"/>
      <c r="K3" s="14"/>
      <c r="L3" s="14"/>
      <c r="M3" s="14"/>
      <c r="N3" s="14"/>
      <c r="O3" s="14"/>
    </row>
    <row r="4" spans="1:18" x14ac:dyDescent="0.7">
      <c r="A4" s="4"/>
      <c r="C4" s="15" t="s">
        <v>13</v>
      </c>
      <c r="F4" s="9"/>
      <c r="G4" s="9"/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7">
      <c r="C5" s="16">
        <v>40179</v>
      </c>
      <c r="D5" s="17" t="s">
        <v>14</v>
      </c>
      <c r="E5" s="18">
        <f>MAX($C$9:$C$109)</f>
        <v>44562</v>
      </c>
      <c r="F5" s="17" t="s">
        <v>15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7">
      <c r="B6" s="5">
        <f>COUNTA(C9:C109)-MATCH(C5,C9:C109,0)+1</f>
        <v>13</v>
      </c>
      <c r="F6" s="9"/>
      <c r="G6" s="9"/>
      <c r="H6" s="9"/>
      <c r="I6" s="9"/>
      <c r="J6" s="9"/>
      <c r="K6" s="9"/>
      <c r="L6" s="9"/>
      <c r="M6" s="9"/>
    </row>
    <row r="7" spans="1:18" x14ac:dyDescent="0.7">
      <c r="A7" s="20"/>
      <c r="C7" s="9" t="s">
        <v>20</v>
      </c>
    </row>
    <row r="8" spans="1:18" ht="25.5" x14ac:dyDescent="0.7">
      <c r="A8" s="22"/>
      <c r="B8" s="22"/>
      <c r="C8" s="23" t="s">
        <v>16</v>
      </c>
      <c r="D8" s="23" t="s">
        <v>17</v>
      </c>
      <c r="E8" s="23" t="s">
        <v>18</v>
      </c>
      <c r="F8" s="21" t="s">
        <v>0</v>
      </c>
      <c r="G8" s="21" t="s">
        <v>1</v>
      </c>
      <c r="H8" s="21" t="s">
        <v>2</v>
      </c>
      <c r="I8" s="21" t="s">
        <v>3</v>
      </c>
      <c r="J8" s="21" t="s">
        <v>4</v>
      </c>
      <c r="K8" s="21" t="s">
        <v>5</v>
      </c>
      <c r="L8" s="21" t="s">
        <v>6</v>
      </c>
      <c r="M8" s="21" t="s">
        <v>7</v>
      </c>
    </row>
    <row r="9" spans="1:18" x14ac:dyDescent="0.25">
      <c r="A9" s="2">
        <f>IF(C9=EDATE($C$5,0),1,"")</f>
        <v>1</v>
      </c>
      <c r="B9" s="2">
        <f>IF(C9=EDATE($C$5,0),1,"")</f>
        <v>1</v>
      </c>
      <c r="C9" s="24">
        <v>40179</v>
      </c>
      <c r="D9" s="3" t="str">
        <f t="shared" ref="D9:D21" si="0">IF(OR(A9=1,B9=1,A9),TEXT(C9,"ge"),TEXT(C9," "))</f>
        <v>H22</v>
      </c>
      <c r="E9" s="3" t="str">
        <f t="shared" ref="E9:E21" si="1">IF(OR(A9=1,A9),TEXT(C9,"yyyy"),TEXT(C9,"yy"))</f>
        <v>2010</v>
      </c>
      <c r="F9" s="21">
        <v>67.7</v>
      </c>
      <c r="G9" s="21">
        <v>68.5</v>
      </c>
      <c r="H9" s="21">
        <v>75</v>
      </c>
      <c r="I9" s="21">
        <v>66.900000000000006</v>
      </c>
      <c r="J9" s="21">
        <v>68.8</v>
      </c>
      <c r="K9" s="21">
        <v>71.900000000000006</v>
      </c>
      <c r="L9" s="21">
        <v>70.599999999999994</v>
      </c>
      <c r="M9" s="21">
        <v>78.2</v>
      </c>
    </row>
    <row r="10" spans="1:18" x14ac:dyDescent="0.25">
      <c r="A10" s="2" t="str">
        <f t="shared" ref="A10:A73" si="2">IF(C10=EDATE($C$5,0),1,"")</f>
        <v/>
      </c>
      <c r="B10" s="2" t="str">
        <f>IF(C10=EDATE($C$5,0),1,"")</f>
        <v/>
      </c>
      <c r="C10" s="24">
        <v>40544</v>
      </c>
      <c r="D10" s="3" t="str">
        <f t="shared" si="0"/>
        <v xml:space="preserve"> </v>
      </c>
      <c r="E10" s="3" t="str">
        <f t="shared" si="1"/>
        <v>11</v>
      </c>
      <c r="F10" s="21">
        <v>65.7</v>
      </c>
      <c r="G10" s="21">
        <v>70.400000000000006</v>
      </c>
      <c r="H10" s="21">
        <v>78.8</v>
      </c>
      <c r="I10" s="21">
        <v>68</v>
      </c>
      <c r="J10" s="21">
        <v>71</v>
      </c>
      <c r="K10" s="21">
        <v>73.2</v>
      </c>
      <c r="L10" s="21">
        <v>72.3</v>
      </c>
      <c r="M10" s="21">
        <v>79.099999999999994</v>
      </c>
    </row>
    <row r="11" spans="1:18" x14ac:dyDescent="0.25">
      <c r="A11" s="2" t="str">
        <f t="shared" si="2"/>
        <v/>
      </c>
      <c r="B11" s="2" t="str">
        <f>IF(OR(A11=1,C11=$E$5),1,"")</f>
        <v/>
      </c>
      <c r="C11" s="24">
        <v>40909</v>
      </c>
      <c r="D11" s="3" t="str">
        <f t="shared" si="0"/>
        <v xml:space="preserve"> </v>
      </c>
      <c r="E11" s="3" t="str">
        <f t="shared" si="1"/>
        <v>12</v>
      </c>
      <c r="F11" s="21">
        <v>70.60884921158555</v>
      </c>
      <c r="G11" s="21">
        <v>68.851256788976386</v>
      </c>
      <c r="H11" s="21">
        <v>75.918177189628338</v>
      </c>
      <c r="I11" s="21">
        <v>70.358287307147322</v>
      </c>
      <c r="J11" s="21">
        <v>71.931575609484995</v>
      </c>
      <c r="K11" s="21">
        <v>70.217002997288319</v>
      </c>
      <c r="L11" s="21">
        <v>71.8</v>
      </c>
      <c r="M11" s="21">
        <v>79.5</v>
      </c>
    </row>
    <row r="12" spans="1:18" x14ac:dyDescent="0.25">
      <c r="A12" s="2" t="str">
        <f t="shared" si="2"/>
        <v/>
      </c>
      <c r="B12" s="2" t="str">
        <f t="shared" ref="B12:B75" si="3">IF(OR(A12=1,C12=$E$5),1,"")</f>
        <v/>
      </c>
      <c r="C12" s="24">
        <v>41275</v>
      </c>
      <c r="D12" s="3" t="str">
        <f t="shared" si="0"/>
        <v xml:space="preserve"> </v>
      </c>
      <c r="E12" s="3" t="str">
        <f t="shared" si="1"/>
        <v>13</v>
      </c>
      <c r="F12" s="21">
        <v>73.8</v>
      </c>
      <c r="G12" s="21">
        <v>68.851256788976386</v>
      </c>
      <c r="H12" s="21">
        <v>75.918177189628338</v>
      </c>
      <c r="I12" s="21">
        <v>70.358287307147322</v>
      </c>
      <c r="J12" s="21">
        <v>71.931575609484995</v>
      </c>
      <c r="K12" s="21">
        <v>70.217002997288319</v>
      </c>
      <c r="L12" s="21">
        <v>77</v>
      </c>
      <c r="M12" s="21">
        <v>82.8</v>
      </c>
    </row>
    <row r="13" spans="1:18" x14ac:dyDescent="0.25">
      <c r="A13" s="2" t="str">
        <f t="shared" si="2"/>
        <v/>
      </c>
      <c r="B13" s="2" t="str">
        <f t="shared" si="3"/>
        <v/>
      </c>
      <c r="C13" s="24">
        <v>41640</v>
      </c>
      <c r="D13" s="3" t="str">
        <f t="shared" si="0"/>
        <v xml:space="preserve"> </v>
      </c>
      <c r="E13" s="3" t="str">
        <f t="shared" si="1"/>
        <v>14</v>
      </c>
      <c r="F13" s="21">
        <v>74.400000000000006</v>
      </c>
      <c r="G13" s="21">
        <v>68.851256788976386</v>
      </c>
      <c r="H13" s="21">
        <v>75.918177189628338</v>
      </c>
      <c r="I13" s="21">
        <v>70.358287307147322</v>
      </c>
      <c r="J13" s="21">
        <v>71.931575609484995</v>
      </c>
      <c r="K13" s="21">
        <v>70.217002997288319</v>
      </c>
      <c r="L13" s="21">
        <v>77.099999999999994</v>
      </c>
      <c r="M13" s="21">
        <v>82.8</v>
      </c>
    </row>
    <row r="14" spans="1:18" x14ac:dyDescent="0.25">
      <c r="A14" s="2" t="str">
        <f t="shared" si="2"/>
        <v/>
      </c>
      <c r="B14" s="2" t="str">
        <f t="shared" si="3"/>
        <v/>
      </c>
      <c r="C14" s="24">
        <v>42005</v>
      </c>
      <c r="D14" s="3" t="str">
        <f t="shared" si="0"/>
        <v xml:space="preserve"> </v>
      </c>
      <c r="E14" s="3" t="str">
        <f t="shared" si="1"/>
        <v>15</v>
      </c>
      <c r="F14" s="21">
        <v>72.2</v>
      </c>
      <c r="G14" s="21">
        <v>68.851256788976386</v>
      </c>
      <c r="H14" s="21">
        <v>75.918177189628338</v>
      </c>
      <c r="I14" s="21">
        <v>70.358287307147322</v>
      </c>
      <c r="J14" s="21">
        <v>71.931575609484995</v>
      </c>
      <c r="K14" s="21">
        <v>70.217002997288319</v>
      </c>
      <c r="L14" s="21">
        <v>78.099999999999994</v>
      </c>
      <c r="M14" s="21">
        <v>83</v>
      </c>
    </row>
    <row r="15" spans="1:18" x14ac:dyDescent="0.25">
      <c r="A15" s="2" t="str">
        <f t="shared" si="2"/>
        <v/>
      </c>
      <c r="B15" s="2" t="str">
        <f t="shared" si="3"/>
        <v/>
      </c>
      <c r="C15" s="24">
        <v>42370</v>
      </c>
      <c r="D15" s="3" t="str">
        <f t="shared" si="0"/>
        <v xml:space="preserve"> </v>
      </c>
      <c r="E15" s="3" t="str">
        <f t="shared" si="1"/>
        <v>16</v>
      </c>
      <c r="F15" s="21">
        <v>71.8</v>
      </c>
      <c r="G15" s="21">
        <v>68.851256788976386</v>
      </c>
      <c r="H15" s="21">
        <v>75.918177189628338</v>
      </c>
      <c r="I15" s="21">
        <v>70.358287307147322</v>
      </c>
      <c r="J15" s="21">
        <v>71.931575609484995</v>
      </c>
      <c r="K15" s="21">
        <v>70.217002997288319</v>
      </c>
      <c r="L15" s="21">
        <v>75.5</v>
      </c>
      <c r="M15" s="21">
        <v>83.5</v>
      </c>
    </row>
    <row r="16" spans="1:18" x14ac:dyDescent="0.25">
      <c r="A16" s="2" t="str">
        <f t="shared" si="2"/>
        <v/>
      </c>
      <c r="B16" s="2" t="str">
        <f t="shared" si="3"/>
        <v/>
      </c>
      <c r="C16" s="24">
        <v>42736</v>
      </c>
      <c r="D16" s="3" t="str">
        <f t="shared" si="0"/>
        <v xml:space="preserve"> </v>
      </c>
      <c r="E16" s="3" t="str">
        <f t="shared" si="1"/>
        <v>17</v>
      </c>
      <c r="F16" s="21">
        <v>72.5</v>
      </c>
      <c r="G16" s="21">
        <v>68.851256788976386</v>
      </c>
      <c r="H16" s="21">
        <v>75.918177189628338</v>
      </c>
      <c r="I16" s="21">
        <v>70.358287307147322</v>
      </c>
      <c r="J16" s="21">
        <v>71.931575609484995</v>
      </c>
      <c r="K16" s="21">
        <v>70.217002997288319</v>
      </c>
      <c r="L16" s="21">
        <v>74.8</v>
      </c>
      <c r="M16" s="21">
        <v>80.900000000000006</v>
      </c>
    </row>
    <row r="17" spans="1:13" x14ac:dyDescent="0.25">
      <c r="A17" s="2" t="str">
        <f t="shared" si="2"/>
        <v/>
      </c>
      <c r="B17" s="2" t="str">
        <f t="shared" si="3"/>
        <v/>
      </c>
      <c r="C17" s="24">
        <v>43101</v>
      </c>
      <c r="D17" s="3" t="str">
        <f t="shared" si="0"/>
        <v xml:space="preserve"> </v>
      </c>
      <c r="E17" s="3" t="str">
        <f t="shared" si="1"/>
        <v>18</v>
      </c>
      <c r="F17" s="21">
        <v>70.900000000000006</v>
      </c>
      <c r="G17" s="21">
        <v>68.851256788976386</v>
      </c>
      <c r="H17" s="21">
        <v>75.918177189628338</v>
      </c>
      <c r="I17" s="21">
        <v>70.358287307147322</v>
      </c>
      <c r="J17" s="21">
        <v>71.931575609484995</v>
      </c>
      <c r="K17" s="21">
        <v>70.217002997288319</v>
      </c>
      <c r="L17" s="21">
        <v>72.400000000000006</v>
      </c>
      <c r="M17" s="21">
        <v>79.8</v>
      </c>
    </row>
    <row r="18" spans="1:13" x14ac:dyDescent="0.25">
      <c r="A18" s="2" t="str">
        <f t="shared" si="2"/>
        <v/>
      </c>
      <c r="B18" s="2" t="str">
        <f t="shared" si="3"/>
        <v/>
      </c>
      <c r="C18" s="24">
        <v>43466</v>
      </c>
      <c r="D18" s="3" t="str">
        <f t="shared" si="0"/>
        <v xml:space="preserve"> </v>
      </c>
      <c r="E18" s="3" t="str">
        <f t="shared" si="1"/>
        <v>19</v>
      </c>
      <c r="F18" s="21">
        <v>80</v>
      </c>
      <c r="G18" s="21">
        <v>68.851256788976386</v>
      </c>
      <c r="H18" s="21">
        <v>75.918177189628338</v>
      </c>
      <c r="I18" s="21">
        <v>70.358287307147322</v>
      </c>
      <c r="J18" s="21">
        <v>71.931575609484995</v>
      </c>
      <c r="K18" s="21">
        <v>70.217002997288319</v>
      </c>
      <c r="L18" s="21">
        <v>83.3</v>
      </c>
      <c r="M18" s="21">
        <v>89.8</v>
      </c>
    </row>
    <row r="19" spans="1:13" x14ac:dyDescent="0.25">
      <c r="A19" s="2" t="str">
        <f t="shared" si="2"/>
        <v/>
      </c>
      <c r="B19" s="2" t="str">
        <f t="shared" si="3"/>
        <v/>
      </c>
      <c r="C19" s="24">
        <v>43831</v>
      </c>
      <c r="D19" s="3" t="str">
        <f t="shared" si="0"/>
        <v xml:space="preserve"> </v>
      </c>
      <c r="E19" s="3" t="str">
        <f t="shared" si="1"/>
        <v>20</v>
      </c>
      <c r="F19" s="21">
        <v>75.3</v>
      </c>
      <c r="G19" s="21">
        <v>68.851256788976386</v>
      </c>
      <c r="H19" s="21">
        <v>75.918177189628338</v>
      </c>
      <c r="I19" s="21">
        <v>70.358287307147322</v>
      </c>
      <c r="J19" s="21">
        <v>71.931575609484995</v>
      </c>
      <c r="K19" s="21">
        <v>70.217002997288319</v>
      </c>
      <c r="L19" s="21">
        <v>76.099999999999994</v>
      </c>
      <c r="M19" s="21">
        <v>83.4</v>
      </c>
    </row>
    <row r="20" spans="1:13" x14ac:dyDescent="0.25">
      <c r="A20" s="2" t="str">
        <f t="shared" si="2"/>
        <v/>
      </c>
      <c r="B20" s="2" t="str">
        <f t="shared" si="3"/>
        <v/>
      </c>
      <c r="C20" s="24">
        <v>44197</v>
      </c>
      <c r="D20" s="3" t="str">
        <f t="shared" si="0"/>
        <v xml:space="preserve"> </v>
      </c>
      <c r="E20" s="3" t="str">
        <f t="shared" si="1"/>
        <v>21</v>
      </c>
      <c r="F20" s="21">
        <v>71.599999999999994</v>
      </c>
      <c r="G20" s="21">
        <v>68.851256788976386</v>
      </c>
      <c r="H20" s="21">
        <v>75.918177189628338</v>
      </c>
      <c r="I20" s="21">
        <v>70.358287307147322</v>
      </c>
      <c r="J20" s="21">
        <v>71.931575609484995</v>
      </c>
      <c r="K20" s="21">
        <v>70.217002997288319</v>
      </c>
      <c r="L20" s="21">
        <v>74.900000000000006</v>
      </c>
      <c r="M20" s="21">
        <v>82.9</v>
      </c>
    </row>
    <row r="21" spans="1:13" x14ac:dyDescent="0.25">
      <c r="A21" s="2" t="str">
        <f t="shared" si="2"/>
        <v/>
      </c>
      <c r="B21" s="2">
        <f t="shared" si="3"/>
        <v>1</v>
      </c>
      <c r="C21" s="24">
        <v>44562</v>
      </c>
      <c r="D21" s="3" t="str">
        <f t="shared" si="0"/>
        <v>R4</v>
      </c>
      <c r="E21" s="3" t="str">
        <f t="shared" si="1"/>
        <v>22</v>
      </c>
      <c r="F21" s="21">
        <v>75.2</v>
      </c>
      <c r="G21" s="21">
        <v>73.8</v>
      </c>
      <c r="H21" s="21">
        <v>85.2</v>
      </c>
      <c r="I21" s="21">
        <v>74.900000000000006</v>
      </c>
      <c r="J21" s="21">
        <v>77.3</v>
      </c>
      <c r="K21" s="21">
        <v>77.400000000000006</v>
      </c>
      <c r="L21" s="21">
        <f>AVERAGE(G21:K21)</f>
        <v>77.72</v>
      </c>
      <c r="M21" s="21">
        <v>84.9</v>
      </c>
    </row>
    <row r="22" spans="1:13" x14ac:dyDescent="0.25">
      <c r="A22" s="2" t="str">
        <f t="shared" si="2"/>
        <v/>
      </c>
      <c r="B22" s="2" t="str">
        <f t="shared" si="3"/>
        <v/>
      </c>
    </row>
    <row r="23" spans="1:13" x14ac:dyDescent="0.25">
      <c r="A23" s="2" t="str">
        <f t="shared" si="2"/>
        <v/>
      </c>
      <c r="B23" s="2" t="str">
        <f t="shared" si="3"/>
        <v/>
      </c>
    </row>
    <row r="24" spans="1:13" x14ac:dyDescent="0.25">
      <c r="A24" s="2" t="str">
        <f t="shared" si="2"/>
        <v/>
      </c>
      <c r="B24" s="2" t="str">
        <f t="shared" si="3"/>
        <v/>
      </c>
    </row>
    <row r="25" spans="1:13" x14ac:dyDescent="0.25">
      <c r="A25" s="2" t="str">
        <f t="shared" si="2"/>
        <v/>
      </c>
      <c r="B25" s="2" t="str">
        <f t="shared" si="3"/>
        <v/>
      </c>
    </row>
    <row r="26" spans="1:13" x14ac:dyDescent="0.25">
      <c r="A26" s="2" t="str">
        <f t="shared" si="2"/>
        <v/>
      </c>
      <c r="B26" s="2" t="str">
        <f t="shared" si="3"/>
        <v/>
      </c>
    </row>
    <row r="27" spans="1:13" x14ac:dyDescent="0.25">
      <c r="A27" s="2" t="str">
        <f t="shared" si="2"/>
        <v/>
      </c>
      <c r="B27" s="2" t="str">
        <f t="shared" si="3"/>
        <v/>
      </c>
    </row>
    <row r="28" spans="1:13" x14ac:dyDescent="0.25">
      <c r="A28" s="2" t="str">
        <f t="shared" si="2"/>
        <v/>
      </c>
      <c r="B28" s="2" t="str">
        <f t="shared" si="3"/>
        <v/>
      </c>
    </row>
    <row r="29" spans="1:13" x14ac:dyDescent="0.25">
      <c r="A29" s="2" t="str">
        <f t="shared" si="2"/>
        <v/>
      </c>
      <c r="B29" s="2" t="str">
        <f t="shared" si="3"/>
        <v/>
      </c>
    </row>
    <row r="30" spans="1:13" x14ac:dyDescent="0.25">
      <c r="A30" s="2" t="str">
        <f t="shared" si="2"/>
        <v/>
      </c>
      <c r="B30" s="2" t="str">
        <f t="shared" si="3"/>
        <v/>
      </c>
    </row>
    <row r="31" spans="1:13" x14ac:dyDescent="0.25">
      <c r="A31" s="2" t="str">
        <f t="shared" si="2"/>
        <v/>
      </c>
      <c r="B31" s="2" t="str">
        <f t="shared" si="3"/>
        <v/>
      </c>
    </row>
    <row r="32" spans="1:13" x14ac:dyDescent="0.25">
      <c r="A32" s="2" t="str">
        <f t="shared" si="2"/>
        <v/>
      </c>
      <c r="B32" s="2" t="str">
        <f t="shared" si="3"/>
        <v/>
      </c>
    </row>
    <row r="33" spans="1:2" x14ac:dyDescent="0.25">
      <c r="A33" s="2" t="str">
        <f t="shared" si="2"/>
        <v/>
      </c>
      <c r="B33" s="2" t="str">
        <f t="shared" si="3"/>
        <v/>
      </c>
    </row>
    <row r="34" spans="1:2" x14ac:dyDescent="0.25">
      <c r="A34" s="2" t="str">
        <f t="shared" si="2"/>
        <v/>
      </c>
      <c r="B34" s="2" t="str">
        <f t="shared" si="3"/>
        <v/>
      </c>
    </row>
    <row r="35" spans="1:2" x14ac:dyDescent="0.25">
      <c r="A35" s="2" t="str">
        <f t="shared" si="2"/>
        <v/>
      </c>
      <c r="B35" s="2" t="str">
        <f t="shared" si="3"/>
        <v/>
      </c>
    </row>
    <row r="36" spans="1:2" x14ac:dyDescent="0.25">
      <c r="A36" s="2" t="str">
        <f t="shared" si="2"/>
        <v/>
      </c>
      <c r="B36" s="2" t="str">
        <f t="shared" si="3"/>
        <v/>
      </c>
    </row>
    <row r="37" spans="1:2" x14ac:dyDescent="0.25">
      <c r="A37" s="2" t="str">
        <f t="shared" si="2"/>
        <v/>
      </c>
      <c r="B37" s="2" t="str">
        <f t="shared" si="3"/>
        <v/>
      </c>
    </row>
    <row r="38" spans="1:2" x14ac:dyDescent="0.25">
      <c r="A38" s="2" t="str">
        <f t="shared" si="2"/>
        <v/>
      </c>
      <c r="B38" s="2" t="str">
        <f t="shared" si="3"/>
        <v/>
      </c>
    </row>
    <row r="39" spans="1:2" x14ac:dyDescent="0.25">
      <c r="A39" s="2" t="str">
        <f t="shared" si="2"/>
        <v/>
      </c>
      <c r="B39" s="2" t="str">
        <f t="shared" si="3"/>
        <v/>
      </c>
    </row>
    <row r="40" spans="1:2" x14ac:dyDescent="0.25">
      <c r="A40" s="2" t="str">
        <f t="shared" si="2"/>
        <v/>
      </c>
      <c r="B40" s="2" t="str">
        <f t="shared" si="3"/>
        <v/>
      </c>
    </row>
    <row r="41" spans="1:2" x14ac:dyDescent="0.25">
      <c r="A41" s="2" t="str">
        <f t="shared" si="2"/>
        <v/>
      </c>
      <c r="B41" s="2" t="str">
        <f t="shared" si="3"/>
        <v/>
      </c>
    </row>
    <row r="42" spans="1:2" x14ac:dyDescent="0.25">
      <c r="A42" s="2" t="str">
        <f t="shared" si="2"/>
        <v/>
      </c>
      <c r="B42" s="2" t="str">
        <f t="shared" si="3"/>
        <v/>
      </c>
    </row>
    <row r="43" spans="1:2" x14ac:dyDescent="0.25">
      <c r="A43" s="2" t="str">
        <f t="shared" si="2"/>
        <v/>
      </c>
      <c r="B43" s="2" t="str">
        <f t="shared" si="3"/>
        <v/>
      </c>
    </row>
    <row r="44" spans="1:2" x14ac:dyDescent="0.25">
      <c r="A44" s="2" t="str">
        <f t="shared" si="2"/>
        <v/>
      </c>
      <c r="B44" s="2" t="str">
        <f t="shared" si="3"/>
        <v/>
      </c>
    </row>
    <row r="45" spans="1:2" x14ac:dyDescent="0.25">
      <c r="A45" s="2" t="str">
        <f t="shared" si="2"/>
        <v/>
      </c>
      <c r="B45" s="2" t="str">
        <f t="shared" si="3"/>
        <v/>
      </c>
    </row>
    <row r="46" spans="1:2" x14ac:dyDescent="0.25">
      <c r="A46" s="2" t="str">
        <f t="shared" si="2"/>
        <v/>
      </c>
      <c r="B46" s="2" t="str">
        <f t="shared" si="3"/>
        <v/>
      </c>
    </row>
    <row r="47" spans="1:2" x14ac:dyDescent="0.25">
      <c r="A47" s="2" t="str">
        <f t="shared" si="2"/>
        <v/>
      </c>
      <c r="B47" s="2" t="str">
        <f t="shared" si="3"/>
        <v/>
      </c>
    </row>
    <row r="48" spans="1:2" x14ac:dyDescent="0.25">
      <c r="A48" s="2" t="str">
        <f t="shared" si="2"/>
        <v/>
      </c>
      <c r="B48" s="2" t="str">
        <f t="shared" si="3"/>
        <v/>
      </c>
    </row>
    <row r="49" spans="1:2" x14ac:dyDescent="0.25">
      <c r="A49" s="2" t="str">
        <f t="shared" si="2"/>
        <v/>
      </c>
      <c r="B49" s="2" t="str">
        <f t="shared" si="3"/>
        <v/>
      </c>
    </row>
    <row r="50" spans="1:2" x14ac:dyDescent="0.25">
      <c r="A50" s="2" t="str">
        <f t="shared" si="2"/>
        <v/>
      </c>
      <c r="B50" s="2" t="str">
        <f t="shared" si="3"/>
        <v/>
      </c>
    </row>
    <row r="51" spans="1:2" x14ac:dyDescent="0.25">
      <c r="A51" s="2" t="str">
        <f t="shared" si="2"/>
        <v/>
      </c>
      <c r="B51" s="2" t="str">
        <f t="shared" si="3"/>
        <v/>
      </c>
    </row>
    <row r="52" spans="1:2" x14ac:dyDescent="0.25">
      <c r="A52" s="2" t="str">
        <f t="shared" si="2"/>
        <v/>
      </c>
      <c r="B52" s="2" t="str">
        <f t="shared" si="3"/>
        <v/>
      </c>
    </row>
    <row r="53" spans="1:2" x14ac:dyDescent="0.25">
      <c r="A53" s="2" t="str">
        <f t="shared" si="2"/>
        <v/>
      </c>
      <c r="B53" s="2" t="str">
        <f t="shared" si="3"/>
        <v/>
      </c>
    </row>
    <row r="54" spans="1:2" x14ac:dyDescent="0.25">
      <c r="A54" s="2" t="str">
        <f t="shared" si="2"/>
        <v/>
      </c>
      <c r="B54" s="2" t="str">
        <f t="shared" si="3"/>
        <v/>
      </c>
    </row>
    <row r="55" spans="1:2" x14ac:dyDescent="0.25">
      <c r="A55" s="2" t="str">
        <f t="shared" si="2"/>
        <v/>
      </c>
      <c r="B55" s="2" t="str">
        <f t="shared" si="3"/>
        <v/>
      </c>
    </row>
    <row r="56" spans="1:2" x14ac:dyDescent="0.25">
      <c r="A56" s="2" t="str">
        <f t="shared" si="2"/>
        <v/>
      </c>
      <c r="B56" s="2" t="str">
        <f t="shared" si="3"/>
        <v/>
      </c>
    </row>
    <row r="57" spans="1:2" x14ac:dyDescent="0.25">
      <c r="A57" s="2" t="str">
        <f t="shared" si="2"/>
        <v/>
      </c>
      <c r="B57" s="2" t="str">
        <f t="shared" si="3"/>
        <v/>
      </c>
    </row>
    <row r="58" spans="1:2" x14ac:dyDescent="0.25">
      <c r="A58" s="2" t="str">
        <f t="shared" si="2"/>
        <v/>
      </c>
      <c r="B58" s="2" t="str">
        <f t="shared" si="3"/>
        <v/>
      </c>
    </row>
    <row r="59" spans="1:2" x14ac:dyDescent="0.25">
      <c r="A59" s="2" t="str">
        <f t="shared" si="2"/>
        <v/>
      </c>
      <c r="B59" s="2" t="str">
        <f t="shared" si="3"/>
        <v/>
      </c>
    </row>
    <row r="60" spans="1:2" x14ac:dyDescent="0.25">
      <c r="A60" s="2" t="str">
        <f t="shared" si="2"/>
        <v/>
      </c>
      <c r="B60" s="2" t="str">
        <f t="shared" si="3"/>
        <v/>
      </c>
    </row>
    <row r="61" spans="1:2" x14ac:dyDescent="0.25">
      <c r="A61" s="2" t="str">
        <f t="shared" si="2"/>
        <v/>
      </c>
      <c r="B61" s="2" t="str">
        <f t="shared" si="3"/>
        <v/>
      </c>
    </row>
    <row r="62" spans="1:2" x14ac:dyDescent="0.25">
      <c r="A62" s="2" t="str">
        <f t="shared" si="2"/>
        <v/>
      </c>
      <c r="B62" s="2" t="str">
        <f t="shared" si="3"/>
        <v/>
      </c>
    </row>
    <row r="63" spans="1:2" x14ac:dyDescent="0.25">
      <c r="A63" s="2" t="str">
        <f t="shared" si="2"/>
        <v/>
      </c>
      <c r="B63" s="2" t="str">
        <f t="shared" si="3"/>
        <v/>
      </c>
    </row>
    <row r="64" spans="1:2" x14ac:dyDescent="0.25">
      <c r="A64" s="2" t="str">
        <f t="shared" si="2"/>
        <v/>
      </c>
      <c r="B64" s="2" t="str">
        <f t="shared" si="3"/>
        <v/>
      </c>
    </row>
    <row r="65" spans="1:2" x14ac:dyDescent="0.25">
      <c r="A65" s="2" t="str">
        <f t="shared" si="2"/>
        <v/>
      </c>
      <c r="B65" s="2" t="str">
        <f t="shared" si="3"/>
        <v/>
      </c>
    </row>
    <row r="66" spans="1:2" x14ac:dyDescent="0.25">
      <c r="A66" s="2" t="str">
        <f t="shared" si="2"/>
        <v/>
      </c>
      <c r="B66" s="2" t="str">
        <f t="shared" si="3"/>
        <v/>
      </c>
    </row>
    <row r="67" spans="1:2" x14ac:dyDescent="0.25">
      <c r="A67" s="2" t="str">
        <f t="shared" si="2"/>
        <v/>
      </c>
      <c r="B67" s="2" t="str">
        <f t="shared" si="3"/>
        <v/>
      </c>
    </row>
    <row r="68" spans="1:2" x14ac:dyDescent="0.25">
      <c r="A68" s="2" t="str">
        <f t="shared" si="2"/>
        <v/>
      </c>
      <c r="B68" s="2" t="str">
        <f t="shared" si="3"/>
        <v/>
      </c>
    </row>
    <row r="69" spans="1:2" x14ac:dyDescent="0.25">
      <c r="A69" s="2" t="str">
        <f t="shared" si="2"/>
        <v/>
      </c>
      <c r="B69" s="2" t="str">
        <f t="shared" si="3"/>
        <v/>
      </c>
    </row>
    <row r="70" spans="1:2" x14ac:dyDescent="0.25">
      <c r="A70" s="2" t="str">
        <f t="shared" si="2"/>
        <v/>
      </c>
      <c r="B70" s="2" t="str">
        <f t="shared" si="3"/>
        <v/>
      </c>
    </row>
    <row r="71" spans="1:2" x14ac:dyDescent="0.25">
      <c r="A71" s="2" t="str">
        <f t="shared" si="2"/>
        <v/>
      </c>
      <c r="B71" s="2" t="str">
        <f t="shared" si="3"/>
        <v/>
      </c>
    </row>
    <row r="72" spans="1:2" x14ac:dyDescent="0.25">
      <c r="A72" s="2" t="str">
        <f t="shared" si="2"/>
        <v/>
      </c>
      <c r="B72" s="2" t="str">
        <f t="shared" si="3"/>
        <v/>
      </c>
    </row>
    <row r="73" spans="1:2" x14ac:dyDescent="0.25">
      <c r="A73" s="2" t="str">
        <f t="shared" si="2"/>
        <v/>
      </c>
      <c r="B73" s="2" t="str">
        <f t="shared" si="3"/>
        <v/>
      </c>
    </row>
    <row r="74" spans="1:2" x14ac:dyDescent="0.2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25">
      <c r="A75" s="2" t="str">
        <f t="shared" si="4"/>
        <v/>
      </c>
      <c r="B75" s="2" t="str">
        <f t="shared" si="3"/>
        <v/>
      </c>
    </row>
    <row r="76" spans="1:2" x14ac:dyDescent="0.2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25">
      <c r="A77" s="2" t="str">
        <f t="shared" si="4"/>
        <v/>
      </c>
      <c r="B77" s="2" t="str">
        <f t="shared" si="5"/>
        <v/>
      </c>
    </row>
    <row r="78" spans="1:2" x14ac:dyDescent="0.25">
      <c r="A78" s="2" t="str">
        <f t="shared" si="4"/>
        <v/>
      </c>
      <c r="B78" s="2" t="str">
        <f t="shared" si="5"/>
        <v/>
      </c>
    </row>
    <row r="79" spans="1:2" x14ac:dyDescent="0.25">
      <c r="A79" s="2" t="str">
        <f t="shared" si="4"/>
        <v/>
      </c>
      <c r="B79" s="2" t="str">
        <f t="shared" si="5"/>
        <v/>
      </c>
    </row>
    <row r="80" spans="1:2" x14ac:dyDescent="0.25">
      <c r="A80" s="2" t="str">
        <f t="shared" si="4"/>
        <v/>
      </c>
      <c r="B80" s="2" t="str">
        <f t="shared" si="5"/>
        <v/>
      </c>
    </row>
    <row r="81" spans="1:2" x14ac:dyDescent="0.25">
      <c r="A81" s="2" t="str">
        <f t="shared" si="4"/>
        <v/>
      </c>
      <c r="B81" s="2" t="str">
        <f t="shared" si="5"/>
        <v/>
      </c>
    </row>
    <row r="82" spans="1:2" x14ac:dyDescent="0.25">
      <c r="A82" s="2" t="str">
        <f t="shared" si="4"/>
        <v/>
      </c>
      <c r="B82" s="2" t="str">
        <f t="shared" si="5"/>
        <v/>
      </c>
    </row>
    <row r="83" spans="1:2" x14ac:dyDescent="0.25">
      <c r="A83" s="2" t="str">
        <f t="shared" si="4"/>
        <v/>
      </c>
      <c r="B83" s="2" t="str">
        <f t="shared" si="5"/>
        <v/>
      </c>
    </row>
    <row r="84" spans="1:2" x14ac:dyDescent="0.25">
      <c r="A84" s="2" t="str">
        <f t="shared" si="4"/>
        <v/>
      </c>
      <c r="B84" s="2" t="str">
        <f t="shared" si="5"/>
        <v/>
      </c>
    </row>
    <row r="85" spans="1:2" x14ac:dyDescent="0.25">
      <c r="A85" s="2" t="str">
        <f t="shared" si="4"/>
        <v/>
      </c>
      <c r="B85" s="2" t="str">
        <f t="shared" si="5"/>
        <v/>
      </c>
    </row>
    <row r="86" spans="1:2" x14ac:dyDescent="0.25">
      <c r="A86" s="2" t="str">
        <f t="shared" si="4"/>
        <v/>
      </c>
      <c r="B86" s="2" t="str">
        <f t="shared" si="5"/>
        <v/>
      </c>
    </row>
    <row r="87" spans="1:2" x14ac:dyDescent="0.25">
      <c r="A87" s="2" t="str">
        <f t="shared" si="4"/>
        <v/>
      </c>
      <c r="B87" s="2" t="str">
        <f t="shared" si="5"/>
        <v/>
      </c>
    </row>
    <row r="88" spans="1:2" x14ac:dyDescent="0.25">
      <c r="A88" s="2" t="str">
        <f t="shared" si="4"/>
        <v/>
      </c>
      <c r="B88" s="2" t="str">
        <f t="shared" si="5"/>
        <v/>
      </c>
    </row>
    <row r="89" spans="1:2" x14ac:dyDescent="0.25">
      <c r="A89" s="2" t="str">
        <f t="shared" si="4"/>
        <v/>
      </c>
      <c r="B89" s="2" t="str">
        <f t="shared" si="5"/>
        <v/>
      </c>
    </row>
    <row r="90" spans="1:2" x14ac:dyDescent="0.25">
      <c r="A90" s="2" t="str">
        <f t="shared" si="4"/>
        <v/>
      </c>
      <c r="B90" s="2" t="str">
        <f t="shared" si="5"/>
        <v/>
      </c>
    </row>
    <row r="91" spans="1:2" x14ac:dyDescent="0.25">
      <c r="A91" s="2" t="str">
        <f t="shared" si="4"/>
        <v/>
      </c>
      <c r="B91" s="2" t="str">
        <f t="shared" si="5"/>
        <v/>
      </c>
    </row>
    <row r="92" spans="1:2" x14ac:dyDescent="0.25">
      <c r="A92" s="2" t="str">
        <f t="shared" si="4"/>
        <v/>
      </c>
      <c r="B92" s="2" t="str">
        <f t="shared" si="5"/>
        <v/>
      </c>
    </row>
    <row r="93" spans="1:2" x14ac:dyDescent="0.25">
      <c r="A93" s="2" t="str">
        <f t="shared" si="4"/>
        <v/>
      </c>
      <c r="B93" s="2" t="str">
        <f t="shared" si="5"/>
        <v/>
      </c>
    </row>
    <row r="94" spans="1:2" x14ac:dyDescent="0.25">
      <c r="A94" s="2" t="str">
        <f t="shared" si="4"/>
        <v/>
      </c>
      <c r="B94" s="2" t="str">
        <f t="shared" si="5"/>
        <v/>
      </c>
    </row>
    <row r="95" spans="1:2" x14ac:dyDescent="0.25">
      <c r="A95" s="2" t="str">
        <f t="shared" si="4"/>
        <v/>
      </c>
      <c r="B95" s="2" t="str">
        <f t="shared" si="5"/>
        <v/>
      </c>
    </row>
    <row r="96" spans="1:2" x14ac:dyDescent="0.25">
      <c r="A96" s="2" t="str">
        <f t="shared" si="4"/>
        <v/>
      </c>
      <c r="B96" s="2" t="str">
        <f t="shared" si="5"/>
        <v/>
      </c>
    </row>
    <row r="97" spans="1:2" x14ac:dyDescent="0.25">
      <c r="A97" s="2" t="str">
        <f t="shared" si="4"/>
        <v/>
      </c>
      <c r="B97" s="2" t="str">
        <f t="shared" si="5"/>
        <v/>
      </c>
    </row>
    <row r="98" spans="1:2" x14ac:dyDescent="0.25">
      <c r="A98" s="2" t="str">
        <f t="shared" si="4"/>
        <v/>
      </c>
      <c r="B98" s="2" t="str">
        <f t="shared" si="5"/>
        <v/>
      </c>
    </row>
    <row r="99" spans="1:2" x14ac:dyDescent="0.25">
      <c r="A99" s="2" t="str">
        <f t="shared" si="4"/>
        <v/>
      </c>
      <c r="B99" s="2" t="str">
        <f t="shared" si="5"/>
        <v/>
      </c>
    </row>
    <row r="100" spans="1:2" x14ac:dyDescent="0.25">
      <c r="A100" s="2" t="str">
        <f t="shared" si="4"/>
        <v/>
      </c>
      <c r="B100" s="2" t="str">
        <f t="shared" si="5"/>
        <v/>
      </c>
    </row>
    <row r="101" spans="1:2" x14ac:dyDescent="0.25">
      <c r="A101" s="2" t="str">
        <f t="shared" si="4"/>
        <v/>
      </c>
      <c r="B101" s="2" t="str">
        <f t="shared" si="5"/>
        <v/>
      </c>
    </row>
    <row r="102" spans="1:2" x14ac:dyDescent="0.25">
      <c r="A102" s="2" t="str">
        <f t="shared" si="4"/>
        <v/>
      </c>
      <c r="B102" s="2" t="str">
        <f t="shared" si="5"/>
        <v/>
      </c>
    </row>
    <row r="103" spans="1:2" x14ac:dyDescent="0.25">
      <c r="A103" s="2" t="str">
        <f t="shared" si="4"/>
        <v/>
      </c>
      <c r="B103" s="2" t="str">
        <f t="shared" si="5"/>
        <v/>
      </c>
    </row>
    <row r="104" spans="1:2" x14ac:dyDescent="0.25">
      <c r="A104" s="2" t="str">
        <f t="shared" si="4"/>
        <v/>
      </c>
      <c r="B104" s="2" t="str">
        <f t="shared" si="5"/>
        <v/>
      </c>
    </row>
    <row r="105" spans="1:2" x14ac:dyDescent="0.25">
      <c r="A105" s="2" t="str">
        <f t="shared" si="4"/>
        <v/>
      </c>
      <c r="B105" s="2" t="str">
        <f t="shared" si="5"/>
        <v/>
      </c>
    </row>
    <row r="106" spans="1:2" x14ac:dyDescent="0.25">
      <c r="A106" s="2" t="str">
        <f t="shared" si="4"/>
        <v/>
      </c>
      <c r="B106" s="2" t="str">
        <f t="shared" si="5"/>
        <v/>
      </c>
    </row>
    <row r="107" spans="1:2" x14ac:dyDescent="0.25">
      <c r="A107" s="2" t="str">
        <f t="shared" si="4"/>
        <v/>
      </c>
      <c r="B107" s="2" t="str">
        <f t="shared" si="5"/>
        <v/>
      </c>
    </row>
    <row r="108" spans="1:2" x14ac:dyDescent="0.25">
      <c r="A108" s="2" t="str">
        <f t="shared" si="4"/>
        <v/>
      </c>
      <c r="B108" s="2" t="str">
        <f t="shared" si="5"/>
        <v/>
      </c>
    </row>
    <row r="109" spans="1:2" x14ac:dyDescent="0.2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2023-12-04T01:16:08Z</dcterms:created>
  <dcterms:modified xsi:type="dcterms:W3CDTF">2024-03-27T05:20:06Z</dcterms:modified>
</cp:coreProperties>
</file>