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DISK-Tokei3\tokei-share\10_管理・教育統計G\●06_学校基本調査\R6年度調査\08-3_県報告書_2月10日公表\05_公表用（エクセルは計算式なし）\"/>
    </mc:Choice>
  </mc:AlternateContent>
  <xr:revisionPtr revIDLastSave="0" documentId="13_ncr:1_{BB04E0FD-3629-469A-96AD-2BC03531E156}" xr6:coauthVersionLast="47" xr6:coauthVersionMax="47" xr10:uidLastSave="{00000000-0000-0000-0000-000000000000}"/>
  <bookViews>
    <workbookView xWindow="-120" yWindow="-120" windowWidth="29040" windowHeight="15840" tabRatio="935" xr2:uid="{00000000-000D-0000-FFFF-FFFF00000000}"/>
  </bookViews>
  <sheets>
    <sheet name="幼稚園_p28" sheetId="21" r:id="rId1"/>
    <sheet name="幼保連携_p29" sheetId="23" r:id="rId2"/>
    <sheet name="小学校_p31~" sheetId="15" r:id="rId3"/>
    <sheet name="中学校_p37~" sheetId="16" r:id="rId4"/>
    <sheet name="高等学校①_p43~" sheetId="9" r:id="rId5"/>
    <sheet name="高等学校②③_p45~" sheetId="17" r:id="rId6"/>
    <sheet name="特別支援学校_p47~" sheetId="10" r:id="rId7"/>
    <sheet name="専修学校①_p50" sheetId="24" r:id="rId8"/>
    <sheet name="専修学校②～④_p51~" sheetId="19" r:id="rId9"/>
    <sheet name="各種学校①_p58" sheetId="20" r:id="rId10"/>
    <sheet name="各種学校②_p59" sheetId="26" r:id="rId11"/>
  </sheets>
  <definedNames>
    <definedName name="_Regression_Int" localSheetId="9" hidden="1">1</definedName>
    <definedName name="_Regression_Int" localSheetId="4" hidden="1">1</definedName>
    <definedName name="_Regression_Int" localSheetId="5" hidden="1">1</definedName>
    <definedName name="_Regression_Int" localSheetId="2" hidden="1">1</definedName>
    <definedName name="_Regression_Int" localSheetId="8" hidden="1">1</definedName>
    <definedName name="_Regression_Int" localSheetId="3" hidden="1">1</definedName>
    <definedName name="_Regression_Int" localSheetId="6" hidden="1">1</definedName>
    <definedName name="_Regression_Int" localSheetId="0" hidden="1">1</definedName>
    <definedName name="_Regression_Int" localSheetId="1" hidden="1">1</definedName>
    <definedName name="_xlnm.Print_Area" localSheetId="9">各種学校①_p58!$A$1:$G$16</definedName>
    <definedName name="_xlnm.Print_Area" localSheetId="10">各種学校②_p59!$A$1:$U$25</definedName>
    <definedName name="_xlnm.Print_Area" localSheetId="4">'高等学校①_p43~'!$A$1:$X$47</definedName>
    <definedName name="_xlnm.Print_Area" localSheetId="5">'高等学校②③_p45~'!$A$1:$V$56</definedName>
    <definedName name="_xlnm.Print_Area" localSheetId="2">'小学校_p31~'!$A$1:$BN$49</definedName>
    <definedName name="_xlnm.Print_Area" localSheetId="7">専修学校①_p50!$A$1:$G$16</definedName>
    <definedName name="_xlnm.Print_Area" localSheetId="8">'専修学校②～④_p51~'!$A$1:$BJ$46</definedName>
    <definedName name="_xlnm.Print_Area" localSheetId="3">'中学校_p37~'!$A$1:$BL$52</definedName>
    <definedName name="_xlnm.Print_Area" localSheetId="6">'特別支援学校_p47~'!$A$1:$T$14</definedName>
    <definedName name="_xlnm.Print_Area" localSheetId="0">幼稚園_p28!$A$1:$L$48</definedName>
    <definedName name="_xlnm.Print_Area" localSheetId="1">幼保連携_p29!$A$1:$O$46</definedName>
    <definedName name="Print_Area_MI" localSheetId="9">各種学校①_p58!#REF!</definedName>
    <definedName name="Print_Area_MI" localSheetId="4">'高等学校①_p43~'!$N$1:$X$28</definedName>
    <definedName name="Print_Area_MI" localSheetId="5">'高等学校②③_p45~'!#REF!</definedName>
    <definedName name="Print_Area_MI" localSheetId="2">'小学校_p31~'!#REF!</definedName>
    <definedName name="Print_Area_MI" localSheetId="8">'専修学校②～④_p51~'!#REF!</definedName>
    <definedName name="Print_Area_MI" localSheetId="3">'中学校_p37~'!$BD$1:$BL$38</definedName>
    <definedName name="Print_Area_MI" localSheetId="6">'特別支援学校_p47~'!$K$1:$T$14</definedName>
    <definedName name="Print_Area_MI" localSheetId="0">幼稚園_p28!$A$29:$L$48</definedName>
    <definedName name="Print_Area_MI" localSheetId="1">幼保連携_p29!$A$27:$O$46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9" l="1"/>
  <c r="G9" i="19"/>
  <c r="F10" i="19"/>
  <c r="G10" i="19"/>
  <c r="F11" i="19"/>
  <c r="F7" i="19" s="1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18" i="19"/>
  <c r="G18" i="19"/>
  <c r="F19" i="19"/>
  <c r="G19" i="19"/>
  <c r="F20" i="19"/>
  <c r="G20" i="19"/>
  <c r="F21" i="19"/>
  <c r="G21" i="19"/>
  <c r="F22" i="19"/>
  <c r="G22" i="19"/>
  <c r="F23" i="19"/>
  <c r="G23" i="19"/>
  <c r="F24" i="19"/>
  <c r="G24" i="19"/>
  <c r="F25" i="19"/>
  <c r="G25" i="19"/>
  <c r="F26" i="19"/>
  <c r="G26" i="19"/>
  <c r="F27" i="19"/>
  <c r="G27" i="19"/>
  <c r="F28" i="19"/>
  <c r="G28" i="19"/>
  <c r="F29" i="19"/>
  <c r="G29" i="19"/>
  <c r="F30" i="19"/>
  <c r="G30" i="19"/>
  <c r="F31" i="19"/>
  <c r="G31" i="19"/>
  <c r="F32" i="19"/>
  <c r="G32" i="19"/>
  <c r="F33" i="19"/>
  <c r="G33" i="19"/>
  <c r="F34" i="19"/>
  <c r="G34" i="19"/>
  <c r="F35" i="19"/>
  <c r="G35" i="19"/>
  <c r="F36" i="19"/>
  <c r="G36" i="19"/>
  <c r="F37" i="19"/>
  <c r="G37" i="19"/>
  <c r="F38" i="19"/>
  <c r="G38" i="19"/>
  <c r="F39" i="19"/>
  <c r="G39" i="19"/>
  <c r="F40" i="19"/>
  <c r="G40" i="19"/>
  <c r="F41" i="19"/>
  <c r="G41" i="19"/>
  <c r="F42" i="19"/>
  <c r="G42" i="19"/>
  <c r="F43" i="19"/>
  <c r="G43" i="19"/>
  <c r="F44" i="19"/>
  <c r="G44" i="19"/>
  <c r="F45" i="19"/>
  <c r="G45" i="19"/>
  <c r="G8" i="19"/>
  <c r="F8" i="19"/>
  <c r="D11" i="19"/>
  <c r="C11" i="19" s="1"/>
  <c r="E11" i="19"/>
  <c r="D12" i="19"/>
  <c r="C12" i="19" s="1"/>
  <c r="E12" i="19"/>
  <c r="D13" i="19"/>
  <c r="D7" i="19" s="1"/>
  <c r="E13" i="19"/>
  <c r="C14" i="19"/>
  <c r="D14" i="19"/>
  <c r="E14" i="19"/>
  <c r="D15" i="19"/>
  <c r="C15" i="19" s="1"/>
  <c r="E15" i="19"/>
  <c r="D16" i="19"/>
  <c r="C16" i="19" s="1"/>
  <c r="E16" i="19"/>
  <c r="D17" i="19"/>
  <c r="C17" i="19" s="1"/>
  <c r="E17" i="19"/>
  <c r="C18" i="19"/>
  <c r="D18" i="19"/>
  <c r="E18" i="19"/>
  <c r="D19" i="19"/>
  <c r="C19" i="19" s="1"/>
  <c r="E19" i="19"/>
  <c r="D20" i="19"/>
  <c r="C20" i="19" s="1"/>
  <c r="E20" i="19"/>
  <c r="D21" i="19"/>
  <c r="C21" i="19" s="1"/>
  <c r="E21" i="19"/>
  <c r="C22" i="19"/>
  <c r="D22" i="19"/>
  <c r="E22" i="19"/>
  <c r="D23" i="19"/>
  <c r="C23" i="19" s="1"/>
  <c r="E23" i="19"/>
  <c r="D24" i="19"/>
  <c r="C24" i="19" s="1"/>
  <c r="E24" i="19"/>
  <c r="D25" i="19"/>
  <c r="C25" i="19" s="1"/>
  <c r="E25" i="19"/>
  <c r="C26" i="19"/>
  <c r="D26" i="19"/>
  <c r="E26" i="19"/>
  <c r="D27" i="19"/>
  <c r="C27" i="19" s="1"/>
  <c r="E27" i="19"/>
  <c r="D28" i="19"/>
  <c r="C28" i="19" s="1"/>
  <c r="E28" i="19"/>
  <c r="D29" i="19"/>
  <c r="C29" i="19" s="1"/>
  <c r="E29" i="19"/>
  <c r="C30" i="19"/>
  <c r="D30" i="19"/>
  <c r="E30" i="19"/>
  <c r="D31" i="19"/>
  <c r="C31" i="19" s="1"/>
  <c r="E31" i="19"/>
  <c r="D32" i="19"/>
  <c r="C32" i="19" s="1"/>
  <c r="E32" i="19"/>
  <c r="D33" i="19"/>
  <c r="C33" i="19" s="1"/>
  <c r="E33" i="19"/>
  <c r="C34" i="19"/>
  <c r="D34" i="19"/>
  <c r="E34" i="19"/>
  <c r="D35" i="19"/>
  <c r="C35" i="19" s="1"/>
  <c r="E35" i="19"/>
  <c r="D36" i="19"/>
  <c r="C36" i="19" s="1"/>
  <c r="E36" i="19"/>
  <c r="D37" i="19"/>
  <c r="C37" i="19" s="1"/>
  <c r="E37" i="19"/>
  <c r="C38" i="19"/>
  <c r="D38" i="19"/>
  <c r="E38" i="19"/>
  <c r="D39" i="19"/>
  <c r="C39" i="19" s="1"/>
  <c r="E39" i="19"/>
  <c r="D40" i="19"/>
  <c r="C40" i="19" s="1"/>
  <c r="E40" i="19"/>
  <c r="D41" i="19"/>
  <c r="C41" i="19" s="1"/>
  <c r="E41" i="19"/>
  <c r="C42" i="19"/>
  <c r="D42" i="19"/>
  <c r="E42" i="19"/>
  <c r="D43" i="19"/>
  <c r="C43" i="19" s="1"/>
  <c r="E43" i="19"/>
  <c r="D44" i="19"/>
  <c r="C44" i="19" s="1"/>
  <c r="E44" i="19"/>
  <c r="D45" i="19"/>
  <c r="C45" i="19" s="1"/>
  <c r="E45" i="19"/>
  <c r="D9" i="19"/>
  <c r="C9" i="19" s="1"/>
  <c r="E9" i="19"/>
  <c r="D10" i="19"/>
  <c r="C10" i="19" s="1"/>
  <c r="E10" i="19"/>
  <c r="E8" i="19"/>
  <c r="C8" i="19"/>
  <c r="D8" i="19"/>
  <c r="C13" i="19" l="1"/>
  <c r="V7" i="19" l="1"/>
  <c r="O7" i="19"/>
  <c r="Q7" i="19"/>
  <c r="P7" i="19"/>
  <c r="E7" i="19"/>
  <c r="C7" i="19"/>
  <c r="H7" i="19"/>
  <c r="G7" i="19" l="1"/>
  <c r="AH7" i="19" l="1"/>
  <c r="AA7" i="19"/>
  <c r="Y7" i="19"/>
  <c r="W7" i="19"/>
  <c r="M7" i="19" l="1"/>
  <c r="R7" i="19"/>
  <c r="S7" i="19" l="1"/>
  <c r="AD7" i="19"/>
  <c r="I7" i="19"/>
  <c r="J7" i="19"/>
  <c r="Z7" i="19"/>
  <c r="AG7" i="19"/>
  <c r="AE7" i="19"/>
  <c r="AJ7" i="19"/>
  <c r="AL7" i="19"/>
  <c r="AM7" i="19"/>
  <c r="AC7" i="19"/>
  <c r="AK7" i="19"/>
  <c r="X7" i="19"/>
  <c r="AF7" i="19"/>
  <c r="N7" i="19"/>
  <c r="L7" i="19"/>
  <c r="AI7" i="19"/>
  <c r="K7" i="19"/>
  <c r="AB7" i="19"/>
</calcChain>
</file>

<file path=xl/sharedStrings.xml><?xml version="1.0" encoding="utf-8"?>
<sst xmlns="http://schemas.openxmlformats.org/spreadsheetml/2006/main" count="1278" uniqueCount="366">
  <si>
    <t>教</t>
  </si>
  <si>
    <t>員</t>
  </si>
  <si>
    <t>数</t>
  </si>
  <si>
    <t>学</t>
  </si>
  <si>
    <t>校</t>
  </si>
  <si>
    <t>児</t>
  </si>
  <si>
    <t>童</t>
  </si>
  <si>
    <t xml:space="preserve">  区 　 　分</t>
  </si>
  <si>
    <t>　　 本                      務                      者</t>
  </si>
  <si>
    <t>兼</t>
  </si>
  <si>
    <t>計</t>
  </si>
  <si>
    <t>長</t>
  </si>
  <si>
    <t>者</t>
  </si>
  <si>
    <t>本</t>
  </si>
  <si>
    <t>分</t>
  </si>
  <si>
    <t>級</t>
  </si>
  <si>
    <t>１</t>
  </si>
  <si>
    <t>年</t>
  </si>
  <si>
    <t>２</t>
  </si>
  <si>
    <t>３</t>
  </si>
  <si>
    <t>４</t>
  </si>
  <si>
    <t>５</t>
  </si>
  <si>
    <t>６</t>
  </si>
  <si>
    <t>頭</t>
  </si>
  <si>
    <t>講</t>
  </si>
  <si>
    <t>師</t>
  </si>
  <si>
    <t>務</t>
  </si>
  <si>
    <t>男</t>
  </si>
  <si>
    <t>女</t>
  </si>
  <si>
    <t>教諭</t>
  </si>
  <si>
    <t>助教諭</t>
  </si>
  <si>
    <t>-</t>
  </si>
  <si>
    <t>　　　　 生</t>
  </si>
  <si>
    <t>　　　　 徒</t>
  </si>
  <si>
    <t>　　　　 数</t>
  </si>
  <si>
    <t>諭</t>
    <rPh sb="0" eb="1">
      <t>ユ</t>
    </rPh>
    <phoneticPr fontId="2"/>
  </si>
  <si>
    <t xml:space="preserve">     学</t>
  </si>
  <si>
    <t xml:space="preserve">     校</t>
  </si>
  <si>
    <t xml:space="preserve">     数</t>
  </si>
  <si>
    <t>専攻科</t>
  </si>
  <si>
    <t>別　科</t>
  </si>
  <si>
    <t>定</t>
  </si>
  <si>
    <t>時</t>
  </si>
  <si>
    <t>制</t>
  </si>
  <si>
    <t>全日制</t>
  </si>
  <si>
    <t>定時制</t>
  </si>
  <si>
    <t>併　置</t>
  </si>
  <si>
    <t>(A)+(B)+(C)</t>
  </si>
  <si>
    <t>計 (A)</t>
  </si>
  <si>
    <t>１学年</t>
  </si>
  <si>
    <t>２学年</t>
  </si>
  <si>
    <t>３学年</t>
  </si>
  <si>
    <t>計 (B)</t>
  </si>
  <si>
    <t>４学年</t>
  </si>
  <si>
    <t>(C)</t>
  </si>
  <si>
    <t xml:space="preserve"> (A)</t>
  </si>
  <si>
    <t xml:space="preserve"> 計 </t>
  </si>
  <si>
    <t xml:space="preserve"> (B)</t>
  </si>
  <si>
    <t>園</t>
  </si>
  <si>
    <t>在</t>
  </si>
  <si>
    <t>本　園</t>
  </si>
  <si>
    <t>分　園</t>
  </si>
  <si>
    <t>３歳児</t>
  </si>
  <si>
    <t>４歳児</t>
  </si>
  <si>
    <t>５歳児</t>
  </si>
  <si>
    <t>者　　数</t>
  </si>
  <si>
    <t>入　　　学　　　者　　　数</t>
  </si>
  <si>
    <t>入  　　　　　　　　　学　　　　　　　　　　者　　　　　　　　　数</t>
  </si>
  <si>
    <t>卒</t>
  </si>
  <si>
    <t>業</t>
  </si>
  <si>
    <t>区　　　分</t>
  </si>
  <si>
    <t>高</t>
  </si>
  <si>
    <t>等</t>
  </si>
  <si>
    <t>課</t>
  </si>
  <si>
    <t>程</t>
  </si>
  <si>
    <t>専</t>
  </si>
  <si>
    <t>門</t>
  </si>
  <si>
    <t>一</t>
  </si>
  <si>
    <t>般</t>
  </si>
  <si>
    <t xml:space="preserve"> 卒業以上を入学</t>
  </si>
  <si>
    <t xml:space="preserve"> 資格とする課程</t>
  </si>
  <si>
    <t>部</t>
  </si>
  <si>
    <t>幼稚部</t>
  </si>
  <si>
    <t>小学部</t>
  </si>
  <si>
    <t>中学部</t>
  </si>
  <si>
    <t>本　科</t>
  </si>
  <si>
    <t>在　　　　学　　　　者　　　　数</t>
    <rPh sb="0" eb="16">
      <t>ザイガクシャスウ</t>
    </rPh>
    <phoneticPr fontId="2"/>
  </si>
  <si>
    <t>（前 年 度 間 ）</t>
    <rPh sb="1" eb="2">
      <t>マエ</t>
    </rPh>
    <rPh sb="3" eb="4">
      <t>ドシ</t>
    </rPh>
    <phoneticPr fontId="2"/>
  </si>
  <si>
    <t>区 　 　分</t>
    <phoneticPr fontId="2"/>
  </si>
  <si>
    <t>　　　 私          　　　　　 立</t>
    <rPh sb="4" eb="5">
      <t>ワタシ</t>
    </rPh>
    <rPh sb="21" eb="22">
      <t>リツ</t>
    </rPh>
    <phoneticPr fontId="2"/>
  </si>
  <si>
    <t>田舎館村</t>
    <phoneticPr fontId="2"/>
  </si>
  <si>
    <t>生</t>
    <rPh sb="0" eb="1">
      <t>セイ</t>
    </rPh>
    <phoneticPr fontId="2"/>
  </si>
  <si>
    <t>徒</t>
    <rPh sb="0" eb="1">
      <t>ト</t>
    </rPh>
    <phoneticPr fontId="2"/>
  </si>
  <si>
    <t>数</t>
    <rPh sb="0" eb="1">
      <t>スウ</t>
    </rPh>
    <phoneticPr fontId="2"/>
  </si>
  <si>
    <t>定　　　　時　　　　制</t>
    <rPh sb="0" eb="1">
      <t>サダム</t>
    </rPh>
    <rPh sb="5" eb="6">
      <t>ジ</t>
    </rPh>
    <rPh sb="10" eb="11">
      <t>セイ</t>
    </rPh>
    <phoneticPr fontId="2"/>
  </si>
  <si>
    <t>公</t>
    <rPh sb="0" eb="1">
      <t>コウ</t>
    </rPh>
    <phoneticPr fontId="2"/>
  </si>
  <si>
    <t>立</t>
    <rPh sb="0" eb="1">
      <t>リツ</t>
    </rPh>
    <phoneticPr fontId="2"/>
  </si>
  <si>
    <t>学　　　　級　　　　数</t>
    <rPh sb="0" eb="1">
      <t>ガク</t>
    </rPh>
    <rPh sb="5" eb="6">
      <t>キュウ</t>
    </rPh>
    <rPh sb="10" eb="11">
      <t>カズ</t>
    </rPh>
    <phoneticPr fontId="2"/>
  </si>
  <si>
    <t>つがる市</t>
    <rPh sb="3" eb="4">
      <t>シ</t>
    </rPh>
    <phoneticPr fontId="2"/>
  </si>
  <si>
    <t>外ヶ浜町</t>
    <rPh sb="0" eb="1">
      <t>ソト</t>
    </rPh>
    <rPh sb="2" eb="4">
      <t>ハママチ</t>
    </rPh>
    <phoneticPr fontId="2"/>
  </si>
  <si>
    <t>平川市</t>
    <rPh sb="0" eb="2">
      <t>ヒラカワ</t>
    </rPh>
    <rPh sb="2" eb="3">
      <t>シ</t>
    </rPh>
    <phoneticPr fontId="2"/>
  </si>
  <si>
    <t>おいらせ町</t>
    <rPh sb="4" eb="5">
      <t>マチ</t>
    </rPh>
    <phoneticPr fontId="2"/>
  </si>
  <si>
    <t>十和田市</t>
    <phoneticPr fontId="2"/>
  </si>
  <si>
    <t>鰺ケ沢町</t>
    <phoneticPr fontId="2"/>
  </si>
  <si>
    <t>西目屋村</t>
    <phoneticPr fontId="2"/>
  </si>
  <si>
    <t>風間浦村</t>
    <phoneticPr fontId="2"/>
  </si>
  <si>
    <t>野辺地町</t>
    <phoneticPr fontId="2"/>
  </si>
  <si>
    <t>六ヶ所村</t>
    <phoneticPr fontId="2"/>
  </si>
  <si>
    <t>学　校　数</t>
  </si>
  <si>
    <t>区 　 　分</t>
    <phoneticPr fontId="2"/>
  </si>
  <si>
    <t>高　　等　　部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</si>
  <si>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</si>
  <si>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</si>
  <si>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定　　時　　制</t>
  </si>
  <si>
    <t>全 定 併 置</t>
    <rPh sb="6" eb="7">
      <t>チ</t>
    </rPh>
    <phoneticPr fontId="3"/>
  </si>
  <si>
    <t>全　　日　　制</t>
  </si>
  <si>
    <t>農業関係計</t>
  </si>
  <si>
    <t>医療関係計</t>
  </si>
  <si>
    <t>理学・作業療法</t>
    <rPh sb="0" eb="2">
      <t>リガク</t>
    </rPh>
    <rPh sb="3" eb="5">
      <t>サギョウ</t>
    </rPh>
    <rPh sb="5" eb="7">
      <t>リョウホウ</t>
    </rPh>
    <phoneticPr fontId="3"/>
  </si>
  <si>
    <t>衛生関係計</t>
  </si>
  <si>
    <t>教育･社会福祉関係計</t>
  </si>
  <si>
    <t>商業実務関係計</t>
  </si>
  <si>
    <t>服飾･家政関係計</t>
  </si>
  <si>
    <t>文化･教養関係計</t>
  </si>
  <si>
    <t>その他計</t>
    <rPh sb="2" eb="3">
      <t>タ</t>
    </rPh>
    <phoneticPr fontId="3"/>
  </si>
  <si>
    <t>　　　</t>
  </si>
  <si>
    <t xml:space="preserve"> 計のうち高校</t>
    <rPh sb="1" eb="2">
      <t>ケイ</t>
    </rPh>
    <phoneticPr fontId="2"/>
  </si>
  <si>
    <t>学校栄養職員</t>
    <phoneticPr fontId="2"/>
  </si>
  <si>
    <t>　　本　　　　　務　　　　　職　　　　　員　　　　　数</t>
    <phoneticPr fontId="2"/>
  </si>
  <si>
    <t>主 幹 教 諭</t>
    <rPh sb="0" eb="1">
      <t>シュ</t>
    </rPh>
    <rPh sb="2" eb="3">
      <t>ミキ</t>
    </rPh>
    <rPh sb="4" eb="5">
      <t>キョウ</t>
    </rPh>
    <rPh sb="6" eb="7">
      <t>サトシ</t>
    </rPh>
    <phoneticPr fontId="2"/>
  </si>
  <si>
    <t>指 導 教 諭</t>
    <rPh sb="0" eb="1">
      <t>ユビ</t>
    </rPh>
    <rPh sb="2" eb="3">
      <t>シルベ</t>
    </rPh>
    <rPh sb="4" eb="5">
      <t>キョウ</t>
    </rPh>
    <rPh sb="6" eb="7">
      <t>サトシ</t>
    </rPh>
    <phoneticPr fontId="2"/>
  </si>
  <si>
    <t>本　　科　　全　　日　　制</t>
    <phoneticPr fontId="2"/>
  </si>
  <si>
    <t>本　　科　　定　　時　　制</t>
    <phoneticPr fontId="2"/>
  </si>
  <si>
    <t>区　　分</t>
    <phoneticPr fontId="2"/>
  </si>
  <si>
    <t>区 　 　　　　分</t>
    <phoneticPr fontId="2"/>
  </si>
  <si>
    <t>計</t>
    <phoneticPr fontId="2"/>
  </si>
  <si>
    <t>負  担  法  に  よ  る</t>
    <phoneticPr fontId="2"/>
  </si>
  <si>
    <t>そ の 他</t>
    <phoneticPr fontId="2"/>
  </si>
  <si>
    <t>事 務 職 員</t>
    <phoneticPr fontId="2"/>
  </si>
  <si>
    <t xml:space="preserve">  養 護（女）</t>
    <phoneticPr fontId="2"/>
  </si>
  <si>
    <t>栄 養 教 諭</t>
    <rPh sb="0" eb="1">
      <t>エイ</t>
    </rPh>
    <rPh sb="2" eb="3">
      <t>オサム</t>
    </rPh>
    <rPh sb="4" eb="5">
      <t>キョウ</t>
    </rPh>
    <rPh sb="6" eb="7">
      <t>サトシ</t>
    </rPh>
    <phoneticPr fontId="2"/>
  </si>
  <si>
    <t>副 校 長</t>
    <rPh sb="0" eb="1">
      <t>フク</t>
    </rPh>
    <rPh sb="2" eb="3">
      <t>コウ</t>
    </rPh>
    <rPh sb="4" eb="5">
      <t>チョウ</t>
    </rPh>
    <phoneticPr fontId="2"/>
  </si>
  <si>
    <t xml:space="preserve"> 　 本                      務                      者</t>
    <phoneticPr fontId="2"/>
  </si>
  <si>
    <t>学校栄養職員</t>
    <phoneticPr fontId="2"/>
  </si>
  <si>
    <t>学　　校　　数</t>
    <phoneticPr fontId="2"/>
  </si>
  <si>
    <t>本 校</t>
    <phoneticPr fontId="2"/>
  </si>
  <si>
    <t>分 校</t>
    <phoneticPr fontId="2"/>
  </si>
  <si>
    <t>生　　　　　　　　　　　　　　　徒　　　　　　　　　　　　　　数</t>
    <phoneticPr fontId="2"/>
  </si>
  <si>
    <t xml:space="preserve"> 総 数 の う ち</t>
    <phoneticPr fontId="2"/>
  </si>
  <si>
    <t xml:space="preserve"> 昼　　　    間</t>
    <phoneticPr fontId="2"/>
  </si>
  <si>
    <t xml:space="preserve"> 計のうち昼間</t>
    <phoneticPr fontId="2"/>
  </si>
  <si>
    <t>関係分野への就職</t>
    <phoneticPr fontId="2"/>
  </si>
  <si>
    <t>定　員</t>
    <phoneticPr fontId="2"/>
  </si>
  <si>
    <t>入　学</t>
    <phoneticPr fontId="2"/>
  </si>
  <si>
    <t>総数のうち</t>
    <phoneticPr fontId="2"/>
  </si>
  <si>
    <t>昼　  　間</t>
    <phoneticPr fontId="2"/>
  </si>
  <si>
    <t>修業年限１年
未満の課程</t>
    <rPh sb="7" eb="9">
      <t>ミマン</t>
    </rPh>
    <rPh sb="10" eb="12">
      <t>カテイ</t>
    </rPh>
    <phoneticPr fontId="2"/>
  </si>
  <si>
    <t>修業年限１年
以上の課程</t>
    <rPh sb="7" eb="9">
      <t>イジョウ</t>
    </rPh>
    <rPh sb="10" eb="12">
      <t>カテイ</t>
    </rPh>
    <phoneticPr fontId="2"/>
  </si>
  <si>
    <t>総数のうち
昼間課程</t>
    <rPh sb="0" eb="2">
      <t>ソウスウ</t>
    </rPh>
    <rPh sb="6" eb="8">
      <t>チュウカン</t>
    </rPh>
    <rPh sb="8" eb="10">
      <t>カテイ</t>
    </rPh>
    <phoneticPr fontId="2"/>
  </si>
  <si>
    <t>主幹教諭</t>
    <rPh sb="0" eb="1">
      <t>シュ</t>
    </rPh>
    <rPh sb="1" eb="2">
      <t>ミキ</t>
    </rPh>
    <rPh sb="2" eb="3">
      <t>キョウ</t>
    </rPh>
    <rPh sb="3" eb="4">
      <t>サトシ</t>
    </rPh>
    <phoneticPr fontId="2"/>
  </si>
  <si>
    <t>指導教諭</t>
    <rPh sb="0" eb="1">
      <t>ユビ</t>
    </rPh>
    <rPh sb="1" eb="2">
      <t>シルベ</t>
    </rPh>
    <rPh sb="2" eb="3">
      <t>キョウ</t>
    </rPh>
    <rPh sb="3" eb="4">
      <t>サトシ</t>
    </rPh>
    <phoneticPr fontId="2"/>
  </si>
  <si>
    <t>助 教 諭</t>
    <rPh sb="0" eb="1">
      <t>スケ</t>
    </rPh>
    <rPh sb="2" eb="3">
      <t>キョウ</t>
    </rPh>
    <rPh sb="4" eb="5">
      <t>サトシ</t>
    </rPh>
    <phoneticPr fontId="2"/>
  </si>
  <si>
    <t>栄養教諭</t>
    <rPh sb="0" eb="1">
      <t>エイ</t>
    </rPh>
    <rPh sb="1" eb="2">
      <t>オサム</t>
    </rPh>
    <rPh sb="2" eb="3">
      <t>キョウ</t>
    </rPh>
    <rPh sb="3" eb="4">
      <t>サトシ</t>
    </rPh>
    <phoneticPr fontId="2"/>
  </si>
  <si>
    <t>区 　 　分</t>
    <phoneticPr fontId="2"/>
  </si>
  <si>
    <t>区  　分</t>
    <phoneticPr fontId="2"/>
  </si>
  <si>
    <t>特別支援
学 級 数</t>
    <rPh sb="0" eb="2">
      <t>トクベツ</t>
    </rPh>
    <rPh sb="2" eb="4">
      <t>シエン</t>
    </rPh>
    <phoneticPr fontId="3"/>
  </si>
  <si>
    <t>特別支援
学級児童数</t>
    <rPh sb="0" eb="2">
      <t>トクベツ</t>
    </rPh>
    <rPh sb="2" eb="4">
      <t>シエン</t>
    </rPh>
    <phoneticPr fontId="3"/>
  </si>
  <si>
    <t>特別支援
学級生徒数</t>
    <rPh sb="0" eb="2">
      <t>トクベツ</t>
    </rPh>
    <rPh sb="2" eb="4">
      <t>シエン</t>
    </rPh>
    <phoneticPr fontId="3"/>
  </si>
  <si>
    <t>計 の う ち 分 校</t>
    <phoneticPr fontId="2"/>
  </si>
  <si>
    <t>全　　　日　　　制</t>
    <phoneticPr fontId="2"/>
  </si>
  <si>
    <t>公　　　　　　　　　　立</t>
    <rPh sb="0" eb="1">
      <t>オオヤケ</t>
    </rPh>
    <rPh sb="11" eb="12">
      <t>リツ</t>
    </rPh>
    <phoneticPr fontId="2"/>
  </si>
  <si>
    <t>私　　　　　　　　　　立</t>
    <rPh sb="0" eb="1">
      <t>ワタクシ</t>
    </rPh>
    <rPh sb="11" eb="12">
      <t>リツ</t>
    </rPh>
    <phoneticPr fontId="2"/>
  </si>
  <si>
    <t>教 員 数
（本務者）</t>
    <phoneticPr fontId="2"/>
  </si>
  <si>
    <t>職 員 数
（本務者）</t>
    <rPh sb="0" eb="1">
      <t>ショク</t>
    </rPh>
    <rPh sb="2" eb="3">
      <t>イン</t>
    </rPh>
    <rPh sb="4" eb="5">
      <t>カズ</t>
    </rPh>
    <phoneticPr fontId="2"/>
  </si>
  <si>
    <t>男</t>
    <phoneticPr fontId="2"/>
  </si>
  <si>
    <t>修    了</t>
    <phoneticPr fontId="2"/>
  </si>
  <si>
    <t>区 　 　分</t>
    <phoneticPr fontId="2"/>
  </si>
  <si>
    <t>　　　　　　　　　　　　　　　　　　　　　　　　　　　　　　　　　　　　　　</t>
    <phoneticPr fontId="4"/>
  </si>
  <si>
    <t>計のうち昼間</t>
    <phoneticPr fontId="2"/>
  </si>
  <si>
    <t>(X)</t>
  </si>
  <si>
    <t>学校法人</t>
    <rPh sb="0" eb="2">
      <t>ガッコウ</t>
    </rPh>
    <rPh sb="2" eb="4">
      <t>ホウジン</t>
    </rPh>
    <phoneticPr fontId="2"/>
  </si>
  <si>
    <t>準学校法人</t>
    <rPh sb="0" eb="1">
      <t>ジュン</t>
    </rPh>
    <rPh sb="1" eb="3">
      <t>ガッコウ</t>
    </rPh>
    <rPh sb="3" eb="5">
      <t>ホウジン</t>
    </rPh>
    <phoneticPr fontId="2"/>
  </si>
  <si>
    <t>財団法人</t>
    <rPh sb="0" eb="2">
      <t>ザイダン</t>
    </rPh>
    <rPh sb="2" eb="4">
      <t>ホウジン</t>
    </rPh>
    <phoneticPr fontId="2"/>
  </si>
  <si>
    <t>社団法人</t>
    <rPh sb="0" eb="1">
      <t>シャ</t>
    </rPh>
    <rPh sb="1" eb="2">
      <t>ダン</t>
    </rPh>
    <rPh sb="2" eb="4">
      <t>ホウジン</t>
    </rPh>
    <phoneticPr fontId="2"/>
  </si>
  <si>
    <t>その他の法人</t>
    <rPh sb="2" eb="3">
      <t>タ</t>
    </rPh>
    <rPh sb="4" eb="6">
      <t>ホウジン</t>
    </rPh>
    <phoneticPr fontId="2"/>
  </si>
  <si>
    <t>0歳児</t>
    <rPh sb="1" eb="3">
      <t>サイジ</t>
    </rPh>
    <phoneticPr fontId="4"/>
  </si>
  <si>
    <t>園</t>
    <rPh sb="0" eb="1">
      <t>エン</t>
    </rPh>
    <phoneticPr fontId="4"/>
  </si>
  <si>
    <t>者</t>
    <rPh sb="0" eb="1">
      <t>シャ</t>
    </rPh>
    <phoneticPr fontId="4"/>
  </si>
  <si>
    <t>者　数</t>
    <phoneticPr fontId="4"/>
  </si>
  <si>
    <t>修 了</t>
    <phoneticPr fontId="2"/>
  </si>
  <si>
    <t>　注：（　）内は青森市から私立分を、弘前市から国立及び私立分を、八戸市から私立分を、十和田市から県立分を抜き出した数値</t>
    <rPh sb="8" eb="11">
      <t>アオモリシ</t>
    </rPh>
    <rPh sb="13" eb="15">
      <t>ワタクシリツ</t>
    </rPh>
    <rPh sb="15" eb="16">
      <t>ブン</t>
    </rPh>
    <rPh sb="25" eb="26">
      <t>オヨ</t>
    </rPh>
    <rPh sb="27" eb="29">
      <t>シリツ</t>
    </rPh>
    <rPh sb="32" eb="35">
      <t>ハチノヘシ</t>
    </rPh>
    <rPh sb="37" eb="39">
      <t>シリツ</t>
    </rPh>
    <rPh sb="39" eb="40">
      <t>ブン</t>
    </rPh>
    <rPh sb="42" eb="45">
      <t>トワダ</t>
    </rPh>
    <rPh sb="48" eb="50">
      <t>ケンリツ</t>
    </rPh>
    <rPh sb="52" eb="53">
      <t>ヌ</t>
    </rPh>
    <rPh sb="54" eb="55">
      <t>ダ</t>
    </rPh>
    <rPh sb="57" eb="59">
      <t>スウチ</t>
    </rPh>
    <phoneticPr fontId="3"/>
  </si>
  <si>
    <t xml:space="preserve"> </t>
    <phoneticPr fontId="2"/>
  </si>
  <si>
    <t>計</t>
    <phoneticPr fontId="2"/>
  </si>
  <si>
    <t>　注：（　）内は青森市から私立分を、弘前市から国立及び私立分を、八戸市から私立分を、十和田市から県立分を抜き出した数値</t>
    <rPh sb="8" eb="11">
      <t>アオモリシ</t>
    </rPh>
    <rPh sb="13" eb="15">
      <t>ワタクシリツ</t>
    </rPh>
    <rPh sb="15" eb="16">
      <t>ブン</t>
    </rPh>
    <rPh sb="25" eb="26">
      <t>オヨ</t>
    </rPh>
    <rPh sb="27" eb="29">
      <t>シリツ</t>
    </rPh>
    <rPh sb="32" eb="35">
      <t>ハチノヘシ</t>
    </rPh>
    <rPh sb="37" eb="39">
      <t>シリツ</t>
    </rPh>
    <rPh sb="39" eb="40">
      <t>ブン</t>
    </rPh>
    <phoneticPr fontId="3"/>
  </si>
  <si>
    <t>注：（　）内は弘前市から国立分を抜き出した数値</t>
    <rPh sb="16" eb="17">
      <t>ヌ</t>
    </rPh>
    <rPh sb="18" eb="19">
      <t>ダ</t>
    </rPh>
    <rPh sb="21" eb="23">
      <t>スウチ</t>
    </rPh>
    <phoneticPr fontId="2"/>
  </si>
  <si>
    <t>卒　業　者　数</t>
    <phoneticPr fontId="2"/>
  </si>
  <si>
    <t xml:space="preserve"> 区　　　分</t>
    <phoneticPr fontId="4"/>
  </si>
  <si>
    <t xml:space="preserve"> 総数のうち高校</t>
    <phoneticPr fontId="4"/>
  </si>
  <si>
    <t>土木・建築</t>
    <rPh sb="0" eb="2">
      <t>ドボク</t>
    </rPh>
    <rPh sb="3" eb="5">
      <t>ケンチク</t>
    </rPh>
    <phoneticPr fontId="2"/>
  </si>
  <si>
    <t>工業関係計</t>
    <rPh sb="0" eb="2">
      <t>コウギョウ</t>
    </rPh>
    <rPh sb="2" eb="4">
      <t>カンケイ</t>
    </rPh>
    <rPh sb="4" eb="5">
      <t>ケイ</t>
    </rPh>
    <phoneticPr fontId="2"/>
  </si>
  <si>
    <t>ﾌｧｯｼｮﾝﾋﾞｼﾞﾈｽ</t>
    <phoneticPr fontId="2"/>
  </si>
  <si>
    <t>経理・簿記</t>
    <rPh sb="0" eb="2">
      <t>ケイリ</t>
    </rPh>
    <rPh sb="3" eb="5">
      <t>ボキ</t>
    </rPh>
    <phoneticPr fontId="2"/>
  </si>
  <si>
    <t>看護</t>
    <rPh sb="0" eb="2">
      <t>カンゴ</t>
    </rPh>
    <phoneticPr fontId="4"/>
  </si>
  <si>
    <t>准看護</t>
    <rPh sb="0" eb="3">
      <t>ジュンカンゴ</t>
    </rPh>
    <phoneticPr fontId="4"/>
  </si>
  <si>
    <t>経理・簿記</t>
    <rPh sb="0" eb="2">
      <t>ケイリ</t>
    </rPh>
    <rPh sb="3" eb="5">
      <t>ボキ</t>
    </rPh>
    <phoneticPr fontId="4"/>
  </si>
  <si>
    <t>タイピスト</t>
    <phoneticPr fontId="4"/>
  </si>
  <si>
    <t>和洋裁</t>
    <rPh sb="0" eb="1">
      <t>ワ</t>
    </rPh>
    <rPh sb="1" eb="3">
      <t>ヨウサイ</t>
    </rPh>
    <phoneticPr fontId="4"/>
  </si>
  <si>
    <t>予備校</t>
    <rPh sb="0" eb="3">
      <t>ヨビコウ</t>
    </rPh>
    <phoneticPr fontId="4"/>
  </si>
  <si>
    <t>自動車操縦</t>
    <rPh sb="0" eb="3">
      <t>ジドウシャ</t>
    </rPh>
    <rPh sb="3" eb="5">
      <t>ソウジュウ</t>
    </rPh>
    <phoneticPr fontId="4"/>
  </si>
  <si>
    <t xml:space="preserve"> 計</t>
    <phoneticPr fontId="2"/>
  </si>
  <si>
    <t>計</t>
    <phoneticPr fontId="4"/>
  </si>
  <si>
    <t>私</t>
    <rPh sb="0" eb="1">
      <t>ワタシ</t>
    </rPh>
    <phoneticPr fontId="4"/>
  </si>
  <si>
    <t>立</t>
    <rPh sb="0" eb="1">
      <t>タ</t>
    </rPh>
    <phoneticPr fontId="4"/>
  </si>
  <si>
    <t>私</t>
    <rPh sb="0" eb="1">
      <t>ワタシ</t>
    </rPh>
    <phoneticPr fontId="2"/>
  </si>
  <si>
    <t>立</t>
    <rPh sb="0" eb="1">
      <t>タ</t>
    </rPh>
    <phoneticPr fontId="2"/>
  </si>
  <si>
    <t>(X)</t>
    <phoneticPr fontId="2"/>
  </si>
  <si>
    <t>青森市</t>
    <phoneticPr fontId="2"/>
  </si>
  <si>
    <t>弘前市</t>
    <phoneticPr fontId="2"/>
  </si>
  <si>
    <t>八戸市</t>
    <phoneticPr fontId="2"/>
  </si>
  <si>
    <t>黒石市</t>
    <phoneticPr fontId="2"/>
  </si>
  <si>
    <t>五所川原市</t>
    <phoneticPr fontId="2"/>
  </si>
  <si>
    <t>三沢市</t>
    <phoneticPr fontId="2"/>
  </si>
  <si>
    <t>むつ市</t>
    <phoneticPr fontId="2"/>
  </si>
  <si>
    <t>平内町</t>
    <phoneticPr fontId="2"/>
  </si>
  <si>
    <t>今別町</t>
    <phoneticPr fontId="2"/>
  </si>
  <si>
    <t>蓬田村</t>
    <phoneticPr fontId="2"/>
  </si>
  <si>
    <t>深浦町</t>
    <phoneticPr fontId="2"/>
  </si>
  <si>
    <t>藤崎町</t>
    <phoneticPr fontId="2"/>
  </si>
  <si>
    <t>大鰐町</t>
    <phoneticPr fontId="2"/>
  </si>
  <si>
    <t>板柳町</t>
    <phoneticPr fontId="2"/>
  </si>
  <si>
    <t>鶴田町</t>
    <phoneticPr fontId="2"/>
  </si>
  <si>
    <t>中泊町</t>
    <rPh sb="0" eb="1">
      <t>ナカ</t>
    </rPh>
    <rPh sb="2" eb="3">
      <t>マチ</t>
    </rPh>
    <phoneticPr fontId="2"/>
  </si>
  <si>
    <t>七戸町</t>
    <phoneticPr fontId="2"/>
  </si>
  <si>
    <t>六戸町</t>
    <phoneticPr fontId="2"/>
  </si>
  <si>
    <t>横浜町</t>
    <phoneticPr fontId="2"/>
  </si>
  <si>
    <t>東北町</t>
    <phoneticPr fontId="2"/>
  </si>
  <si>
    <t>大間町</t>
    <phoneticPr fontId="2"/>
  </si>
  <si>
    <t>東通村</t>
    <phoneticPr fontId="2"/>
  </si>
  <si>
    <t>佐井村</t>
    <phoneticPr fontId="2"/>
  </si>
  <si>
    <t>三戸町</t>
    <phoneticPr fontId="2"/>
  </si>
  <si>
    <t>五戸町</t>
    <phoneticPr fontId="2"/>
  </si>
  <si>
    <t>田子町</t>
    <phoneticPr fontId="2"/>
  </si>
  <si>
    <t>南部町</t>
    <phoneticPr fontId="2"/>
  </si>
  <si>
    <t>階上町</t>
    <phoneticPr fontId="2"/>
  </si>
  <si>
    <t>新郷村</t>
    <phoneticPr fontId="2"/>
  </si>
  <si>
    <t>弘前市</t>
    <phoneticPr fontId="4"/>
  </si>
  <si>
    <t>青森市</t>
    <phoneticPr fontId="4"/>
  </si>
  <si>
    <t>看護</t>
    <phoneticPr fontId="2"/>
  </si>
  <si>
    <t>情報</t>
    <rPh sb="0" eb="1">
      <t>ジョウ</t>
    </rPh>
    <rPh sb="1" eb="2">
      <t>ホウ</t>
    </rPh>
    <phoneticPr fontId="3"/>
  </si>
  <si>
    <t>その他</t>
    <phoneticPr fontId="2"/>
  </si>
  <si>
    <t>青森市</t>
    <phoneticPr fontId="2"/>
  </si>
  <si>
    <t>弘前市</t>
    <phoneticPr fontId="2"/>
  </si>
  <si>
    <t>八戸市</t>
    <phoneticPr fontId="2"/>
  </si>
  <si>
    <t>黒石市</t>
    <rPh sb="1" eb="2">
      <t>イシ</t>
    </rPh>
    <rPh sb="2" eb="3">
      <t>シ</t>
    </rPh>
    <phoneticPr fontId="2"/>
  </si>
  <si>
    <t>むつ市</t>
    <phoneticPr fontId="2"/>
  </si>
  <si>
    <t>つがる市</t>
    <rPh sb="3" eb="4">
      <t>シ</t>
    </rPh>
    <phoneticPr fontId="3"/>
  </si>
  <si>
    <t>七戸町</t>
    <phoneticPr fontId="2"/>
  </si>
  <si>
    <t>国立</t>
    <phoneticPr fontId="4"/>
  </si>
  <si>
    <t>公立</t>
    <phoneticPr fontId="4"/>
  </si>
  <si>
    <t>個人</t>
    <rPh sb="0" eb="1">
      <t>コ</t>
    </rPh>
    <rPh sb="1" eb="2">
      <t>ヒト</t>
    </rPh>
    <phoneticPr fontId="2"/>
  </si>
  <si>
    <t>区　　　分</t>
    <phoneticPr fontId="4"/>
  </si>
  <si>
    <t>情報処理</t>
    <phoneticPr fontId="2"/>
  </si>
  <si>
    <t>農業</t>
    <rPh sb="0" eb="1">
      <t>ノウ</t>
    </rPh>
    <rPh sb="1" eb="2">
      <t>ギョウ</t>
    </rPh>
    <phoneticPr fontId="3"/>
  </si>
  <si>
    <t>准看護</t>
    <rPh sb="0" eb="1">
      <t>ジュン</t>
    </rPh>
    <rPh sb="1" eb="2">
      <t>ミル</t>
    </rPh>
    <phoneticPr fontId="2"/>
  </si>
  <si>
    <t>歯科衛生</t>
    <phoneticPr fontId="2"/>
  </si>
  <si>
    <t>歯科技工</t>
    <phoneticPr fontId="2"/>
  </si>
  <si>
    <t>柔道整復</t>
    <rPh sb="0" eb="1">
      <t>ジュウ</t>
    </rPh>
    <rPh sb="1" eb="2">
      <t>ミチ</t>
    </rPh>
    <rPh sb="2" eb="3">
      <t>ヒトシ</t>
    </rPh>
    <rPh sb="3" eb="4">
      <t>マタ</t>
    </rPh>
    <phoneticPr fontId="2"/>
  </si>
  <si>
    <t>栄養</t>
    <phoneticPr fontId="2"/>
  </si>
  <si>
    <t>調理</t>
    <phoneticPr fontId="2"/>
  </si>
  <si>
    <t>理容</t>
    <phoneticPr fontId="2"/>
  </si>
  <si>
    <t>美容</t>
    <phoneticPr fontId="2"/>
  </si>
  <si>
    <t>保育士養成</t>
    <rPh sb="0" eb="3">
      <t>ホイクシ</t>
    </rPh>
    <rPh sb="2" eb="3">
      <t>シ</t>
    </rPh>
    <phoneticPr fontId="3"/>
  </si>
  <si>
    <t>タイピスト</t>
    <phoneticPr fontId="3"/>
  </si>
  <si>
    <t>秘書</t>
    <rPh sb="0" eb="1">
      <t>ヒ</t>
    </rPh>
    <rPh sb="1" eb="2">
      <t>ショ</t>
    </rPh>
    <phoneticPr fontId="3"/>
  </si>
  <si>
    <t>経営</t>
    <rPh sb="0" eb="1">
      <t>ヘ</t>
    </rPh>
    <rPh sb="1" eb="2">
      <t>エイ</t>
    </rPh>
    <phoneticPr fontId="3"/>
  </si>
  <si>
    <t>旅行</t>
    <rPh sb="0" eb="1">
      <t>リョ</t>
    </rPh>
    <rPh sb="1" eb="2">
      <t>コウ</t>
    </rPh>
    <phoneticPr fontId="3"/>
  </si>
  <si>
    <t>ビジネス</t>
    <phoneticPr fontId="2"/>
  </si>
  <si>
    <t>家政</t>
    <phoneticPr fontId="2"/>
  </si>
  <si>
    <t>和洋裁</t>
    <phoneticPr fontId="2"/>
  </si>
  <si>
    <t>法律行政</t>
    <rPh sb="0" eb="1">
      <t>ホウ</t>
    </rPh>
    <rPh sb="1" eb="2">
      <t>リツ</t>
    </rPh>
    <rPh sb="2" eb="3">
      <t>ギョウ</t>
    </rPh>
    <rPh sb="3" eb="4">
      <t>セイ</t>
    </rPh>
    <phoneticPr fontId="3"/>
  </si>
  <si>
    <t>公立</t>
    <phoneticPr fontId="2"/>
  </si>
  <si>
    <t>国立</t>
    <phoneticPr fontId="2"/>
  </si>
  <si>
    <t>(A)＋(B)</t>
    <phoneticPr fontId="2"/>
  </si>
  <si>
    <t>農　　　業</t>
    <phoneticPr fontId="2"/>
  </si>
  <si>
    <t>工　　　業</t>
    <phoneticPr fontId="2"/>
  </si>
  <si>
    <t>商　　　業</t>
    <phoneticPr fontId="2"/>
  </si>
  <si>
    <t>水　　　産</t>
    <phoneticPr fontId="2"/>
  </si>
  <si>
    <t>家　　　庭</t>
    <phoneticPr fontId="2"/>
  </si>
  <si>
    <t>看　　　護</t>
    <phoneticPr fontId="2"/>
  </si>
  <si>
    <t>情　　　報</t>
    <rPh sb="0" eb="1">
      <t>ジョウ</t>
    </rPh>
    <rPh sb="4" eb="5">
      <t>ホウ</t>
    </rPh>
    <phoneticPr fontId="3"/>
  </si>
  <si>
    <t>福　　　祉</t>
    <rPh sb="0" eb="1">
      <t>フク</t>
    </rPh>
    <rPh sb="4" eb="5">
      <t>シ</t>
    </rPh>
    <phoneticPr fontId="3"/>
  </si>
  <si>
    <t>そ　の　他</t>
    <phoneticPr fontId="2"/>
  </si>
  <si>
    <t>総　　　合</t>
    <phoneticPr fontId="2"/>
  </si>
  <si>
    <r>
      <t>　　　生　　　　　　　　　　　　　　　徒　　　　　　　　　　　　　　</t>
    </r>
    <r>
      <rPr>
        <sz val="10"/>
        <rFont val="ＦＡ クリアレター"/>
        <family val="1"/>
        <charset val="128"/>
      </rPr>
      <t>数</t>
    </r>
    <phoneticPr fontId="2"/>
  </si>
  <si>
    <t>普 通（学際領域）</t>
    <rPh sb="0" eb="1">
      <t>フ</t>
    </rPh>
    <rPh sb="2" eb="3">
      <t>ツウ</t>
    </rPh>
    <rPh sb="4" eb="6">
      <t>ガクサイ</t>
    </rPh>
    <rPh sb="6" eb="8">
      <t>リョウイキ</t>
    </rPh>
    <phoneticPr fontId="2"/>
  </si>
  <si>
    <t>普 通（地域社会）</t>
    <rPh sb="0" eb="1">
      <t>フ</t>
    </rPh>
    <rPh sb="2" eb="3">
      <t>ツウ</t>
    </rPh>
    <rPh sb="4" eb="6">
      <t>チイキ</t>
    </rPh>
    <rPh sb="6" eb="8">
      <t>シャカイ</t>
    </rPh>
    <phoneticPr fontId="2"/>
  </si>
  <si>
    <t>普 通（そ の 他）</t>
    <rPh sb="0" eb="1">
      <t>フ</t>
    </rPh>
    <rPh sb="2" eb="3">
      <t>ツウ</t>
    </rPh>
    <rPh sb="8" eb="9">
      <t>タ</t>
    </rPh>
    <phoneticPr fontId="2"/>
  </si>
  <si>
    <t>普 通（学際領域）</t>
    <phoneticPr fontId="2"/>
  </si>
  <si>
    <t>普 通（地域社会）</t>
    <phoneticPr fontId="2"/>
  </si>
  <si>
    <t>普 通（そ の 他）</t>
    <phoneticPr fontId="2"/>
  </si>
  <si>
    <t>教育・社会福祉関係　計</t>
    <phoneticPr fontId="4"/>
  </si>
  <si>
    <t>文化・教養関係　計</t>
    <phoneticPr fontId="4"/>
  </si>
  <si>
    <t>商業実務関係　計</t>
    <phoneticPr fontId="4"/>
  </si>
  <si>
    <t>医療関係　計</t>
    <phoneticPr fontId="4"/>
  </si>
  <si>
    <t>工業関係　計</t>
    <phoneticPr fontId="4"/>
  </si>
  <si>
    <t>農業関係　計</t>
    <phoneticPr fontId="4"/>
  </si>
  <si>
    <t>衛生関係　計</t>
    <phoneticPr fontId="4"/>
  </si>
  <si>
    <t>家政関係　計</t>
    <phoneticPr fontId="4"/>
  </si>
  <si>
    <t>計</t>
    <rPh sb="0" eb="1">
      <t>ケイ</t>
    </rPh>
    <phoneticPr fontId="4"/>
  </si>
  <si>
    <t>（単位：園、人）</t>
    <phoneticPr fontId="2"/>
  </si>
  <si>
    <t>（ 単位：級、人）</t>
    <phoneticPr fontId="2"/>
  </si>
  <si>
    <t>（単位：人）</t>
    <phoneticPr fontId="2"/>
  </si>
  <si>
    <t>（単位：校、級、人）</t>
    <phoneticPr fontId="2"/>
  </si>
  <si>
    <t>計</t>
    <rPh sb="0" eb="1">
      <t>ケイ</t>
    </rPh>
    <phoneticPr fontId="2"/>
  </si>
  <si>
    <t>（単位：級、人）</t>
    <phoneticPr fontId="2"/>
  </si>
  <si>
    <t>（単位：校、級、人）</t>
    <phoneticPr fontId="2"/>
  </si>
  <si>
    <t>（単位：校、人）</t>
    <phoneticPr fontId="2"/>
  </si>
  <si>
    <t>計</t>
    <rPh sb="0" eb="1">
      <t>ケイ</t>
    </rPh>
    <phoneticPr fontId="2"/>
  </si>
  <si>
    <t>（単位：人）</t>
    <phoneticPr fontId="2"/>
  </si>
  <si>
    <t>（単位：学科）</t>
    <phoneticPr fontId="2"/>
  </si>
  <si>
    <t>（単位：校、人）</t>
    <phoneticPr fontId="2"/>
  </si>
  <si>
    <t>（単位：人）</t>
    <phoneticPr fontId="4"/>
  </si>
  <si>
    <t>普 通（普　　通）</t>
    <rPh sb="4" eb="5">
      <t>フ</t>
    </rPh>
    <rPh sb="7" eb="8">
      <t>ツウ</t>
    </rPh>
    <phoneticPr fontId="2"/>
  </si>
  <si>
    <t>普 通（普　　通）</t>
    <rPh sb="0" eb="1">
      <t>フ</t>
    </rPh>
    <rPh sb="2" eb="3">
      <t>ツウ</t>
    </rPh>
    <rPh sb="4" eb="5">
      <t>フ</t>
    </rPh>
    <rPh sb="7" eb="8">
      <t>ツウ</t>
    </rPh>
    <phoneticPr fontId="2"/>
  </si>
  <si>
    <t>１　学校調査</t>
    <phoneticPr fontId="4"/>
  </si>
  <si>
    <t>（１）幼稚園</t>
    <phoneticPr fontId="2"/>
  </si>
  <si>
    <t>　　　園数、園児数、修了者数</t>
    <phoneticPr fontId="4"/>
  </si>
  <si>
    <t>（２）幼保連携型認定こども園</t>
    <rPh sb="4" eb="5">
      <t>ホ</t>
    </rPh>
    <rPh sb="5" eb="7">
      <t>レンケイ</t>
    </rPh>
    <rPh sb="7" eb="8">
      <t>ガタ</t>
    </rPh>
    <rPh sb="8" eb="10">
      <t>ニンテイ</t>
    </rPh>
    <rPh sb="13" eb="14">
      <t>エン</t>
    </rPh>
    <phoneticPr fontId="2"/>
  </si>
  <si>
    <t>（３）小学校</t>
    <phoneticPr fontId="2"/>
  </si>
  <si>
    <t>　①　学校数、学級数、児童数</t>
    <phoneticPr fontId="2"/>
  </si>
  <si>
    <t>③　特別支援学級数、児童数</t>
    <rPh sb="2" eb="4">
      <t>トクベツ</t>
    </rPh>
    <rPh sb="4" eb="6">
      <t>シエン</t>
    </rPh>
    <phoneticPr fontId="2"/>
  </si>
  <si>
    <t>（４）中学校</t>
    <phoneticPr fontId="2"/>
  </si>
  <si>
    <t>　①　学校数、学級数、生徒数</t>
    <phoneticPr fontId="2"/>
  </si>
  <si>
    <t>③　特別支援学級数、生徒数</t>
    <rPh sb="2" eb="4">
      <t>トクベツ</t>
    </rPh>
    <rPh sb="4" eb="6">
      <t>シエン</t>
    </rPh>
    <phoneticPr fontId="3"/>
  </si>
  <si>
    <t>（５）高等学校</t>
    <phoneticPr fontId="2"/>
  </si>
  <si>
    <t>　①　学校数、生徒数</t>
    <phoneticPr fontId="2"/>
  </si>
  <si>
    <t>　②　学科別学年別生徒数（本科）</t>
    <rPh sb="13" eb="14">
      <t>ホン</t>
    </rPh>
    <phoneticPr fontId="2"/>
  </si>
  <si>
    <t>　③　公立私立別、全日制・定時制・全定併置別学科数（本科）</t>
    <rPh sb="20" eb="21">
      <t>チ</t>
    </rPh>
    <rPh sb="26" eb="28">
      <t>ホンカ</t>
    </rPh>
    <phoneticPr fontId="3"/>
  </si>
  <si>
    <t>（６）特別支援学校</t>
    <phoneticPr fontId="2"/>
  </si>
  <si>
    <t>　　学校数、学級数、在学者数</t>
    <phoneticPr fontId="2"/>
  </si>
  <si>
    <t>（７）専修学校</t>
    <phoneticPr fontId="2"/>
  </si>
  <si>
    <t>　①　設置者別学校数、教員数、職員数</t>
    <phoneticPr fontId="4"/>
  </si>
  <si>
    <t>②　学科別課程別生徒数</t>
    <phoneticPr fontId="2"/>
  </si>
  <si>
    <t>③　学科別課程別入学者数</t>
    <rPh sb="8" eb="10">
      <t>ニュウガク</t>
    </rPh>
    <rPh sb="10" eb="11">
      <t>シャ</t>
    </rPh>
    <rPh sb="11" eb="12">
      <t>スウ</t>
    </rPh>
    <phoneticPr fontId="2"/>
  </si>
  <si>
    <t>④　学科別課程別卒業者数</t>
    <rPh sb="8" eb="10">
      <t>ソツギョウ</t>
    </rPh>
    <rPh sb="10" eb="11">
      <t>シャ</t>
    </rPh>
    <rPh sb="11" eb="12">
      <t>スウ</t>
    </rPh>
    <phoneticPr fontId="2"/>
  </si>
  <si>
    <t>（８）各種学校</t>
    <rPh sb="3" eb="5">
      <t>カクシュ</t>
    </rPh>
    <phoneticPr fontId="2"/>
  </si>
  <si>
    <t>　①　設置者別学校数、教員数、職員数</t>
    <phoneticPr fontId="2"/>
  </si>
  <si>
    <t>②　課程別生徒数、入学者数、卒業者数</t>
    <phoneticPr fontId="4"/>
  </si>
  <si>
    <t>商　　　　業</t>
    <rPh sb="0" eb="1">
      <t>ショウ</t>
    </rPh>
    <rPh sb="5" eb="6">
      <t>ギョウ</t>
    </rPh>
    <phoneticPr fontId="3"/>
  </si>
  <si>
    <t>１歳児</t>
    <rPh sb="1" eb="3">
      <t>サイジ</t>
    </rPh>
    <phoneticPr fontId="4"/>
  </si>
  <si>
    <t>２歳児</t>
    <rPh sb="1" eb="3">
      <t>サイジ</t>
    </rPh>
    <phoneticPr fontId="4"/>
  </si>
  <si>
    <t>　②　教員数及び職員数</t>
    <rPh sb="5" eb="6">
      <t>スウ</t>
    </rPh>
    <phoneticPr fontId="2"/>
  </si>
  <si>
    <t>５　年　度</t>
    <phoneticPr fontId="2"/>
  </si>
  <si>
    <t>５年度</t>
  </si>
  <si>
    <t>５年度</t>
    <phoneticPr fontId="2"/>
  </si>
  <si>
    <t>教員養成</t>
  </si>
  <si>
    <t>区　　　　分</t>
    <rPh sb="0" eb="1">
      <t>ク</t>
    </rPh>
    <rPh sb="5" eb="6">
      <t>ブン</t>
    </rPh>
    <phoneticPr fontId="2"/>
  </si>
  <si>
    <t>５　年　度</t>
    <phoneticPr fontId="4"/>
  </si>
  <si>
    <t>６　年　度</t>
    <phoneticPr fontId="2"/>
  </si>
  <si>
    <t>-</t>
    <phoneticPr fontId="4"/>
  </si>
  <si>
    <t>-</t>
    <phoneticPr fontId="2"/>
  </si>
  <si>
    <t>11/27入力済</t>
    <rPh sb="5" eb="7">
      <t>ニュウリョク</t>
    </rPh>
    <rPh sb="7" eb="8">
      <t>スミ</t>
    </rPh>
    <phoneticPr fontId="2"/>
  </si>
  <si>
    <t>６年度</t>
  </si>
  <si>
    <t>６年度</t>
    <phoneticPr fontId="2"/>
  </si>
  <si>
    <t>５年度</t>
    <phoneticPr fontId="4"/>
  </si>
  <si>
    <t>学習・補習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</si>
</sst>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_);[Red]\(0\)"/>
    <numFmt numFmtId="177" formatCode="\(###,###,###\)"/>
    <numFmt numFmtId="178" formatCode="#,##0_);[Red]\(#,##0\)"/>
    <numFmt numFmtId="179" formatCode="\(#,###\);\(#,###\);&quot;(-)&quot;"/>
    <numFmt numFmtId="180" formatCode="#,##0_);\(#,##0\)"/>
  </numFmts>
  <fonts count="27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.5"/>
      <name val="ＦＡ クリアレター"/>
      <family val="1"/>
      <charset val="128"/>
    </font>
    <font>
      <b/>
      <sz val="12"/>
      <name val="ＦＡ クリアレター"/>
      <family val="1"/>
      <charset val="128"/>
    </font>
    <font>
      <sz val="12"/>
      <name val="ＦＡ クリアレター"/>
      <family val="1"/>
      <charset val="128"/>
    </font>
    <font>
      <sz val="11"/>
      <name val="ＦＡ クリアレター"/>
      <family val="1"/>
      <charset val="128"/>
    </font>
    <font>
      <sz val="14"/>
      <name val="ＦＡ クリアレター"/>
      <family val="1"/>
      <charset val="128"/>
    </font>
    <font>
      <b/>
      <sz val="10.5"/>
      <name val="ＦＡ クリアレター"/>
      <family val="1"/>
      <charset val="128"/>
    </font>
    <font>
      <b/>
      <sz val="11"/>
      <name val="ＦＡ クリアレター"/>
      <family val="1"/>
      <charset val="128"/>
    </font>
    <font>
      <sz val="16"/>
      <name val="ＦＡ クリアレター"/>
      <family val="1"/>
      <charset val="128"/>
    </font>
    <font>
      <sz val="10.5"/>
      <name val="ＦＡ ゴシック"/>
      <family val="3"/>
      <charset val="128"/>
    </font>
    <font>
      <sz val="12"/>
      <name val="ＦＡ ゴシック"/>
      <family val="3"/>
      <charset val="128"/>
    </font>
    <font>
      <sz val="11"/>
      <name val="ＦＡ ゴシック"/>
      <family val="3"/>
      <charset val="128"/>
    </font>
    <font>
      <sz val="11"/>
      <color indexed="10"/>
      <name val="ＦＡ クリアレター"/>
      <family val="1"/>
      <charset val="128"/>
    </font>
    <font>
      <sz val="10.5"/>
      <color indexed="10"/>
      <name val="ＦＡ クリアレター"/>
      <family val="1"/>
      <charset val="128"/>
    </font>
    <font>
      <sz val="9"/>
      <name val="ＦＡ クリアレター"/>
      <family val="1"/>
      <charset val="128"/>
    </font>
    <font>
      <sz val="10"/>
      <name val="ＦＡ クリアレター"/>
      <family val="1"/>
      <charset val="128"/>
    </font>
    <font>
      <sz val="14"/>
      <name val="ＦＡ ゴシック"/>
      <family val="3"/>
      <charset val="128"/>
    </font>
    <font>
      <b/>
      <sz val="10.5"/>
      <name val="ＦＡ ゴシック"/>
      <family val="3"/>
      <charset val="128"/>
    </font>
    <font>
      <sz val="10.5"/>
      <color rgb="FFFF0000"/>
      <name val="ＦＡ ゴシック"/>
      <family val="3"/>
      <charset val="128"/>
    </font>
    <font>
      <sz val="16"/>
      <name val="ＦＡ ゴシック"/>
      <family val="3"/>
      <charset val="128"/>
    </font>
    <font>
      <sz val="11.5"/>
      <name val="ＦＡ ゴシック"/>
      <family val="3"/>
      <charset val="128"/>
    </font>
    <font>
      <sz val="10"/>
      <name val="ＦＡ ゴシック"/>
      <family val="3"/>
      <charset val="128"/>
    </font>
    <font>
      <sz val="10.5"/>
      <color rgb="FFFF0000"/>
      <name val="ＦＡ クリアレター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23">
    <xf numFmtId="0" fontId="0" fillId="0" borderId="0" xfId="0"/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>
      <alignment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distributed" vertical="center"/>
    </xf>
    <xf numFmtId="0" fontId="8" fillId="0" borderId="3" xfId="0" applyFont="1" applyFill="1" applyBorder="1" applyAlignment="1" applyProtection="1">
      <alignment horizontal="distributed" vertical="center"/>
    </xf>
    <xf numFmtId="0" fontId="5" fillId="0" borderId="4" xfId="0" applyFont="1" applyFill="1" applyBorder="1" applyAlignment="1" applyProtection="1">
      <alignment horizontal="center" vertical="center" textRotation="255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41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8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41" fontId="8" fillId="0" borderId="7" xfId="0" applyNumberFormat="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41" fontId="8" fillId="0" borderId="2" xfId="0" applyNumberFormat="1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41" fontId="8" fillId="0" borderId="11" xfId="0" applyNumberFormat="1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41" fontId="8" fillId="0" borderId="10" xfId="0" applyNumberFormat="1" applyFont="1" applyFill="1" applyBorder="1" applyAlignment="1" applyProtection="1">
      <alignment horizontal="right" vertical="center"/>
    </xf>
    <xf numFmtId="41" fontId="5" fillId="0" borderId="0" xfId="0" applyNumberFormat="1" applyFont="1" applyFill="1" applyBorder="1" applyAlignment="1" applyProtection="1">
      <alignment horizontal="right" vertical="center"/>
    </xf>
    <xf numFmtId="41" fontId="8" fillId="0" borderId="3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41" fontId="8" fillId="0" borderId="0" xfId="0" applyNumberFormat="1" applyFont="1" applyFill="1" applyAlignment="1">
      <alignment vertical="center"/>
    </xf>
    <xf numFmtId="41" fontId="14" fillId="0" borderId="0" xfId="0" applyNumberFormat="1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9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>
      <alignment vertical="center"/>
    </xf>
    <xf numFmtId="41" fontId="5" fillId="0" borderId="14" xfId="0" applyNumberFormat="1" applyFont="1" applyFill="1" applyBorder="1" applyAlignment="1" applyProtection="1">
      <alignment vertical="center"/>
    </xf>
    <xf numFmtId="41" fontId="8" fillId="0" borderId="0" xfId="0" applyNumberFormat="1" applyFont="1" applyFill="1" applyBorder="1" applyAlignment="1" applyProtection="1">
      <alignment horizontal="right" vertical="center"/>
    </xf>
    <xf numFmtId="41" fontId="5" fillId="0" borderId="0" xfId="0" applyNumberFormat="1" applyFont="1" applyFill="1" applyBorder="1" applyAlignment="1" applyProtection="1">
      <alignment vertical="center"/>
    </xf>
    <xf numFmtId="41" fontId="19" fillId="0" borderId="16" xfId="0" applyNumberFormat="1" applyFont="1" applyFill="1" applyBorder="1" applyAlignment="1" applyProtection="1">
      <alignment vertical="center"/>
    </xf>
    <xf numFmtId="0" fontId="19" fillId="0" borderId="4" xfId="0" applyFont="1" applyFill="1" applyBorder="1" applyAlignment="1" applyProtection="1">
      <alignment vertical="center"/>
    </xf>
    <xf numFmtId="0" fontId="8" fillId="0" borderId="4" xfId="0" applyFont="1" applyFill="1" applyBorder="1" applyAlignment="1" applyProtection="1">
      <alignment vertical="center"/>
    </xf>
    <xf numFmtId="0" fontId="13" fillId="0" borderId="0" xfId="0" applyFont="1" applyFill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41" fontId="8" fillId="0" borderId="8" xfId="0" applyNumberFormat="1" applyFont="1" applyFill="1" applyBorder="1" applyAlignment="1" applyProtection="1">
      <alignment horizontal="right" vertical="center"/>
    </xf>
    <xf numFmtId="41" fontId="8" fillId="0" borderId="22" xfId="1" applyNumberFormat="1" applyFont="1" applyBorder="1" applyAlignment="1">
      <alignment vertical="center" shrinkToFit="1"/>
    </xf>
    <xf numFmtId="41" fontId="8" fillId="0" borderId="0" xfId="1" applyNumberFormat="1" applyFont="1" applyAlignment="1">
      <alignment vertical="center" shrinkToFit="1"/>
    </xf>
    <xf numFmtId="41" fontId="8" fillId="0" borderId="26" xfId="1" applyNumberFormat="1" applyFont="1" applyBorder="1" applyAlignment="1">
      <alignment vertical="center" shrinkToFit="1"/>
    </xf>
    <xf numFmtId="0" fontId="5" fillId="0" borderId="0" xfId="0" applyFont="1" applyFill="1" applyBorder="1" applyAlignment="1" applyProtection="1">
      <alignment vertical="center"/>
    </xf>
    <xf numFmtId="41" fontId="8" fillId="0" borderId="11" xfId="0" applyNumberFormat="1" applyFont="1" applyFill="1" applyBorder="1" applyAlignment="1" applyProtection="1">
      <alignment horizontal="right" vertical="center"/>
    </xf>
    <xf numFmtId="0" fontId="8" fillId="0" borderId="8" xfId="0" applyFont="1" applyFill="1" applyBorder="1" applyAlignment="1" applyProtection="1">
      <alignment horizontal="distributed" vertical="center" justifyLastLine="1"/>
    </xf>
    <xf numFmtId="0" fontId="22" fillId="0" borderId="0" xfId="0" applyFont="1" applyFill="1" applyAlignment="1">
      <alignment vertical="center"/>
    </xf>
    <xf numFmtId="0" fontId="8" fillId="0" borderId="11" xfId="0" applyFont="1" applyFill="1" applyBorder="1" applyAlignment="1" applyProtection="1">
      <alignment horizontal="distributed" vertical="center" justifyLastLine="1"/>
    </xf>
    <xf numFmtId="41" fontId="8" fillId="0" borderId="12" xfId="0" applyNumberFormat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41" fontId="8" fillId="0" borderId="10" xfId="0" applyNumberFormat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0" fontId="20" fillId="0" borderId="0" xfId="0" applyFont="1" applyAlignment="1">
      <alignment vertical="center"/>
    </xf>
    <xf numFmtId="0" fontId="7" fillId="0" borderId="1" xfId="0" applyFont="1" applyFill="1" applyBorder="1" applyAlignment="1" applyProtection="1">
      <alignment horizontal="left" vertical="center"/>
    </xf>
    <xf numFmtId="0" fontId="5" fillId="0" borderId="16" xfId="0" applyFont="1" applyFill="1" applyBorder="1" applyAlignment="1">
      <alignment vertical="center"/>
    </xf>
    <xf numFmtId="0" fontId="7" fillId="0" borderId="17" xfId="0" applyFont="1" applyFill="1" applyBorder="1" applyAlignment="1" applyProtection="1">
      <alignment horizontal="distributed" vertical="center"/>
    </xf>
    <xf numFmtId="0" fontId="8" fillId="0" borderId="13" xfId="0" applyFont="1" applyFill="1" applyBorder="1" applyAlignment="1" applyProtection="1">
      <alignment horizontal="distributed" vertical="center"/>
    </xf>
    <xf numFmtId="41" fontId="8" fillId="0" borderId="2" xfId="0" applyNumberFormat="1" applyFont="1" applyFill="1" applyBorder="1" applyAlignment="1" applyProtection="1">
      <alignment horizontal="right" vertical="center" shrinkToFit="1"/>
    </xf>
    <xf numFmtId="41" fontId="8" fillId="0" borderId="14" xfId="0" applyNumberFormat="1" applyFont="1" applyFill="1" applyBorder="1" applyAlignment="1" applyProtection="1">
      <alignment horizontal="right" vertical="center" shrinkToFit="1"/>
    </xf>
    <xf numFmtId="41" fontId="8" fillId="0" borderId="10" xfId="0" applyNumberFormat="1" applyFont="1" applyFill="1" applyBorder="1" applyAlignment="1" applyProtection="1">
      <alignment horizontal="right" vertical="center" shrinkToFit="1"/>
    </xf>
    <xf numFmtId="41" fontId="8" fillId="0" borderId="8" xfId="0" applyNumberFormat="1" applyFont="1" applyFill="1" applyBorder="1" applyAlignment="1" applyProtection="1">
      <alignment horizontal="right" vertical="center" shrinkToFit="1"/>
    </xf>
    <xf numFmtId="41" fontId="8" fillId="0" borderId="16" xfId="0" applyNumberFormat="1" applyFont="1" applyFill="1" applyBorder="1" applyAlignment="1" applyProtection="1">
      <alignment horizontal="right" vertical="center" shrinkToFit="1"/>
    </xf>
    <xf numFmtId="41" fontId="8" fillId="0" borderId="18" xfId="0" applyNumberFormat="1" applyFont="1" applyFill="1" applyBorder="1" applyAlignment="1" applyProtection="1">
      <alignment horizontal="right" vertical="center" shrinkToFit="1"/>
    </xf>
    <xf numFmtId="41" fontId="8" fillId="0" borderId="0" xfId="0" applyNumberFormat="1" applyFont="1" applyFill="1" applyBorder="1" applyAlignment="1" applyProtection="1">
      <alignment horizontal="right" vertical="center" shrinkToFit="1"/>
    </xf>
    <xf numFmtId="41" fontId="8" fillId="0" borderId="11" xfId="0" applyNumberFormat="1" applyFont="1" applyFill="1" applyBorder="1" applyAlignment="1" applyProtection="1">
      <alignment horizontal="right" vertical="center" shrinkToFit="1"/>
    </xf>
    <xf numFmtId="41" fontId="8" fillId="0" borderId="12" xfId="0" applyNumberFormat="1" applyFont="1" applyFill="1" applyBorder="1" applyAlignment="1" applyProtection="1">
      <alignment horizontal="right" vertical="center" shrinkToFit="1"/>
    </xf>
    <xf numFmtId="41" fontId="8" fillId="0" borderId="2" xfId="0" applyNumberFormat="1" applyFont="1" applyFill="1" applyBorder="1" applyAlignment="1" applyProtection="1">
      <alignment vertical="center" shrinkToFit="1"/>
    </xf>
    <xf numFmtId="41" fontId="8" fillId="0" borderId="14" xfId="0" applyNumberFormat="1" applyFont="1" applyFill="1" applyBorder="1" applyAlignment="1" applyProtection="1">
      <alignment vertical="center" shrinkToFit="1"/>
    </xf>
    <xf numFmtId="41" fontId="8" fillId="0" borderId="16" xfId="0" applyNumberFormat="1" applyFont="1" applyFill="1" applyBorder="1" applyAlignment="1" applyProtection="1">
      <alignment vertical="center" shrinkToFit="1"/>
    </xf>
    <xf numFmtId="41" fontId="8" fillId="0" borderId="18" xfId="0" applyNumberFormat="1" applyFont="1" applyFill="1" applyBorder="1" applyAlignment="1" applyProtection="1">
      <alignment vertical="center" shrinkToFit="1"/>
    </xf>
    <xf numFmtId="41" fontId="8" fillId="0" borderId="3" xfId="0" applyNumberFormat="1" applyFont="1" applyFill="1" applyBorder="1" applyAlignment="1" applyProtection="1">
      <alignment vertical="center" shrinkToFit="1"/>
    </xf>
    <xf numFmtId="41" fontId="8" fillId="0" borderId="3" xfId="0" applyNumberFormat="1" applyFont="1" applyFill="1" applyBorder="1" applyAlignment="1" applyProtection="1">
      <alignment horizontal="right" vertical="center" shrinkToFit="1"/>
    </xf>
    <xf numFmtId="41" fontId="8" fillId="0" borderId="11" xfId="0" applyNumberFormat="1" applyFont="1" applyFill="1" applyBorder="1" applyAlignment="1" applyProtection="1">
      <alignment vertical="center" shrinkToFit="1"/>
    </xf>
    <xf numFmtId="41" fontId="8" fillId="0" borderId="12" xfId="0" applyNumberFormat="1" applyFont="1" applyFill="1" applyBorder="1" applyAlignment="1" applyProtection="1">
      <alignment vertical="center" shrinkToFit="1"/>
    </xf>
    <xf numFmtId="41" fontId="8" fillId="0" borderId="10" xfId="0" applyNumberFormat="1" applyFont="1" applyFill="1" applyBorder="1" applyAlignment="1" applyProtection="1">
      <alignment vertical="center" shrinkToFit="1"/>
    </xf>
    <xf numFmtId="41" fontId="8" fillId="0" borderId="2" xfId="0" applyNumberFormat="1" applyFont="1" applyFill="1" applyBorder="1" applyAlignment="1">
      <alignment vertical="center" shrinkToFit="1"/>
    </xf>
    <xf numFmtId="41" fontId="8" fillId="0" borderId="12" xfId="0" applyNumberFormat="1" applyFont="1" applyFill="1" applyBorder="1" applyAlignment="1">
      <alignment vertical="center" shrinkToFit="1"/>
    </xf>
    <xf numFmtId="41" fontId="8" fillId="0" borderId="0" xfId="0" applyNumberFormat="1" applyFont="1" applyFill="1" applyBorder="1" applyAlignment="1" applyProtection="1">
      <alignment horizontal="center" vertical="center"/>
    </xf>
    <xf numFmtId="41" fontId="11" fillId="0" borderId="0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 applyProtection="1">
      <alignment horizontal="right"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7" xfId="0" applyFont="1" applyFill="1" applyBorder="1" applyAlignment="1" applyProtection="1">
      <alignment horizontal="left" vertical="center"/>
    </xf>
    <xf numFmtId="0" fontId="19" fillId="0" borderId="7" xfId="0" applyFont="1" applyFill="1" applyBorder="1" applyAlignment="1">
      <alignment vertical="center"/>
    </xf>
    <xf numFmtId="0" fontId="5" fillId="0" borderId="8" xfId="0" applyFont="1" applyFill="1" applyBorder="1" applyAlignment="1" applyProtection="1">
      <alignment horizontal="left" vertical="center"/>
    </xf>
    <xf numFmtId="0" fontId="19" fillId="0" borderId="2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 applyProtection="1">
      <alignment horizontal="center" vertical="center"/>
    </xf>
    <xf numFmtId="0" fontId="19" fillId="0" borderId="12" xfId="0" applyFont="1" applyFill="1" applyBorder="1" applyAlignment="1" applyProtection="1">
      <alignment horizontal="center" vertical="center"/>
    </xf>
    <xf numFmtId="41" fontId="5" fillId="0" borderId="2" xfId="0" applyNumberFormat="1" applyFont="1" applyFill="1" applyBorder="1" applyAlignment="1" applyProtection="1">
      <alignment vertical="center"/>
    </xf>
    <xf numFmtId="41" fontId="19" fillId="0" borderId="2" xfId="0" applyNumberFormat="1" applyFont="1" applyFill="1" applyBorder="1" applyAlignment="1" applyProtection="1">
      <alignment vertical="center"/>
    </xf>
    <xf numFmtId="41" fontId="19" fillId="0" borderId="10" xfId="0" applyNumberFormat="1" applyFont="1" applyFill="1" applyBorder="1" applyAlignment="1" applyProtection="1">
      <alignment vertical="center"/>
    </xf>
    <xf numFmtId="41" fontId="5" fillId="0" borderId="32" xfId="0" applyNumberFormat="1" applyFont="1" applyFill="1" applyBorder="1" applyAlignment="1" applyProtection="1">
      <alignment vertical="center"/>
    </xf>
    <xf numFmtId="41" fontId="5" fillId="0" borderId="31" xfId="0" applyNumberFormat="1" applyFont="1" applyFill="1" applyBorder="1" applyAlignment="1" applyProtection="1">
      <alignment vertical="center"/>
    </xf>
    <xf numFmtId="41" fontId="19" fillId="0" borderId="31" xfId="0" applyNumberFormat="1" applyFont="1" applyFill="1" applyBorder="1" applyAlignment="1" applyProtection="1">
      <alignment vertical="center"/>
    </xf>
    <xf numFmtId="41" fontId="19" fillId="0" borderId="32" xfId="0" applyNumberFormat="1" applyFont="1" applyFill="1" applyBorder="1" applyAlignment="1" applyProtection="1">
      <alignment vertical="center"/>
    </xf>
    <xf numFmtId="41" fontId="5" fillId="0" borderId="20" xfId="0" applyNumberFormat="1" applyFont="1" applyFill="1" applyBorder="1" applyAlignment="1" applyProtection="1">
      <alignment vertical="center"/>
    </xf>
    <xf numFmtId="41" fontId="5" fillId="0" borderId="22" xfId="0" applyNumberFormat="1" applyFont="1" applyFill="1" applyBorder="1" applyAlignment="1" applyProtection="1">
      <alignment vertical="center"/>
    </xf>
    <xf numFmtId="41" fontId="19" fillId="0" borderId="20" xfId="0" applyNumberFormat="1" applyFont="1" applyFill="1" applyBorder="1" applyAlignment="1" applyProtection="1">
      <alignment vertical="center"/>
    </xf>
    <xf numFmtId="41" fontId="19" fillId="0" borderId="22" xfId="0" applyNumberFormat="1" applyFont="1" applyFill="1" applyBorder="1" applyAlignment="1" applyProtection="1">
      <alignment vertical="center"/>
    </xf>
    <xf numFmtId="41" fontId="19" fillId="0" borderId="14" xfId="0" applyNumberFormat="1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distributed" vertical="center"/>
    </xf>
    <xf numFmtId="0" fontId="5" fillId="0" borderId="16" xfId="0" applyFont="1" applyFill="1" applyBorder="1" applyAlignment="1" applyProtection="1">
      <alignment vertical="center"/>
    </xf>
    <xf numFmtId="0" fontId="5" fillId="0" borderId="17" xfId="0" applyFont="1" applyFill="1" applyBorder="1" applyAlignment="1" applyProtection="1">
      <alignment horizontal="distributed" vertical="center"/>
    </xf>
    <xf numFmtId="41" fontId="5" fillId="0" borderId="16" xfId="0" applyNumberFormat="1" applyFont="1" applyFill="1" applyBorder="1" applyAlignment="1" applyProtection="1">
      <alignment vertical="center"/>
    </xf>
    <xf numFmtId="41" fontId="5" fillId="0" borderId="18" xfId="0" applyNumberFormat="1" applyFont="1" applyFill="1" applyBorder="1" applyAlignment="1" applyProtection="1">
      <alignment vertical="center"/>
    </xf>
    <xf numFmtId="41" fontId="19" fillId="0" borderId="18" xfId="0" applyNumberFormat="1" applyFont="1" applyFill="1" applyBorder="1" applyAlignment="1" applyProtection="1">
      <alignment vertical="center"/>
    </xf>
    <xf numFmtId="41" fontId="5" fillId="0" borderId="26" xfId="0" applyNumberFormat="1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horizontal="distributed" vertical="center"/>
    </xf>
    <xf numFmtId="41" fontId="5" fillId="0" borderId="11" xfId="0" applyNumberFormat="1" applyFont="1" applyFill="1" applyBorder="1" applyAlignment="1" applyProtection="1">
      <alignment vertical="center"/>
    </xf>
    <xf numFmtId="41" fontId="5" fillId="0" borderId="12" xfId="0" applyNumberFormat="1" applyFont="1" applyFill="1" applyBorder="1" applyAlignment="1" applyProtection="1">
      <alignment vertical="center"/>
    </xf>
    <xf numFmtId="41" fontId="19" fillId="0" borderId="11" xfId="0" applyNumberFormat="1" applyFont="1" applyFill="1" applyBorder="1" applyAlignment="1" applyProtection="1">
      <alignment vertical="center"/>
    </xf>
    <xf numFmtId="41" fontId="19" fillId="0" borderId="12" xfId="0" applyNumberFormat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horizontal="left" vertical="center"/>
    </xf>
    <xf numFmtId="41" fontId="8" fillId="0" borderId="8" xfId="0" applyNumberFormat="1" applyFont="1" applyFill="1" applyBorder="1" applyAlignment="1" applyProtection="1">
      <alignment vertical="center" shrinkToFit="1"/>
    </xf>
    <xf numFmtId="0" fontId="5" fillId="0" borderId="0" xfId="0" applyFont="1" applyFill="1" applyBorder="1" applyAlignment="1">
      <alignment vertical="center" shrinkToFit="1"/>
    </xf>
    <xf numFmtId="41" fontId="5" fillId="0" borderId="0" xfId="0" applyNumberFormat="1" applyFont="1" applyFill="1" applyBorder="1" applyAlignment="1" applyProtection="1">
      <alignment horizontal="right" vertical="center" shrinkToFit="1"/>
    </xf>
    <xf numFmtId="0" fontId="5" fillId="0" borderId="0" xfId="0" applyFont="1" applyFill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0" xfId="0" applyFont="1" applyFill="1" applyAlignment="1">
      <alignment vertical="center" shrinkToFit="1"/>
    </xf>
    <xf numFmtId="0" fontId="8" fillId="0" borderId="20" xfId="0" applyFont="1" applyFill="1" applyBorder="1" applyAlignment="1">
      <alignment vertical="center" shrinkToFit="1"/>
    </xf>
    <xf numFmtId="0" fontId="8" fillId="0" borderId="21" xfId="0" applyFont="1" applyFill="1" applyBorder="1" applyAlignment="1" applyProtection="1">
      <alignment horizontal="distributed" vertical="center" shrinkToFit="1"/>
    </xf>
    <xf numFmtId="41" fontId="8" fillId="0" borderId="22" xfId="0" applyNumberFormat="1" applyFont="1" applyFill="1" applyBorder="1" applyAlignment="1" applyProtection="1">
      <alignment vertical="center" shrinkToFit="1"/>
    </xf>
    <xf numFmtId="41" fontId="8" fillId="0" borderId="22" xfId="0" applyNumberFormat="1" applyFont="1" applyFill="1" applyBorder="1" applyAlignment="1" applyProtection="1">
      <alignment horizontal="right" vertical="center" shrinkToFit="1"/>
    </xf>
    <xf numFmtId="41" fontId="8" fillId="0" borderId="22" xfId="0" applyNumberFormat="1" applyFont="1" applyFill="1" applyBorder="1" applyAlignment="1">
      <alignment vertical="center" shrinkToFit="1"/>
    </xf>
    <xf numFmtId="41" fontId="8" fillId="0" borderId="22" xfId="0" quotePrefix="1" applyNumberFormat="1" applyFont="1" applyFill="1" applyBorder="1" applyAlignment="1" applyProtection="1">
      <alignment horizontal="right" vertical="center" shrinkToFit="1"/>
    </xf>
    <xf numFmtId="0" fontId="5" fillId="0" borderId="27" xfId="0" applyFont="1" applyFill="1" applyBorder="1" applyAlignment="1">
      <alignment vertical="center" shrinkToFit="1"/>
    </xf>
    <xf numFmtId="0" fontId="8" fillId="0" borderId="24" xfId="0" applyFont="1" applyFill="1" applyBorder="1" applyAlignment="1">
      <alignment vertical="center" shrinkToFit="1"/>
    </xf>
    <xf numFmtId="41" fontId="8" fillId="0" borderId="26" xfId="0" applyNumberFormat="1" applyFont="1" applyFill="1" applyBorder="1" applyAlignment="1" applyProtection="1">
      <alignment vertical="center" shrinkToFit="1"/>
    </xf>
    <xf numFmtId="41" fontId="8" fillId="0" borderId="26" xfId="0" quotePrefix="1" applyNumberFormat="1" applyFont="1" applyFill="1" applyBorder="1" applyAlignment="1" applyProtection="1">
      <alignment horizontal="right" vertical="center" shrinkToFit="1"/>
    </xf>
    <xf numFmtId="41" fontId="8" fillId="0" borderId="26" xfId="0" applyNumberFormat="1" applyFont="1" applyFill="1" applyBorder="1" applyAlignment="1" applyProtection="1">
      <alignment horizontal="right" vertical="center" shrinkToFit="1"/>
    </xf>
    <xf numFmtId="41" fontId="5" fillId="0" borderId="0" xfId="0" quotePrefix="1" applyNumberFormat="1" applyFont="1" applyFill="1" applyBorder="1" applyAlignment="1" applyProtection="1">
      <alignment horizontal="right" vertical="center" shrinkToFit="1"/>
    </xf>
    <xf numFmtId="177" fontId="5" fillId="0" borderId="0" xfId="0" quotePrefix="1" applyNumberFormat="1" applyFont="1" applyFill="1" applyBorder="1" applyAlignment="1" applyProtection="1">
      <alignment horizontal="right"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0" fontId="8" fillId="0" borderId="3" xfId="0" applyFont="1" applyFill="1" applyBorder="1" applyAlignment="1" applyProtection="1">
      <alignment horizontal="distributed" vertical="center" shrinkToFit="1"/>
    </xf>
    <xf numFmtId="41" fontId="8" fillId="0" borderId="14" xfId="0" quotePrefix="1" applyNumberFormat="1" applyFont="1" applyFill="1" applyBorder="1" applyAlignment="1" applyProtection="1">
      <alignment horizontal="right" vertical="center" shrinkToFit="1"/>
    </xf>
    <xf numFmtId="0" fontId="8" fillId="0" borderId="28" xfId="0" applyFont="1" applyFill="1" applyBorder="1" applyAlignment="1">
      <alignment vertical="center" shrinkToFit="1"/>
    </xf>
    <xf numFmtId="0" fontId="8" fillId="0" borderId="29" xfId="0" applyFont="1" applyFill="1" applyBorder="1" applyAlignment="1" applyProtection="1">
      <alignment horizontal="distributed" vertical="center" shrinkToFit="1"/>
    </xf>
    <xf numFmtId="41" fontId="8" fillId="0" borderId="30" xfId="0" applyNumberFormat="1" applyFont="1" applyFill="1" applyBorder="1" applyAlignment="1" applyProtection="1">
      <alignment vertical="center" shrinkToFit="1"/>
    </xf>
    <xf numFmtId="41" fontId="8" fillId="0" borderId="30" xfId="0" quotePrefix="1" applyNumberFormat="1" applyFont="1" applyFill="1" applyBorder="1" applyAlignment="1" applyProtection="1">
      <alignment horizontal="right" vertical="center" shrinkToFit="1"/>
    </xf>
    <xf numFmtId="41" fontId="8" fillId="0" borderId="30" xfId="0" applyNumberFormat="1" applyFont="1" applyFill="1" applyBorder="1" applyAlignment="1" applyProtection="1">
      <alignment horizontal="right" vertical="center" shrinkToFit="1"/>
    </xf>
    <xf numFmtId="0" fontId="8" fillId="0" borderId="20" xfId="0" applyFont="1" applyFill="1" applyBorder="1" applyAlignment="1" applyProtection="1">
      <alignment horizontal="center" vertical="center" shrinkToFit="1"/>
    </xf>
    <xf numFmtId="41" fontId="8" fillId="0" borderId="20" xfId="0" applyNumberFormat="1" applyFont="1" applyFill="1" applyBorder="1" applyAlignment="1" applyProtection="1">
      <alignment horizontal="right" vertical="center" shrinkToFit="1"/>
    </xf>
    <xf numFmtId="0" fontId="8" fillId="0" borderId="20" xfId="0" applyFont="1" applyFill="1" applyBorder="1" applyAlignment="1">
      <alignment horizontal="center" vertical="center" shrinkToFit="1"/>
    </xf>
    <xf numFmtId="41" fontId="8" fillId="0" borderId="20" xfId="0" quotePrefix="1" applyNumberFormat="1" applyFont="1" applyFill="1" applyBorder="1" applyAlignment="1" applyProtection="1">
      <alignment horizontal="right" vertical="center" shrinkToFit="1"/>
    </xf>
    <xf numFmtId="41" fontId="8" fillId="0" borderId="23" xfId="0" applyNumberFormat="1" applyFont="1" applyFill="1" applyBorder="1" applyAlignment="1" applyProtection="1">
      <alignment horizontal="right" vertical="center" shrinkToFit="1"/>
    </xf>
    <xf numFmtId="41" fontId="8" fillId="0" borderId="24" xfId="0" applyNumberFormat="1" applyFont="1" applyFill="1" applyBorder="1" applyAlignment="1" applyProtection="1">
      <alignment horizontal="right" vertical="center" shrinkToFit="1"/>
    </xf>
    <xf numFmtId="41" fontId="8" fillId="0" borderId="27" xfId="0" applyNumberFormat="1" applyFont="1" applyFill="1" applyBorder="1" applyAlignment="1" applyProtection="1">
      <alignment horizontal="right" vertical="center" shrinkToFit="1"/>
    </xf>
    <xf numFmtId="41" fontId="8" fillId="0" borderId="28" xfId="0" applyNumberFormat="1" applyFont="1" applyFill="1" applyBorder="1" applyAlignment="1" applyProtection="1">
      <alignment horizontal="right" vertical="center" shrinkToFit="1"/>
    </xf>
    <xf numFmtId="41" fontId="8" fillId="0" borderId="29" xfId="0" applyNumberFormat="1" applyFont="1" applyFill="1" applyBorder="1" applyAlignment="1" applyProtection="1">
      <alignment horizontal="right" vertical="center" shrinkToFit="1"/>
    </xf>
    <xf numFmtId="41" fontId="8" fillId="0" borderId="28" xfId="0" quotePrefix="1" applyNumberFormat="1" applyFont="1" applyFill="1" applyBorder="1" applyAlignment="1" applyProtection="1">
      <alignment horizontal="right" vertical="center" shrinkToFit="1"/>
    </xf>
    <xf numFmtId="41" fontId="8" fillId="0" borderId="25" xfId="0" applyNumberFormat="1" applyFont="1" applyFill="1" applyBorder="1" applyAlignment="1" applyProtection="1">
      <alignment horizontal="right" vertical="center" shrinkToFit="1"/>
    </xf>
    <xf numFmtId="41" fontId="8" fillId="0" borderId="0" xfId="0" applyNumberFormat="1" applyFont="1" applyFill="1" applyBorder="1" applyAlignment="1" applyProtection="1">
      <alignment vertical="center" shrinkToFit="1"/>
    </xf>
    <xf numFmtId="41" fontId="8" fillId="0" borderId="8" xfId="0" quotePrefix="1" applyNumberFormat="1" applyFont="1" applyFill="1" applyBorder="1" applyAlignment="1" applyProtection="1">
      <alignment horizontal="right" vertical="center" shrinkToFit="1"/>
    </xf>
    <xf numFmtId="41" fontId="8" fillId="0" borderId="2" xfId="0" quotePrefix="1" applyNumberFormat="1" applyFont="1" applyFill="1" applyBorder="1" applyAlignment="1" applyProtection="1">
      <alignment horizontal="right" vertical="center" shrinkToFit="1"/>
    </xf>
    <xf numFmtId="41" fontId="5" fillId="0" borderId="0" xfId="0" applyNumberFormat="1" applyFont="1" applyFill="1" applyBorder="1" applyAlignment="1" applyProtection="1">
      <alignment vertical="center" shrinkToFit="1"/>
    </xf>
    <xf numFmtId="0" fontId="8" fillId="0" borderId="2" xfId="0" applyFont="1" applyFill="1" applyBorder="1" applyAlignment="1">
      <alignment horizontal="center" vertical="center" shrinkToFit="1"/>
    </xf>
    <xf numFmtId="41" fontId="8" fillId="0" borderId="0" xfId="0" quotePrefix="1" applyNumberFormat="1" applyFont="1" applyFill="1" applyBorder="1" applyAlignment="1" applyProtection="1">
      <alignment horizontal="right" vertical="center" shrinkToFit="1"/>
    </xf>
    <xf numFmtId="176" fontId="8" fillId="0" borderId="2" xfId="0" applyNumberFormat="1" applyFont="1" applyFill="1" applyBorder="1" applyAlignment="1" applyProtection="1">
      <alignment vertical="center" shrinkToFit="1"/>
    </xf>
    <xf numFmtId="178" fontId="8" fillId="0" borderId="2" xfId="0" applyNumberFormat="1" applyFont="1" applyFill="1" applyBorder="1" applyAlignment="1" applyProtection="1">
      <alignment vertical="center" shrinkToFit="1"/>
    </xf>
    <xf numFmtId="178" fontId="8" fillId="0" borderId="14" xfId="0" applyNumberFormat="1" applyFont="1" applyFill="1" applyBorder="1" applyAlignment="1" applyProtection="1">
      <alignment vertical="center" shrinkToFit="1"/>
    </xf>
    <xf numFmtId="178" fontId="8" fillId="0" borderId="14" xfId="0" quotePrefix="1" applyNumberFormat="1" applyFont="1" applyFill="1" applyBorder="1" applyAlignment="1" applyProtection="1">
      <alignment vertical="center" shrinkToFit="1"/>
    </xf>
    <xf numFmtId="178" fontId="8" fillId="0" borderId="2" xfId="0" quotePrefix="1" applyNumberFormat="1" applyFont="1" applyFill="1" applyBorder="1" applyAlignment="1" applyProtection="1">
      <alignment vertical="center" shrinkToFit="1"/>
    </xf>
    <xf numFmtId="178" fontId="8" fillId="0" borderId="2" xfId="0" applyNumberFormat="1" applyFont="1" applyFill="1" applyBorder="1" applyAlignment="1" applyProtection="1">
      <alignment horizontal="right" vertical="center" shrinkToFit="1"/>
    </xf>
    <xf numFmtId="176" fontId="8" fillId="0" borderId="2" xfId="0" applyNumberFormat="1" applyFont="1" applyFill="1" applyBorder="1" applyAlignment="1" applyProtection="1">
      <alignment horizontal="right" vertical="center" shrinkToFit="1"/>
    </xf>
    <xf numFmtId="176" fontId="8" fillId="0" borderId="2" xfId="0" quotePrefix="1" applyNumberFormat="1" applyFont="1" applyFill="1" applyBorder="1" applyAlignment="1" applyProtection="1">
      <alignment horizontal="right" vertical="center" shrinkToFit="1"/>
    </xf>
    <xf numFmtId="176" fontId="8" fillId="0" borderId="14" xfId="0" quotePrefix="1" applyNumberFormat="1" applyFont="1" applyFill="1" applyBorder="1" applyAlignment="1" applyProtection="1">
      <alignment horizontal="right" vertical="center" shrinkToFit="1"/>
    </xf>
    <xf numFmtId="177" fontId="5" fillId="0" borderId="0" xfId="0" applyNumberFormat="1" applyFont="1" applyFill="1" applyBorder="1" applyAlignment="1" applyProtection="1">
      <alignment vertical="center" shrinkToFit="1"/>
    </xf>
    <xf numFmtId="176" fontId="8" fillId="0" borderId="3" xfId="0" applyNumberFormat="1" applyFont="1" applyFill="1" applyBorder="1" applyAlignment="1" applyProtection="1">
      <alignment vertical="center" shrinkToFit="1"/>
    </xf>
    <xf numFmtId="41" fontId="8" fillId="0" borderId="21" xfId="0" applyNumberFormat="1" applyFont="1" applyFill="1" applyBorder="1" applyAlignment="1" applyProtection="1">
      <alignment vertical="center" shrinkToFit="1"/>
    </xf>
    <xf numFmtId="41" fontId="8" fillId="0" borderId="20" xfId="0" applyNumberFormat="1" applyFont="1" applyFill="1" applyBorder="1" applyAlignment="1" applyProtection="1">
      <alignment vertical="center" shrinkToFit="1"/>
    </xf>
    <xf numFmtId="41" fontId="8" fillId="0" borderId="23" xfId="0" applyNumberFormat="1" applyFont="1" applyFill="1" applyBorder="1" applyAlignment="1" applyProtection="1">
      <alignment vertical="center" shrinkToFit="1"/>
    </xf>
    <xf numFmtId="41" fontId="8" fillId="0" borderId="25" xfId="0" applyNumberFormat="1" applyFont="1" applyFill="1" applyBorder="1" applyAlignment="1" applyProtection="1">
      <alignment vertical="center" shrinkToFit="1"/>
    </xf>
    <xf numFmtId="41" fontId="8" fillId="0" borderId="27" xfId="0" applyNumberFormat="1" applyFont="1" applyFill="1" applyBorder="1" applyAlignment="1" applyProtection="1">
      <alignment vertical="center" shrinkToFit="1"/>
    </xf>
    <xf numFmtId="41" fontId="8" fillId="0" borderId="24" xfId="0" quotePrefix="1" applyNumberFormat="1" applyFont="1" applyFill="1" applyBorder="1" applyAlignment="1" applyProtection="1">
      <alignment horizontal="right" vertical="center" shrinkToFit="1"/>
    </xf>
    <xf numFmtId="41" fontId="8" fillId="0" borderId="21" xfId="0" applyNumberFormat="1" applyFont="1" applyFill="1" applyBorder="1" applyAlignment="1" applyProtection="1">
      <alignment horizontal="right" vertical="center" shrinkToFit="1"/>
    </xf>
    <xf numFmtId="41" fontId="8" fillId="0" borderId="25" xfId="0" quotePrefix="1" applyNumberFormat="1" applyFont="1" applyFill="1" applyBorder="1" applyAlignment="1" applyProtection="1">
      <alignment horizontal="right" vertical="center" shrinkToFit="1"/>
    </xf>
    <xf numFmtId="41" fontId="8" fillId="0" borderId="23" xfId="0" quotePrefix="1" applyNumberFormat="1" applyFont="1" applyFill="1" applyBorder="1" applyAlignment="1" applyProtection="1">
      <alignment horizontal="right" vertical="center" shrinkToFit="1"/>
    </xf>
    <xf numFmtId="41" fontId="8" fillId="0" borderId="24" xfId="0" applyNumberFormat="1" applyFont="1" applyFill="1" applyBorder="1" applyAlignment="1" applyProtection="1">
      <alignment vertical="center" shrinkToFit="1"/>
    </xf>
    <xf numFmtId="41" fontId="8" fillId="0" borderId="21" xfId="0" quotePrefix="1" applyNumberFormat="1" applyFont="1" applyFill="1" applyBorder="1" applyAlignment="1" applyProtection="1">
      <alignment horizontal="right" vertical="center" shrinkToFit="1"/>
    </xf>
    <xf numFmtId="41" fontId="8" fillId="0" borderId="28" xfId="0" applyNumberFormat="1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shrinkToFit="1"/>
    </xf>
    <xf numFmtId="41" fontId="8" fillId="0" borderId="10" xfId="0" quotePrefix="1" applyNumberFormat="1" applyFont="1" applyFill="1" applyBorder="1" applyAlignment="1" applyProtection="1">
      <alignment horizontal="right" vertical="center" shrinkToFit="1"/>
    </xf>
    <xf numFmtId="0" fontId="8" fillId="0" borderId="10" xfId="0" applyFont="1" applyFill="1" applyBorder="1" applyAlignment="1" applyProtection="1">
      <alignment horizontal="distributed" vertical="center" shrinkToFit="1"/>
    </xf>
    <xf numFmtId="41" fontId="8" fillId="0" borderId="9" xfId="0" applyNumberFormat="1" applyFont="1" applyFill="1" applyBorder="1" applyAlignment="1" applyProtection="1">
      <alignment horizontal="right" vertical="center" shrinkToFit="1"/>
    </xf>
    <xf numFmtId="41" fontId="8" fillId="0" borderId="4" xfId="0" applyNumberFormat="1" applyFont="1" applyFill="1" applyBorder="1" applyAlignment="1" applyProtection="1">
      <alignment horizontal="right" vertical="center" shrinkToFit="1"/>
    </xf>
    <xf numFmtId="41" fontId="8" fillId="0" borderId="9" xfId="0" quotePrefix="1" applyNumberFormat="1" applyFont="1" applyFill="1" applyBorder="1" applyAlignment="1" applyProtection="1">
      <alignment horizontal="right" vertical="center" shrinkToFit="1"/>
    </xf>
    <xf numFmtId="0" fontId="13" fillId="0" borderId="0" xfId="0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77" fontId="16" fillId="0" borderId="16" xfId="0" applyNumberFormat="1" applyFont="1" applyFill="1" applyBorder="1" applyAlignment="1">
      <alignment horizontal="center" vertical="center" shrinkToFit="1"/>
    </xf>
    <xf numFmtId="177" fontId="16" fillId="0" borderId="17" xfId="0" applyNumberFormat="1" applyFont="1" applyFill="1" applyBorder="1" applyAlignment="1" applyProtection="1">
      <alignment horizontal="distributed" vertical="center" shrinkToFit="1"/>
    </xf>
    <xf numFmtId="179" fontId="8" fillId="0" borderId="17" xfId="0" quotePrefix="1" applyNumberFormat="1" applyFont="1" applyFill="1" applyBorder="1" applyAlignment="1" applyProtection="1">
      <alignment horizontal="right" vertical="center" shrinkToFit="1"/>
    </xf>
    <xf numFmtId="179" fontId="8" fillId="0" borderId="18" xfId="0" quotePrefix="1" applyNumberFormat="1" applyFont="1" applyFill="1" applyBorder="1" applyAlignment="1" applyProtection="1">
      <alignment horizontal="right" vertical="center" shrinkToFit="1"/>
    </xf>
    <xf numFmtId="179" fontId="8" fillId="0" borderId="18" xfId="0" applyNumberFormat="1" applyFont="1" applyFill="1" applyBorder="1" applyAlignment="1" applyProtection="1">
      <alignment horizontal="right" vertical="center" shrinkToFit="1"/>
    </xf>
    <xf numFmtId="179" fontId="8" fillId="0" borderId="16" xfId="0" quotePrefix="1" applyNumberFormat="1" applyFont="1" applyFill="1" applyBorder="1" applyAlignment="1" applyProtection="1">
      <alignment horizontal="right" vertical="center" shrinkToFit="1"/>
    </xf>
    <xf numFmtId="177" fontId="8" fillId="0" borderId="0" xfId="0" applyNumberFormat="1" applyFont="1" applyFill="1" applyBorder="1" applyAlignment="1" applyProtection="1">
      <alignment horizontal="right" vertical="center" shrinkToFit="1"/>
    </xf>
    <xf numFmtId="177" fontId="17" fillId="0" borderId="0" xfId="0" applyNumberFormat="1" applyFont="1" applyFill="1" applyBorder="1" applyAlignment="1" applyProtection="1">
      <alignment horizontal="right" vertical="center" shrinkToFit="1"/>
    </xf>
    <xf numFmtId="177" fontId="17" fillId="0" borderId="0" xfId="0" applyNumberFormat="1" applyFont="1" applyFill="1" applyBorder="1" applyAlignment="1">
      <alignment horizontal="right" vertical="center" shrinkToFit="1"/>
    </xf>
    <xf numFmtId="177" fontId="8" fillId="0" borderId="2" xfId="0" quotePrefix="1" applyNumberFormat="1" applyFont="1" applyFill="1" applyBorder="1" applyAlignment="1" applyProtection="1">
      <alignment horizontal="right" vertical="center" shrinkToFit="1"/>
    </xf>
    <xf numFmtId="177" fontId="8" fillId="0" borderId="0" xfId="0" quotePrefix="1" applyNumberFormat="1" applyFont="1" applyFill="1" applyBorder="1" applyAlignment="1" applyProtection="1">
      <alignment horizontal="right" vertical="center" shrinkToFit="1"/>
    </xf>
    <xf numFmtId="177" fontId="8" fillId="0" borderId="2" xfId="0" applyNumberFormat="1" applyFont="1" applyFill="1" applyBorder="1" applyAlignment="1" applyProtection="1">
      <alignment horizontal="right" vertical="center" shrinkToFit="1"/>
    </xf>
    <xf numFmtId="177" fontId="17" fillId="0" borderId="0" xfId="0" applyNumberFormat="1" applyFont="1" applyFill="1" applyBorder="1" applyAlignment="1" applyProtection="1">
      <alignment vertical="center" shrinkToFit="1"/>
    </xf>
    <xf numFmtId="177" fontId="17" fillId="0" borderId="0" xfId="0" applyNumberFormat="1" applyFont="1" applyFill="1" applyBorder="1" applyAlignment="1">
      <alignment vertical="center" shrinkToFit="1"/>
    </xf>
    <xf numFmtId="0" fontId="18" fillId="0" borderId="0" xfId="1" applyFont="1" applyFill="1" applyAlignment="1">
      <alignment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 shrinkToFit="1"/>
    </xf>
    <xf numFmtId="0" fontId="8" fillId="0" borderId="12" xfId="0" applyFont="1" applyFill="1" applyBorder="1" applyAlignment="1" applyProtection="1">
      <alignment horizontal="center" vertical="center" shrinkToFit="1"/>
    </xf>
    <xf numFmtId="0" fontId="8" fillId="0" borderId="5" xfId="0" applyFont="1" applyFill="1" applyBorder="1" applyAlignment="1">
      <alignment horizontal="center" vertical="center"/>
    </xf>
    <xf numFmtId="0" fontId="8" fillId="0" borderId="25" xfId="0" applyFont="1" applyFill="1" applyBorder="1" applyAlignment="1" applyProtection="1">
      <alignment horizontal="distributed" vertical="center" shrinkToFit="1"/>
    </xf>
    <xf numFmtId="0" fontId="8" fillId="0" borderId="1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23" fillId="0" borderId="0" xfId="0" applyFont="1" applyFill="1" applyAlignment="1" applyProtection="1">
      <alignment horizontal="left" vertical="center"/>
    </xf>
    <xf numFmtId="41" fontId="15" fillId="0" borderId="2" xfId="0" applyNumberFormat="1" applyFont="1" applyFill="1" applyBorder="1" applyAlignment="1" applyProtection="1">
      <alignment horizontal="right" vertical="center" shrinkToFit="1"/>
    </xf>
    <xf numFmtId="0" fontId="13" fillId="0" borderId="0" xfId="0" applyFont="1" applyFill="1" applyBorder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8" fillId="0" borderId="20" xfId="0" applyFont="1" applyFill="1" applyBorder="1" applyAlignment="1" applyProtection="1">
      <alignment vertical="center" shrinkToFit="1"/>
    </xf>
    <xf numFmtId="41" fontId="13" fillId="0" borderId="0" xfId="0" applyNumberFormat="1" applyFont="1" applyFill="1" applyBorder="1" applyAlignment="1" applyProtection="1">
      <alignment horizontal="right" vertical="center" shrinkToFit="1"/>
    </xf>
    <xf numFmtId="41" fontId="15" fillId="0" borderId="2" xfId="0" applyNumberFormat="1" applyFont="1" applyFill="1" applyBorder="1" applyAlignment="1" applyProtection="1">
      <alignment vertical="center" shrinkToFit="1"/>
    </xf>
    <xf numFmtId="41" fontId="18" fillId="0" borderId="22" xfId="0" applyNumberFormat="1" applyFont="1" applyFill="1" applyBorder="1" applyAlignment="1">
      <alignment vertical="center" shrinkToFit="1"/>
    </xf>
    <xf numFmtId="41" fontId="18" fillId="0" borderId="23" xfId="0" applyNumberFormat="1" applyFont="1" applyFill="1" applyBorder="1" applyAlignment="1">
      <alignment vertical="center" shrinkToFit="1"/>
    </xf>
    <xf numFmtId="0" fontId="8" fillId="0" borderId="24" xfId="0" applyFont="1" applyFill="1" applyBorder="1" applyAlignment="1">
      <alignment horizontal="center" vertical="center" shrinkToFit="1"/>
    </xf>
    <xf numFmtId="176" fontId="8" fillId="0" borderId="0" xfId="0" applyNumberFormat="1" applyFont="1" applyFill="1" applyBorder="1" applyAlignment="1">
      <alignment vertical="center" shrinkToFit="1"/>
    </xf>
    <xf numFmtId="41" fontId="15" fillId="0" borderId="0" xfId="0" applyNumberFormat="1" applyFont="1" applyFill="1" applyBorder="1" applyAlignment="1" applyProtection="1">
      <alignment horizontal="right" vertical="center" shrinkToFit="1"/>
    </xf>
    <xf numFmtId="41" fontId="13" fillId="0" borderId="0" xfId="0" applyNumberFormat="1" applyFont="1" applyFill="1" applyBorder="1" applyAlignment="1" applyProtection="1">
      <alignment vertical="center" shrinkToFit="1"/>
    </xf>
    <xf numFmtId="0" fontId="1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 shrinkToFit="1"/>
    </xf>
    <xf numFmtId="41" fontId="8" fillId="0" borderId="12" xfId="0" quotePrefix="1" applyNumberFormat="1" applyFont="1" applyFill="1" applyBorder="1" applyAlignment="1" applyProtection="1">
      <alignment horizontal="right" vertical="center" shrinkToFit="1"/>
    </xf>
    <xf numFmtId="0" fontId="8" fillId="0" borderId="22" xfId="0" applyFont="1" applyFill="1" applyBorder="1" applyAlignment="1" applyProtection="1">
      <alignment horizontal="center" vertical="center" shrinkToFit="1"/>
    </xf>
    <xf numFmtId="0" fontId="8" fillId="0" borderId="14" xfId="0" applyFont="1" applyFill="1" applyBorder="1" applyAlignment="1" applyProtection="1">
      <alignment horizontal="distributed" vertical="center" shrinkToFit="1"/>
    </xf>
    <xf numFmtId="41" fontId="8" fillId="0" borderId="2" xfId="0" applyNumberFormat="1" applyFont="1" applyFill="1" applyBorder="1" applyAlignment="1">
      <alignment horizontal="right" vertical="center" shrinkToFit="1"/>
    </xf>
    <xf numFmtId="41" fontId="8" fillId="0" borderId="0" xfId="0" applyNumberFormat="1" applyFont="1" applyFill="1" applyBorder="1" applyAlignment="1">
      <alignment horizontal="right" vertical="center" shrinkToFit="1"/>
    </xf>
    <xf numFmtId="0" fontId="8" fillId="0" borderId="26" xfId="0" applyFont="1" applyFill="1" applyBorder="1" applyAlignment="1" applyProtection="1">
      <alignment horizontal="distributed" vertical="center" shrinkToFit="1"/>
    </xf>
    <xf numFmtId="0" fontId="13" fillId="0" borderId="0" xfId="0" applyFont="1" applyFill="1" applyBorder="1" applyAlignment="1" applyProtection="1">
      <alignment vertical="center" shrinkToFit="1"/>
    </xf>
    <xf numFmtId="0" fontId="15" fillId="0" borderId="12" xfId="0" applyFont="1" applyFill="1" applyBorder="1" applyAlignment="1" applyProtection="1">
      <alignment horizontal="distributed" vertical="center" shrinkToFit="1"/>
    </xf>
    <xf numFmtId="41" fontId="15" fillId="0" borderId="11" xfId="0" applyNumberFormat="1" applyFont="1" applyFill="1" applyBorder="1" applyAlignment="1" applyProtection="1">
      <alignment horizontal="right" vertical="center" shrinkToFit="1"/>
    </xf>
    <xf numFmtId="41" fontId="15" fillId="0" borderId="1" xfId="0" applyNumberFormat="1" applyFont="1" applyFill="1" applyBorder="1" applyAlignment="1" applyProtection="1">
      <alignment horizontal="right" vertical="center" shrinkToFit="1"/>
    </xf>
    <xf numFmtId="41" fontId="15" fillId="0" borderId="13" xfId="0" applyNumberFormat="1" applyFont="1" applyFill="1" applyBorder="1" applyAlignment="1" applyProtection="1">
      <alignment horizontal="right" vertical="center" shrinkToFit="1"/>
    </xf>
    <xf numFmtId="41" fontId="15" fillId="0" borderId="3" xfId="0" applyNumberFormat="1" applyFont="1" applyFill="1" applyBorder="1" applyAlignment="1" applyProtection="1">
      <alignment horizontal="right" vertical="center" shrinkToFit="1"/>
    </xf>
    <xf numFmtId="41" fontId="15" fillId="0" borderId="3" xfId="0" applyNumberFormat="1" applyFont="1" applyFill="1" applyBorder="1" applyAlignment="1" applyProtection="1">
      <alignment vertical="center" shrinkToFit="1"/>
    </xf>
    <xf numFmtId="41" fontId="15" fillId="0" borderId="3" xfId="0" quotePrefix="1" applyNumberFormat="1" applyFont="1" applyFill="1" applyBorder="1" applyAlignment="1" applyProtection="1">
      <alignment horizontal="right" vertical="center" shrinkToFit="1"/>
    </xf>
    <xf numFmtId="0" fontId="15" fillId="0" borderId="18" xfId="0" applyFont="1" applyFill="1" applyBorder="1" applyAlignment="1" applyProtection="1">
      <alignment horizontal="distributed" vertical="center" shrinkToFit="1"/>
    </xf>
    <xf numFmtId="41" fontId="15" fillId="0" borderId="16" xfId="0" applyNumberFormat="1" applyFont="1" applyFill="1" applyBorder="1" applyAlignment="1" applyProtection="1">
      <alignment horizontal="right" vertical="center" shrinkToFit="1"/>
    </xf>
    <xf numFmtId="41" fontId="15" fillId="0" borderId="17" xfId="0" applyNumberFormat="1" applyFont="1" applyFill="1" applyBorder="1" applyAlignment="1" applyProtection="1">
      <alignment horizontal="right" vertical="center" shrinkToFit="1"/>
    </xf>
    <xf numFmtId="41" fontId="15" fillId="0" borderId="19" xfId="0" applyNumberFormat="1" applyFont="1" applyFill="1" applyBorder="1" applyAlignment="1" applyProtection="1">
      <alignment horizontal="right" vertical="center" shrinkToFit="1"/>
    </xf>
    <xf numFmtId="41" fontId="15" fillId="0" borderId="16" xfId="0" applyNumberFormat="1" applyFont="1" applyFill="1" applyBorder="1" applyAlignment="1" applyProtection="1">
      <alignment vertical="center" shrinkToFit="1"/>
    </xf>
    <xf numFmtId="41" fontId="15" fillId="0" borderId="17" xfId="0" applyNumberFormat="1" applyFont="1" applyFill="1" applyBorder="1" applyAlignment="1" applyProtection="1">
      <alignment vertical="center" shrinkToFit="1"/>
    </xf>
    <xf numFmtId="41" fontId="15" fillId="0" borderId="17" xfId="0" quotePrefix="1" applyNumberFormat="1" applyFont="1" applyFill="1" applyBorder="1" applyAlignment="1" applyProtection="1">
      <alignment horizontal="right" vertical="center" shrinkToFit="1"/>
    </xf>
    <xf numFmtId="41" fontId="15" fillId="0" borderId="19" xfId="0" quotePrefix="1" applyNumberFormat="1" applyFont="1" applyFill="1" applyBorder="1" applyAlignment="1" applyProtection="1">
      <alignment horizontal="right" vertical="center" shrinkToFit="1"/>
    </xf>
    <xf numFmtId="41" fontId="15" fillId="0" borderId="11" xfId="0" applyNumberFormat="1" applyFont="1" applyFill="1" applyBorder="1" applyAlignment="1">
      <alignment horizontal="right" vertical="center" shrinkToFit="1"/>
    </xf>
    <xf numFmtId="41" fontId="15" fillId="0" borderId="1" xfId="0" applyNumberFormat="1" applyFont="1" applyFill="1" applyBorder="1" applyAlignment="1" applyProtection="1">
      <alignment vertical="center" shrinkToFit="1"/>
    </xf>
    <xf numFmtId="41" fontId="15" fillId="0" borderId="11" xfId="0" applyNumberFormat="1" applyFont="1" applyFill="1" applyBorder="1" applyAlignment="1" applyProtection="1">
      <alignment vertical="center" shrinkToFit="1"/>
    </xf>
    <xf numFmtId="41" fontId="15" fillId="0" borderId="13" xfId="0" applyNumberFormat="1" applyFont="1" applyFill="1" applyBorder="1" applyAlignment="1" applyProtection="1">
      <alignment vertical="center" shrinkToFit="1"/>
    </xf>
    <xf numFmtId="41" fontId="15" fillId="0" borderId="1" xfId="0" applyNumberFormat="1" applyFont="1" applyFill="1" applyBorder="1" applyAlignment="1">
      <alignment horizontal="right" vertical="center" shrinkToFit="1"/>
    </xf>
    <xf numFmtId="0" fontId="8" fillId="0" borderId="22" xfId="0" applyFont="1" applyFill="1" applyBorder="1" applyAlignment="1" applyProtection="1">
      <alignment horizontal="distributed" vertical="center" justifyLastLine="1"/>
    </xf>
    <xf numFmtId="41" fontId="8" fillId="0" borderId="22" xfId="0" applyNumberFormat="1" applyFont="1" applyFill="1" applyBorder="1" applyAlignment="1" applyProtection="1">
      <alignment horizontal="right" vertical="center"/>
    </xf>
    <xf numFmtId="41" fontId="8" fillId="0" borderId="12" xfId="0" applyNumberFormat="1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distributed" vertical="center"/>
    </xf>
    <xf numFmtId="0" fontId="5" fillId="0" borderId="21" xfId="0" applyFont="1" applyFill="1" applyBorder="1" applyAlignment="1">
      <alignment horizontal="center" vertical="center"/>
    </xf>
    <xf numFmtId="41" fontId="8" fillId="0" borderId="22" xfId="0" applyNumberFormat="1" applyFont="1" applyFill="1" applyBorder="1" applyAlignment="1" applyProtection="1">
      <alignment horizontal="center" vertical="center"/>
    </xf>
    <xf numFmtId="41" fontId="13" fillId="0" borderId="0" xfId="0" applyNumberFormat="1" applyFont="1" applyFill="1" applyBorder="1" applyAlignment="1" applyProtection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5" xfId="0" applyFont="1" applyFill="1" applyBorder="1" applyAlignment="1" applyProtection="1">
      <alignment horizontal="distributed" vertical="center" shrinkToFit="1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25" xfId="0" applyFont="1" applyFill="1" applyBorder="1" applyAlignment="1" applyProtection="1">
      <alignment horizontal="distributed" vertical="center" shrinkToFit="1"/>
    </xf>
    <xf numFmtId="0" fontId="8" fillId="0" borderId="1" xfId="0" applyFont="1" applyFill="1" applyBorder="1" applyAlignment="1" applyProtection="1">
      <alignment horizontal="center" vertical="center"/>
    </xf>
    <xf numFmtId="41" fontId="14" fillId="0" borderId="28" xfId="0" applyNumberFormat="1" applyFont="1" applyFill="1" applyBorder="1" applyAlignment="1" applyProtection="1">
      <alignment horizontal="right" vertical="center" shrinkToFit="1"/>
    </xf>
    <xf numFmtId="41" fontId="14" fillId="0" borderId="30" xfId="0" applyNumberFormat="1" applyFont="1" applyFill="1" applyBorder="1" applyAlignment="1" applyProtection="1">
      <alignment horizontal="right" vertical="center" shrinkToFit="1"/>
    </xf>
    <xf numFmtId="41" fontId="24" fillId="0" borderId="30" xfId="0" applyNumberFormat="1" applyFont="1" applyFill="1" applyBorder="1" applyAlignment="1" applyProtection="1">
      <alignment vertical="center" shrinkToFit="1"/>
    </xf>
    <xf numFmtId="41" fontId="24" fillId="0" borderId="30" xfId="0" applyNumberFormat="1" applyFont="1" applyFill="1" applyBorder="1" applyAlignment="1" applyProtection="1">
      <alignment horizontal="right" vertical="center" shrinkToFit="1"/>
    </xf>
    <xf numFmtId="41" fontId="24" fillId="0" borderId="28" xfId="0" applyNumberFormat="1" applyFont="1" applyFill="1" applyBorder="1" applyAlignment="1" applyProtection="1">
      <alignment vertical="center" shrinkToFit="1"/>
    </xf>
    <xf numFmtId="41" fontId="24" fillId="0" borderId="28" xfId="0" applyNumberFormat="1" applyFont="1" applyFill="1" applyBorder="1" applyAlignment="1" applyProtection="1">
      <alignment horizontal="right" vertical="center" shrinkToFit="1"/>
    </xf>
    <xf numFmtId="0" fontId="15" fillId="0" borderId="28" xfId="0" applyFont="1" applyFill="1" applyBorder="1" applyAlignment="1" applyProtection="1">
      <alignment horizontal="center" vertical="center" shrinkToFit="1"/>
    </xf>
    <xf numFmtId="41" fontId="15" fillId="0" borderId="30" xfId="0" applyNumberFormat="1" applyFont="1" applyFill="1" applyBorder="1" applyAlignment="1" applyProtection="1">
      <alignment horizontal="right" vertical="center" shrinkToFit="1"/>
    </xf>
    <xf numFmtId="0" fontId="24" fillId="0" borderId="28" xfId="0" applyFont="1" applyFill="1" applyBorder="1" applyAlignment="1" applyProtection="1">
      <alignment horizontal="distributed" vertical="center" justifyLastLine="1"/>
    </xf>
    <xf numFmtId="41" fontId="24" fillId="0" borderId="28" xfId="0" applyNumberFormat="1" applyFont="1" applyFill="1" applyBorder="1" applyAlignment="1" applyProtection="1">
      <alignment horizontal="right" vertical="center"/>
    </xf>
    <xf numFmtId="41" fontId="24" fillId="0" borderId="30" xfId="0" applyNumberFormat="1" applyFont="1" applyFill="1" applyBorder="1" applyAlignment="1" applyProtection="1">
      <alignment horizontal="right" vertical="center"/>
    </xf>
    <xf numFmtId="41" fontId="24" fillId="0" borderId="30" xfId="0" applyNumberFormat="1" applyFont="1" applyFill="1" applyBorder="1" applyAlignment="1" applyProtection="1">
      <alignment horizontal="center" vertical="center"/>
    </xf>
    <xf numFmtId="41" fontId="13" fillId="0" borderId="28" xfId="0" applyNumberFormat="1" applyFont="1" applyFill="1" applyBorder="1" applyAlignment="1" applyProtection="1">
      <alignment vertical="center"/>
    </xf>
    <xf numFmtId="41" fontId="13" fillId="0" borderId="30" xfId="0" applyNumberFormat="1" applyFont="1" applyFill="1" applyBorder="1" applyAlignment="1" applyProtection="1">
      <alignment vertical="center"/>
    </xf>
    <xf numFmtId="41" fontId="25" fillId="0" borderId="28" xfId="0" applyNumberFormat="1" applyFont="1" applyFill="1" applyBorder="1" applyAlignment="1" applyProtection="1">
      <alignment vertical="center"/>
    </xf>
    <xf numFmtId="41" fontId="25" fillId="0" borderId="30" xfId="0" applyNumberFormat="1" applyFont="1" applyFill="1" applyBorder="1" applyAlignment="1" applyProtection="1">
      <alignment vertical="center"/>
    </xf>
    <xf numFmtId="0" fontId="8" fillId="0" borderId="11" xfId="0" applyFont="1" applyFill="1" applyBorder="1" applyAlignment="1" applyProtection="1">
      <alignment horizontal="center" vertical="center" shrinkToFit="1"/>
    </xf>
    <xf numFmtId="0" fontId="19" fillId="0" borderId="17" xfId="0" applyFont="1" applyFill="1" applyBorder="1" applyAlignment="1" applyProtection="1">
      <alignment horizontal="distributed" vertical="center"/>
    </xf>
    <xf numFmtId="0" fontId="7" fillId="0" borderId="1" xfId="0" applyFont="1" applyFill="1" applyBorder="1" applyAlignment="1" applyProtection="1">
      <alignment horizontal="right" vertical="center"/>
    </xf>
    <xf numFmtId="0" fontId="8" fillId="0" borderId="25" xfId="0" applyFont="1" applyFill="1" applyBorder="1" applyAlignment="1" applyProtection="1">
      <alignment horizontal="distributed" vertical="center" shrinkToFit="1"/>
    </xf>
    <xf numFmtId="41" fontId="8" fillId="0" borderId="26" xfId="0" applyNumberFormat="1" applyFont="1" applyFill="1" applyBorder="1" applyAlignment="1">
      <alignment vertical="center" shrinkToFit="1"/>
    </xf>
    <xf numFmtId="177" fontId="8" fillId="0" borderId="16" xfId="0" applyNumberFormat="1" applyFont="1" applyFill="1" applyBorder="1" applyAlignment="1">
      <alignment vertical="center" shrinkToFit="1"/>
    </xf>
    <xf numFmtId="177" fontId="8" fillId="0" borderId="17" xfId="0" applyNumberFormat="1" applyFont="1" applyFill="1" applyBorder="1" applyAlignment="1" applyProtection="1">
      <alignment horizontal="distributed" vertical="center" shrinkToFit="1"/>
    </xf>
    <xf numFmtId="179" fontId="8" fillId="0" borderId="18" xfId="0" quotePrefix="1" applyNumberFormat="1" applyFont="1" applyFill="1" applyBorder="1" applyAlignment="1">
      <alignment horizontal="right" vertical="center" shrinkToFit="1"/>
    </xf>
    <xf numFmtId="179" fontId="8" fillId="0" borderId="18" xfId="0" applyNumberFormat="1" applyFont="1" applyFill="1" applyBorder="1" applyAlignment="1" applyProtection="1">
      <alignment vertical="center" shrinkToFit="1"/>
    </xf>
    <xf numFmtId="0" fontId="8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25" xfId="0" applyFont="1" applyFill="1" applyBorder="1" applyAlignment="1" applyProtection="1">
      <alignment horizontal="distributed" vertical="center" shrinkToFit="1"/>
    </xf>
    <xf numFmtId="0" fontId="8" fillId="0" borderId="5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/>
    </xf>
    <xf numFmtId="41" fontId="19" fillId="0" borderId="24" xfId="0" applyNumberFormat="1" applyFont="1" applyFill="1" applyBorder="1" applyAlignment="1" applyProtection="1">
      <alignment vertical="center"/>
    </xf>
    <xf numFmtId="41" fontId="19" fillId="0" borderId="26" xfId="0" applyNumberFormat="1" applyFont="1" applyFill="1" applyBorder="1" applyAlignment="1" applyProtection="1">
      <alignment vertical="center"/>
    </xf>
    <xf numFmtId="0" fontId="8" fillId="0" borderId="2" xfId="0" applyFont="1" applyFill="1" applyBorder="1" applyAlignment="1" applyProtection="1">
      <alignment horizontal="center" vertical="center" shrinkToFit="1"/>
    </xf>
    <xf numFmtId="41" fontId="24" fillId="0" borderId="2" xfId="0" applyNumberFormat="1" applyFont="1" applyFill="1" applyBorder="1" applyAlignment="1" applyProtection="1">
      <alignment vertical="center" shrinkToFit="1"/>
    </xf>
    <xf numFmtId="179" fontId="8" fillId="0" borderId="2" xfId="0" quotePrefix="1" applyNumberFormat="1" applyFont="1" applyFill="1" applyBorder="1" applyAlignment="1" applyProtection="1">
      <alignment horizontal="right" vertical="center" shrinkToFit="1"/>
    </xf>
    <xf numFmtId="0" fontId="9" fillId="0" borderId="0" xfId="0" applyFont="1" applyFill="1" applyBorder="1" applyAlignment="1">
      <alignment horizontal="right" vertical="center"/>
    </xf>
    <xf numFmtId="0" fontId="26" fillId="0" borderId="0" xfId="0" applyFont="1" applyFill="1" applyAlignment="1">
      <alignment vertical="center"/>
    </xf>
    <xf numFmtId="180" fontId="8" fillId="0" borderId="18" xfId="0" quotePrefix="1" applyNumberFormat="1" applyFont="1" applyFill="1" applyBorder="1" applyAlignment="1" applyProtection="1">
      <alignment horizontal="right" vertical="center" shrinkToFit="1"/>
    </xf>
    <xf numFmtId="0" fontId="5" fillId="0" borderId="3" xfId="0" applyFont="1" applyFill="1" applyBorder="1" applyAlignment="1" applyProtection="1">
      <alignment horizontal="distributed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>
      <alignment vertical="center" shrinkToFit="1"/>
    </xf>
    <xf numFmtId="0" fontId="8" fillId="0" borderId="17" xfId="0" applyFont="1" applyFill="1" applyBorder="1" applyAlignment="1" applyProtection="1">
      <alignment horizontal="distributed" vertical="center" shrinkToFit="1"/>
    </xf>
    <xf numFmtId="41" fontId="8" fillId="0" borderId="18" xfId="0" applyNumberFormat="1" applyFont="1" applyFill="1" applyBorder="1" applyAlignment="1">
      <alignment vertical="center" shrinkToFit="1"/>
    </xf>
    <xf numFmtId="0" fontId="8" fillId="0" borderId="1" xfId="0" applyFont="1" applyFill="1" applyBorder="1" applyAlignment="1" applyProtection="1">
      <alignment horizontal="right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8" xfId="0" applyFont="1" applyFill="1" applyBorder="1" applyAlignment="1" applyProtection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14" fillId="0" borderId="28" xfId="0" applyFont="1" applyFill="1" applyBorder="1" applyAlignment="1" applyProtection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1" xfId="0" applyFont="1" applyFill="1" applyBorder="1" applyAlignment="1" applyProtection="1">
      <alignment horizontal="center" vertical="center" shrinkToFit="1"/>
    </xf>
    <xf numFmtId="0" fontId="8" fillId="0" borderId="33" xfId="0" applyFont="1" applyFill="1" applyBorder="1" applyAlignment="1" applyProtection="1">
      <alignment horizontal="center" vertical="center" shrinkToFit="1"/>
    </xf>
    <xf numFmtId="0" fontId="14" fillId="0" borderId="29" xfId="0" applyFont="1" applyFill="1" applyBorder="1" applyAlignment="1" applyProtection="1">
      <alignment horizontal="center" vertical="center" shrinkToFit="1"/>
    </xf>
    <xf numFmtId="0" fontId="8" fillId="0" borderId="7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 shrinkToFit="1"/>
    </xf>
    <xf numFmtId="0" fontId="8" fillId="0" borderId="14" xfId="0" applyFont="1" applyFill="1" applyBorder="1" applyAlignment="1" applyProtection="1">
      <alignment horizontal="center" vertical="center" shrinkToFit="1"/>
    </xf>
    <xf numFmtId="0" fontId="8" fillId="0" borderId="12" xfId="0" applyFont="1" applyFill="1" applyBorder="1" applyAlignment="1" applyProtection="1">
      <alignment horizontal="center" vertical="center" shrinkToFit="1"/>
    </xf>
    <xf numFmtId="41" fontId="8" fillId="0" borderId="5" xfId="0" applyNumberFormat="1" applyFont="1" applyFill="1" applyBorder="1" applyAlignment="1" applyProtection="1">
      <alignment horizontal="center" vertical="center"/>
    </xf>
    <xf numFmtId="41" fontId="8" fillId="0" borderId="7" xfId="0" applyNumberFormat="1" applyFont="1" applyFill="1" applyBorder="1" applyAlignment="1" applyProtection="1">
      <alignment horizontal="center" vertical="center"/>
    </xf>
    <xf numFmtId="41" fontId="8" fillId="0" borderId="6" xfId="0" applyNumberFormat="1" applyFont="1" applyFill="1" applyBorder="1" applyAlignment="1" applyProtection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1" fontId="8" fillId="0" borderId="8" xfId="0" applyNumberFormat="1" applyFont="1" applyFill="1" applyBorder="1" applyAlignment="1" applyProtection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41" fontId="8" fillId="0" borderId="1" xfId="0" applyNumberFormat="1" applyFont="1" applyFill="1" applyBorder="1" applyAlignment="1" applyProtection="1">
      <alignment horizontal="right" vertical="center"/>
    </xf>
    <xf numFmtId="0" fontId="8" fillId="0" borderId="22" xfId="0" applyFont="1" applyFill="1" applyBorder="1" applyAlignment="1" applyProtection="1">
      <alignment horizontal="center" vertical="center" shrinkToFit="1"/>
    </xf>
    <xf numFmtId="0" fontId="8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distributed" vertical="center" justifyLastLine="1"/>
    </xf>
    <xf numFmtId="0" fontId="24" fillId="0" borderId="34" xfId="0" applyFont="1" applyFill="1" applyBorder="1" applyAlignment="1">
      <alignment horizontal="distributed" vertical="center" justifyLastLine="1"/>
    </xf>
    <xf numFmtId="0" fontId="24" fillId="0" borderId="29" xfId="0" applyFont="1" applyFill="1" applyBorder="1" applyAlignment="1">
      <alignment horizontal="distributed" vertical="center" justifyLastLine="1"/>
    </xf>
    <xf numFmtId="0" fontId="8" fillId="0" borderId="24" xfId="0" applyFont="1" applyFill="1" applyBorder="1" applyAlignment="1" applyProtection="1">
      <alignment horizontal="distributed" vertical="center"/>
    </xf>
    <xf numFmtId="0" fontId="8" fillId="0" borderId="25" xfId="0" applyFont="1" applyFill="1" applyBorder="1" applyAlignment="1" applyProtection="1">
      <alignment horizontal="distributed" vertical="center"/>
    </xf>
    <xf numFmtId="0" fontId="8" fillId="0" borderId="8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distributed" vertical="center"/>
    </xf>
    <xf numFmtId="0" fontId="8" fillId="0" borderId="24" xfId="0" applyFont="1" applyFill="1" applyBorder="1" applyAlignment="1" applyProtection="1">
      <alignment horizontal="distributed" vertical="center" shrinkToFit="1"/>
    </xf>
    <xf numFmtId="0" fontId="8" fillId="0" borderId="25" xfId="0" applyFont="1" applyFill="1" applyBorder="1" applyAlignment="1" applyProtection="1">
      <alignment horizontal="distributed" vertical="center" shrinkToFit="1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 shrinkToFit="1"/>
    </xf>
    <xf numFmtId="0" fontId="8" fillId="0" borderId="6" xfId="0" applyFont="1" applyFill="1" applyBorder="1" applyAlignment="1" applyProtection="1">
      <alignment horizontal="center" vertical="center" shrinkToFit="1"/>
    </xf>
    <xf numFmtId="0" fontId="9" fillId="0" borderId="9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31" xfId="0" applyFont="1" applyFill="1" applyBorder="1" applyAlignment="1" applyProtection="1">
      <alignment horizontal="distributed" vertical="center" indent="2"/>
    </xf>
    <xf numFmtId="0" fontId="8" fillId="0" borderId="33" xfId="0" applyFont="1" applyFill="1" applyBorder="1" applyAlignment="1" applyProtection="1">
      <alignment horizontal="distributed" vertical="center" indent="2"/>
    </xf>
    <xf numFmtId="0" fontId="14" fillId="0" borderId="28" xfId="0" applyFont="1" applyFill="1" applyBorder="1" applyAlignment="1" applyProtection="1">
      <alignment horizontal="distributed" vertical="center" indent="2"/>
    </xf>
    <xf numFmtId="0" fontId="14" fillId="0" borderId="29" xfId="0" applyFont="1" applyBorder="1" applyAlignment="1">
      <alignment horizontal="distributed" vertical="center" indent="2"/>
    </xf>
    <xf numFmtId="0" fontId="8" fillId="0" borderId="6" xfId="0" applyFont="1" applyBorder="1" applyAlignment="1">
      <alignment vertical="center" shrinkToFit="1"/>
    </xf>
    <xf numFmtId="0" fontId="9" fillId="0" borderId="6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19" fillId="0" borderId="8" xfId="0" applyFont="1" applyFill="1" applyBorder="1" applyAlignment="1" applyProtection="1">
      <alignment horizontal="center"/>
    </xf>
    <xf numFmtId="0" fontId="19" fillId="0" borderId="9" xfId="0" applyFont="1" applyFill="1" applyBorder="1" applyAlignment="1" applyProtection="1">
      <alignment horizontal="center"/>
    </xf>
    <xf numFmtId="0" fontId="19" fillId="0" borderId="11" xfId="0" applyFont="1" applyFill="1" applyBorder="1" applyAlignment="1" applyProtection="1">
      <alignment horizontal="center" vertical="top"/>
    </xf>
    <xf numFmtId="0" fontId="19" fillId="0" borderId="13" xfId="0" applyFont="1" applyFill="1" applyBorder="1" applyAlignment="1" applyProtection="1">
      <alignment horizontal="center" vertical="top"/>
    </xf>
    <xf numFmtId="0" fontId="5" fillId="0" borderId="2" xfId="0" applyFont="1" applyFill="1" applyBorder="1" applyAlignment="1" applyProtection="1">
      <alignment horizontal="distributed" vertical="center"/>
    </xf>
    <xf numFmtId="0" fontId="5" fillId="0" borderId="3" xfId="0" applyFont="1" applyFill="1" applyBorder="1" applyAlignment="1" applyProtection="1">
      <alignment horizontal="distributed" vertical="center"/>
    </xf>
    <xf numFmtId="0" fontId="5" fillId="0" borderId="24" xfId="0" applyFont="1" applyFill="1" applyBorder="1" applyAlignment="1" applyProtection="1">
      <alignment horizontal="distributed" vertical="center"/>
    </xf>
    <xf numFmtId="0" fontId="5" fillId="0" borderId="25" xfId="0" applyFont="1" applyFill="1" applyBorder="1" applyAlignment="1" applyProtection="1">
      <alignment horizontal="distributed" vertical="center"/>
    </xf>
    <xf numFmtId="0" fontId="5" fillId="0" borderId="20" xfId="0" applyFont="1" applyFill="1" applyBorder="1" applyAlignment="1" applyProtection="1">
      <alignment horizontal="distributed" vertical="center"/>
    </xf>
    <xf numFmtId="0" fontId="5" fillId="0" borderId="21" xfId="0" applyFont="1" applyFill="1" applyBorder="1" applyAlignment="1" applyProtection="1">
      <alignment horizontal="distributed" vertical="center"/>
    </xf>
    <xf numFmtId="0" fontId="18" fillId="0" borderId="20" xfId="0" applyFont="1" applyFill="1" applyBorder="1" applyAlignment="1" applyProtection="1">
      <alignment horizontal="distributed" vertical="center" shrinkToFit="1"/>
    </xf>
    <xf numFmtId="0" fontId="18" fillId="0" borderId="21" xfId="0" applyFont="1" applyFill="1" applyBorder="1" applyAlignment="1" applyProtection="1">
      <alignment horizontal="distributed" vertical="center" shrinkToFit="1"/>
    </xf>
    <xf numFmtId="0" fontId="5" fillId="0" borderId="27" xfId="0" applyFont="1" applyFill="1" applyBorder="1" applyAlignment="1" applyProtection="1">
      <alignment horizontal="distributed" vertical="center"/>
    </xf>
    <xf numFmtId="0" fontId="5" fillId="0" borderId="31" xfId="0" applyFont="1" applyFill="1" applyBorder="1" applyAlignment="1" applyProtection="1">
      <alignment horizontal="distributed" vertical="center"/>
    </xf>
    <xf numFmtId="0" fontId="5" fillId="0" borderId="33" xfId="0" applyFont="1" applyFill="1" applyBorder="1" applyAlignment="1" applyProtection="1">
      <alignment horizontal="distributed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distributed" vertical="center" indent="1"/>
    </xf>
    <xf numFmtId="0" fontId="9" fillId="0" borderId="9" xfId="0" applyFont="1" applyBorder="1" applyAlignment="1">
      <alignment horizontal="distributed" vertical="center" indent="1"/>
    </xf>
    <xf numFmtId="0" fontId="14" fillId="0" borderId="28" xfId="0" applyFont="1" applyFill="1" applyBorder="1" applyAlignment="1" applyProtection="1">
      <alignment horizontal="distributed" vertical="center" indent="1"/>
    </xf>
    <xf numFmtId="0" fontId="14" fillId="0" borderId="29" xfId="0" applyFont="1" applyBorder="1" applyAlignment="1">
      <alignment horizontal="distributed" vertical="center" inden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CC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9" transitionEvaluation="1">
    <tabColor rgb="FFCCFFCC"/>
  </sheetPr>
  <dimension ref="A1:M60"/>
  <sheetViews>
    <sheetView showGridLines="0" tabSelected="1" zoomScale="80" zoomScaleNormal="8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A50" sqref="A50"/>
    </sheetView>
  </sheetViews>
  <sheetFormatPr defaultColWidth="10.69921875" defaultRowHeight="12.75" x14ac:dyDescent="0.2"/>
  <cols>
    <col min="1" max="1" width="2.69921875" style="1" customWidth="1"/>
    <col min="2" max="2" width="9.8984375" style="1" customWidth="1"/>
    <col min="3" max="12" width="9" style="1" customWidth="1"/>
    <col min="13" max="16384" width="10.69921875" style="1"/>
  </cols>
  <sheetData>
    <row r="1" spans="1:13" s="17" customFormat="1" ht="23.1" customHeight="1" x14ac:dyDescent="0.2">
      <c r="A1" s="289" t="s">
        <v>324</v>
      </c>
    </row>
    <row r="2" spans="1:13" s="17" customFormat="1" ht="5.25" customHeight="1" x14ac:dyDescent="0.2"/>
    <row r="3" spans="1:13" s="17" customFormat="1" ht="18" customHeight="1" x14ac:dyDescent="0.2">
      <c r="A3" s="174" t="s">
        <v>325</v>
      </c>
      <c r="B3" s="18"/>
    </row>
    <row r="4" spans="1:13" ht="18" customHeight="1" x14ac:dyDescent="0.2">
      <c r="A4" s="3" t="s">
        <v>326</v>
      </c>
      <c r="B4" s="4"/>
      <c r="C4" s="5"/>
      <c r="D4" s="5"/>
      <c r="E4" s="5"/>
      <c r="F4" s="5"/>
      <c r="G4" s="5"/>
      <c r="H4" s="5"/>
      <c r="I4" s="5"/>
      <c r="J4" s="5"/>
      <c r="K4" s="400" t="s">
        <v>309</v>
      </c>
      <c r="L4" s="400"/>
    </row>
    <row r="5" spans="1:13" ht="24" customHeight="1" x14ac:dyDescent="0.2">
      <c r="A5" s="401" t="s">
        <v>176</v>
      </c>
      <c r="B5" s="402"/>
      <c r="C5" s="6" t="s">
        <v>58</v>
      </c>
      <c r="D5" s="7"/>
      <c r="E5" s="8" t="s">
        <v>2</v>
      </c>
      <c r="F5" s="9"/>
      <c r="G5" s="8" t="s">
        <v>59</v>
      </c>
      <c r="H5" s="8" t="s">
        <v>58</v>
      </c>
      <c r="I5" s="8" t="s">
        <v>12</v>
      </c>
      <c r="J5" s="8" t="s">
        <v>2</v>
      </c>
      <c r="K5" s="7"/>
      <c r="L5" s="10" t="s">
        <v>175</v>
      </c>
      <c r="M5" s="5"/>
    </row>
    <row r="6" spans="1:13" ht="24" customHeight="1" x14ac:dyDescent="0.2">
      <c r="A6" s="403"/>
      <c r="B6" s="404"/>
      <c r="C6" s="11" t="s">
        <v>308</v>
      </c>
      <c r="D6" s="11" t="s">
        <v>60</v>
      </c>
      <c r="E6" s="11" t="s">
        <v>61</v>
      </c>
      <c r="F6" s="11" t="s">
        <v>308</v>
      </c>
      <c r="G6" s="11" t="s">
        <v>27</v>
      </c>
      <c r="H6" s="11" t="s">
        <v>28</v>
      </c>
      <c r="I6" s="11" t="s">
        <v>62</v>
      </c>
      <c r="J6" s="11" t="s">
        <v>63</v>
      </c>
      <c r="K6" s="11" t="s">
        <v>64</v>
      </c>
      <c r="L6" s="12" t="s">
        <v>65</v>
      </c>
      <c r="M6" s="5"/>
    </row>
    <row r="7" spans="1:13" s="178" customFormat="1" ht="24" customHeight="1" x14ac:dyDescent="0.2">
      <c r="A7" s="405" t="s">
        <v>357</v>
      </c>
      <c r="B7" s="406"/>
      <c r="C7" s="103">
        <v>85</v>
      </c>
      <c r="D7" s="103">
        <v>85</v>
      </c>
      <c r="E7" s="103">
        <v>0</v>
      </c>
      <c r="F7" s="103">
        <v>3404</v>
      </c>
      <c r="G7" s="103">
        <v>1733</v>
      </c>
      <c r="H7" s="103">
        <v>1671</v>
      </c>
      <c r="I7" s="103">
        <v>979</v>
      </c>
      <c r="J7" s="103">
        <v>1165</v>
      </c>
      <c r="K7" s="103">
        <v>1260</v>
      </c>
      <c r="L7" s="104">
        <v>1391</v>
      </c>
      <c r="M7" s="176"/>
    </row>
    <row r="8" spans="1:13" s="180" customFormat="1" ht="24" customHeight="1" x14ac:dyDescent="0.2">
      <c r="A8" s="407" t="s">
        <v>358</v>
      </c>
      <c r="B8" s="408"/>
      <c r="C8" s="354">
        <v>81</v>
      </c>
      <c r="D8" s="354">
        <v>81</v>
      </c>
      <c r="E8" s="354">
        <v>0</v>
      </c>
      <c r="F8" s="354">
        <v>3000</v>
      </c>
      <c r="G8" s="354">
        <v>1494</v>
      </c>
      <c r="H8" s="354">
        <v>1506</v>
      </c>
      <c r="I8" s="354">
        <v>887</v>
      </c>
      <c r="J8" s="354">
        <v>958</v>
      </c>
      <c r="K8" s="354">
        <v>1155</v>
      </c>
      <c r="L8" s="355">
        <v>1245</v>
      </c>
      <c r="M8" s="179"/>
    </row>
    <row r="9" spans="1:13" s="178" customFormat="1" ht="18" customHeight="1" x14ac:dyDescent="0.2">
      <c r="A9" s="202"/>
      <c r="B9" s="182" t="s">
        <v>246</v>
      </c>
      <c r="C9" s="203">
        <v>24</v>
      </c>
      <c r="D9" s="203">
        <v>24</v>
      </c>
      <c r="E9" s="203">
        <v>0</v>
      </c>
      <c r="F9" s="203">
        <v>1137</v>
      </c>
      <c r="G9" s="203">
        <v>565</v>
      </c>
      <c r="H9" s="203">
        <v>572</v>
      </c>
      <c r="I9" s="203">
        <v>335</v>
      </c>
      <c r="J9" s="203">
        <v>361</v>
      </c>
      <c r="K9" s="203">
        <v>441</v>
      </c>
      <c r="L9" s="184">
        <v>451</v>
      </c>
      <c r="M9" s="176"/>
    </row>
    <row r="10" spans="1:13" s="178" customFormat="1" ht="18" customHeight="1" x14ac:dyDescent="0.2">
      <c r="A10" s="204"/>
      <c r="B10" s="182" t="s">
        <v>245</v>
      </c>
      <c r="C10" s="203">
        <v>10</v>
      </c>
      <c r="D10" s="184">
        <v>10</v>
      </c>
      <c r="E10" s="206">
        <v>0</v>
      </c>
      <c r="F10" s="203">
        <v>409</v>
      </c>
      <c r="G10" s="203">
        <v>195</v>
      </c>
      <c r="H10" s="203">
        <v>214</v>
      </c>
      <c r="I10" s="203">
        <v>119</v>
      </c>
      <c r="J10" s="203">
        <v>140</v>
      </c>
      <c r="K10" s="203">
        <v>150</v>
      </c>
      <c r="L10" s="184">
        <v>172</v>
      </c>
      <c r="M10" s="176"/>
    </row>
    <row r="11" spans="1:13" s="178" customFormat="1" ht="18" customHeight="1" x14ac:dyDescent="0.2">
      <c r="A11" s="181"/>
      <c r="B11" s="182" t="s">
        <v>218</v>
      </c>
      <c r="C11" s="203">
        <v>16</v>
      </c>
      <c r="D11" s="184">
        <v>16</v>
      </c>
      <c r="E11" s="206">
        <v>0</v>
      </c>
      <c r="F11" s="203">
        <v>593</v>
      </c>
      <c r="G11" s="203">
        <v>315</v>
      </c>
      <c r="H11" s="203">
        <v>278</v>
      </c>
      <c r="I11" s="203">
        <v>174</v>
      </c>
      <c r="J11" s="203">
        <v>188</v>
      </c>
      <c r="K11" s="203">
        <v>231</v>
      </c>
      <c r="L11" s="184">
        <v>236</v>
      </c>
      <c r="M11" s="176"/>
    </row>
    <row r="12" spans="1:13" s="178" customFormat="1" ht="18" customHeight="1" x14ac:dyDescent="0.2">
      <c r="A12" s="181"/>
      <c r="B12" s="182" t="s">
        <v>219</v>
      </c>
      <c r="C12" s="203">
        <v>2</v>
      </c>
      <c r="D12" s="184">
        <v>2</v>
      </c>
      <c r="E12" s="206">
        <v>0</v>
      </c>
      <c r="F12" s="203">
        <v>30</v>
      </c>
      <c r="G12" s="203">
        <v>18</v>
      </c>
      <c r="H12" s="203">
        <v>12</v>
      </c>
      <c r="I12" s="203">
        <v>11</v>
      </c>
      <c r="J12" s="203">
        <v>8</v>
      </c>
      <c r="K12" s="203">
        <v>11</v>
      </c>
      <c r="L12" s="184">
        <v>15</v>
      </c>
      <c r="M12" s="176"/>
    </row>
    <row r="13" spans="1:13" s="178" customFormat="1" ht="18" customHeight="1" x14ac:dyDescent="0.2">
      <c r="A13" s="181"/>
      <c r="B13" s="182" t="s">
        <v>220</v>
      </c>
      <c r="C13" s="203">
        <v>4</v>
      </c>
      <c r="D13" s="184">
        <v>4</v>
      </c>
      <c r="E13" s="206">
        <v>0</v>
      </c>
      <c r="F13" s="203">
        <v>66</v>
      </c>
      <c r="G13" s="203">
        <v>26</v>
      </c>
      <c r="H13" s="203">
        <v>40</v>
      </c>
      <c r="I13" s="203">
        <v>15</v>
      </c>
      <c r="J13" s="203">
        <v>19</v>
      </c>
      <c r="K13" s="203">
        <v>32</v>
      </c>
      <c r="L13" s="184">
        <v>37</v>
      </c>
      <c r="M13" s="176"/>
    </row>
    <row r="14" spans="1:13" s="178" customFormat="1" ht="18" customHeight="1" x14ac:dyDescent="0.2">
      <c r="A14" s="181"/>
      <c r="B14" s="182" t="s">
        <v>102</v>
      </c>
      <c r="C14" s="203">
        <v>3</v>
      </c>
      <c r="D14" s="184">
        <v>3</v>
      </c>
      <c r="E14" s="206">
        <v>0</v>
      </c>
      <c r="F14" s="203">
        <v>105</v>
      </c>
      <c r="G14" s="203">
        <v>44</v>
      </c>
      <c r="H14" s="203">
        <v>61</v>
      </c>
      <c r="I14" s="203">
        <v>31</v>
      </c>
      <c r="J14" s="203">
        <v>29</v>
      </c>
      <c r="K14" s="203">
        <v>45</v>
      </c>
      <c r="L14" s="184">
        <v>41</v>
      </c>
      <c r="M14" s="176"/>
    </row>
    <row r="15" spans="1:13" s="178" customFormat="1" ht="18" customHeight="1" x14ac:dyDescent="0.2">
      <c r="A15" s="181"/>
      <c r="B15" s="182" t="s">
        <v>221</v>
      </c>
      <c r="C15" s="203">
        <v>3</v>
      </c>
      <c r="D15" s="184">
        <v>3</v>
      </c>
      <c r="E15" s="206">
        <v>0</v>
      </c>
      <c r="F15" s="203">
        <v>210</v>
      </c>
      <c r="G15" s="203">
        <v>105</v>
      </c>
      <c r="H15" s="203">
        <v>105</v>
      </c>
      <c r="I15" s="203">
        <v>65</v>
      </c>
      <c r="J15" s="203">
        <v>67</v>
      </c>
      <c r="K15" s="203">
        <v>78</v>
      </c>
      <c r="L15" s="184">
        <v>70</v>
      </c>
      <c r="M15" s="176"/>
    </row>
    <row r="16" spans="1:13" s="178" customFormat="1" ht="18" customHeight="1" x14ac:dyDescent="0.2">
      <c r="A16" s="181"/>
      <c r="B16" s="182" t="s">
        <v>222</v>
      </c>
      <c r="C16" s="203">
        <v>6</v>
      </c>
      <c r="D16" s="184">
        <v>6</v>
      </c>
      <c r="E16" s="206">
        <v>0</v>
      </c>
      <c r="F16" s="203">
        <v>183</v>
      </c>
      <c r="G16" s="203">
        <v>85</v>
      </c>
      <c r="H16" s="203">
        <v>98</v>
      </c>
      <c r="I16" s="203">
        <v>54</v>
      </c>
      <c r="J16" s="203">
        <v>62</v>
      </c>
      <c r="K16" s="203">
        <v>67</v>
      </c>
      <c r="L16" s="184">
        <v>106</v>
      </c>
      <c r="M16" s="176"/>
    </row>
    <row r="17" spans="1:13" s="178" customFormat="1" ht="18" customHeight="1" x14ac:dyDescent="0.2">
      <c r="A17" s="181"/>
      <c r="B17" s="182" t="s">
        <v>98</v>
      </c>
      <c r="C17" s="203">
        <v>1</v>
      </c>
      <c r="D17" s="184">
        <v>1</v>
      </c>
      <c r="E17" s="206">
        <v>0</v>
      </c>
      <c r="F17" s="203">
        <v>47</v>
      </c>
      <c r="G17" s="203">
        <v>26</v>
      </c>
      <c r="H17" s="203">
        <v>21</v>
      </c>
      <c r="I17" s="203">
        <v>18</v>
      </c>
      <c r="J17" s="203">
        <v>17</v>
      </c>
      <c r="K17" s="203">
        <v>12</v>
      </c>
      <c r="L17" s="184">
        <v>24</v>
      </c>
      <c r="M17" s="176"/>
    </row>
    <row r="18" spans="1:13" s="178" customFormat="1" ht="18" customHeight="1" x14ac:dyDescent="0.2">
      <c r="A18" s="181"/>
      <c r="B18" s="182" t="s">
        <v>100</v>
      </c>
      <c r="C18" s="184" t="s">
        <v>359</v>
      </c>
      <c r="D18" s="184" t="s">
        <v>359</v>
      </c>
      <c r="E18" s="236">
        <v>0</v>
      </c>
      <c r="F18" s="184">
        <v>0</v>
      </c>
      <c r="G18" s="206">
        <v>0</v>
      </c>
      <c r="H18" s="203">
        <v>0</v>
      </c>
      <c r="I18" s="184">
        <v>0</v>
      </c>
      <c r="J18" s="184">
        <v>0</v>
      </c>
      <c r="K18" s="184">
        <v>0</v>
      </c>
      <c r="L18" s="184">
        <v>0</v>
      </c>
      <c r="M18" s="176"/>
    </row>
    <row r="19" spans="1:13" s="178" customFormat="1" ht="18" customHeight="1" x14ac:dyDescent="0.2">
      <c r="A19" s="293"/>
      <c r="B19" s="182" t="s">
        <v>223</v>
      </c>
      <c r="C19" s="203">
        <v>1</v>
      </c>
      <c r="D19" s="184">
        <v>1</v>
      </c>
      <c r="E19" s="206">
        <v>0</v>
      </c>
      <c r="F19" s="203">
        <v>6</v>
      </c>
      <c r="G19" s="203">
        <v>4</v>
      </c>
      <c r="H19" s="203">
        <v>2</v>
      </c>
      <c r="I19" s="203">
        <v>1</v>
      </c>
      <c r="J19" s="203">
        <v>1</v>
      </c>
      <c r="K19" s="203">
        <v>4</v>
      </c>
      <c r="L19" s="184">
        <v>3</v>
      </c>
      <c r="M19" s="176"/>
    </row>
    <row r="20" spans="1:13" s="178" customFormat="1" ht="18" customHeight="1" x14ac:dyDescent="0.2">
      <c r="A20" s="181"/>
      <c r="B20" s="182" t="s">
        <v>224</v>
      </c>
      <c r="C20" s="203">
        <v>0</v>
      </c>
      <c r="D20" s="184">
        <v>0</v>
      </c>
      <c r="E20" s="206">
        <v>0</v>
      </c>
      <c r="F20" s="203">
        <v>0</v>
      </c>
      <c r="G20" s="203">
        <v>0</v>
      </c>
      <c r="H20" s="203">
        <v>0</v>
      </c>
      <c r="I20" s="203">
        <v>0</v>
      </c>
      <c r="J20" s="203">
        <v>0</v>
      </c>
      <c r="K20" s="203">
        <v>0</v>
      </c>
      <c r="L20" s="184">
        <v>0</v>
      </c>
      <c r="M20" s="176"/>
    </row>
    <row r="21" spans="1:13" s="178" customFormat="1" ht="18" customHeight="1" x14ac:dyDescent="0.2">
      <c r="A21" s="181"/>
      <c r="B21" s="182" t="s">
        <v>225</v>
      </c>
      <c r="C21" s="203">
        <v>0</v>
      </c>
      <c r="D21" s="184">
        <v>0</v>
      </c>
      <c r="E21" s="206">
        <v>0</v>
      </c>
      <c r="F21" s="203">
        <v>0</v>
      </c>
      <c r="G21" s="203">
        <v>0</v>
      </c>
      <c r="H21" s="203">
        <v>0</v>
      </c>
      <c r="I21" s="203">
        <v>0</v>
      </c>
      <c r="J21" s="203">
        <v>0</v>
      </c>
      <c r="K21" s="203">
        <v>0</v>
      </c>
      <c r="L21" s="184">
        <v>0</v>
      </c>
      <c r="M21" s="176"/>
    </row>
    <row r="22" spans="1:13" s="178" customFormat="1" ht="18" customHeight="1" x14ac:dyDescent="0.2">
      <c r="A22" s="181"/>
      <c r="B22" s="182" t="s">
        <v>99</v>
      </c>
      <c r="C22" s="203">
        <v>0</v>
      </c>
      <c r="D22" s="184">
        <v>0</v>
      </c>
      <c r="E22" s="206">
        <v>0</v>
      </c>
      <c r="F22" s="203">
        <v>0</v>
      </c>
      <c r="G22" s="203">
        <v>0</v>
      </c>
      <c r="H22" s="203">
        <v>0</v>
      </c>
      <c r="I22" s="203">
        <v>0</v>
      </c>
      <c r="J22" s="203">
        <v>0</v>
      </c>
      <c r="K22" s="203">
        <v>0</v>
      </c>
      <c r="L22" s="184">
        <v>0</v>
      </c>
      <c r="M22" s="176"/>
    </row>
    <row r="23" spans="1:13" s="178" customFormat="1" ht="18" customHeight="1" x14ac:dyDescent="0.2">
      <c r="A23" s="181"/>
      <c r="B23" s="182" t="s">
        <v>103</v>
      </c>
      <c r="C23" s="184">
        <v>0</v>
      </c>
      <c r="D23" s="184">
        <v>0</v>
      </c>
      <c r="E23" s="206">
        <v>0</v>
      </c>
      <c r="F23" s="184">
        <v>0</v>
      </c>
      <c r="G23" s="184">
        <v>0</v>
      </c>
      <c r="H23" s="184">
        <v>0</v>
      </c>
      <c r="I23" s="206">
        <v>0</v>
      </c>
      <c r="J23" s="203">
        <v>0</v>
      </c>
      <c r="K23" s="184">
        <v>0</v>
      </c>
      <c r="L23" s="184">
        <v>0</v>
      </c>
      <c r="M23" s="176"/>
    </row>
    <row r="24" spans="1:13" s="178" customFormat="1" ht="18" customHeight="1" x14ac:dyDescent="0.2">
      <c r="A24" s="181"/>
      <c r="B24" s="182" t="s">
        <v>226</v>
      </c>
      <c r="C24" s="236">
        <v>0</v>
      </c>
      <c r="D24" s="184">
        <v>0</v>
      </c>
      <c r="E24" s="236">
        <v>0</v>
      </c>
      <c r="F24" s="184">
        <v>0</v>
      </c>
      <c r="G24" s="184">
        <v>0</v>
      </c>
      <c r="H24" s="184">
        <v>0</v>
      </c>
      <c r="I24" s="184">
        <v>0</v>
      </c>
      <c r="J24" s="184">
        <v>0</v>
      </c>
      <c r="K24" s="184">
        <v>0</v>
      </c>
      <c r="L24" s="184">
        <v>0</v>
      </c>
      <c r="M24" s="176"/>
    </row>
    <row r="25" spans="1:13" s="178" customFormat="1" ht="18" customHeight="1" x14ac:dyDescent="0.2">
      <c r="A25" s="293"/>
      <c r="B25" s="182" t="s">
        <v>104</v>
      </c>
      <c r="C25" s="203">
        <v>0</v>
      </c>
      <c r="D25" s="184">
        <v>0</v>
      </c>
      <c r="E25" s="206">
        <v>0</v>
      </c>
      <c r="F25" s="203">
        <v>0</v>
      </c>
      <c r="G25" s="203">
        <v>0</v>
      </c>
      <c r="H25" s="203">
        <v>0</v>
      </c>
      <c r="I25" s="203">
        <v>0</v>
      </c>
      <c r="J25" s="203">
        <v>0</v>
      </c>
      <c r="K25" s="203">
        <v>0</v>
      </c>
      <c r="L25" s="184">
        <v>0</v>
      </c>
      <c r="M25" s="176"/>
    </row>
    <row r="26" spans="1:13" s="178" customFormat="1" ht="18" customHeight="1" x14ac:dyDescent="0.2">
      <c r="A26" s="181"/>
      <c r="B26" s="182" t="s">
        <v>227</v>
      </c>
      <c r="C26" s="203">
        <v>1</v>
      </c>
      <c r="D26" s="184">
        <v>1</v>
      </c>
      <c r="E26" s="206">
        <v>0</v>
      </c>
      <c r="F26" s="203">
        <v>21</v>
      </c>
      <c r="G26" s="203">
        <v>12</v>
      </c>
      <c r="H26" s="203">
        <v>9</v>
      </c>
      <c r="I26" s="203">
        <v>7</v>
      </c>
      <c r="J26" s="203">
        <v>5</v>
      </c>
      <c r="K26" s="203">
        <v>9</v>
      </c>
      <c r="L26" s="184">
        <v>5</v>
      </c>
      <c r="M26" s="176"/>
    </row>
    <row r="27" spans="1:13" s="178" customFormat="1" ht="18" customHeight="1" x14ac:dyDescent="0.2">
      <c r="A27" s="181"/>
      <c r="B27" s="182" t="s">
        <v>228</v>
      </c>
      <c r="C27" s="203">
        <v>0</v>
      </c>
      <c r="D27" s="184">
        <v>0</v>
      </c>
      <c r="E27" s="206">
        <v>0</v>
      </c>
      <c r="F27" s="203">
        <v>0</v>
      </c>
      <c r="G27" s="203">
        <v>0</v>
      </c>
      <c r="H27" s="203">
        <v>0</v>
      </c>
      <c r="I27" s="203">
        <v>0</v>
      </c>
      <c r="J27" s="203">
        <v>0</v>
      </c>
      <c r="K27" s="203">
        <v>0</v>
      </c>
      <c r="L27" s="184">
        <v>0</v>
      </c>
      <c r="M27" s="176"/>
    </row>
    <row r="28" spans="1:13" s="178" customFormat="1" ht="18" customHeight="1" x14ac:dyDescent="0.2">
      <c r="A28" s="181"/>
      <c r="B28" s="182" t="s">
        <v>90</v>
      </c>
      <c r="C28" s="203">
        <v>0</v>
      </c>
      <c r="D28" s="184">
        <v>0</v>
      </c>
      <c r="E28" s="206">
        <v>0</v>
      </c>
      <c r="F28" s="203">
        <v>0</v>
      </c>
      <c r="G28" s="203">
        <v>0</v>
      </c>
      <c r="H28" s="203">
        <v>0</v>
      </c>
      <c r="I28" s="203">
        <v>0</v>
      </c>
      <c r="J28" s="203">
        <v>0</v>
      </c>
      <c r="K28" s="203">
        <v>0</v>
      </c>
      <c r="L28" s="184">
        <v>0</v>
      </c>
      <c r="M28" s="176"/>
    </row>
    <row r="29" spans="1:13" s="178" customFormat="1" ht="18" customHeight="1" x14ac:dyDescent="0.2">
      <c r="A29" s="293"/>
      <c r="B29" s="182" t="s">
        <v>229</v>
      </c>
      <c r="C29" s="203">
        <v>0</v>
      </c>
      <c r="D29" s="184">
        <v>0</v>
      </c>
      <c r="E29" s="206">
        <v>0</v>
      </c>
      <c r="F29" s="203">
        <v>0</v>
      </c>
      <c r="G29" s="203">
        <v>0</v>
      </c>
      <c r="H29" s="203">
        <v>0</v>
      </c>
      <c r="I29" s="203">
        <v>0</v>
      </c>
      <c r="J29" s="203">
        <v>0</v>
      </c>
      <c r="K29" s="203">
        <v>0</v>
      </c>
      <c r="L29" s="184">
        <v>0</v>
      </c>
      <c r="M29" s="176"/>
    </row>
    <row r="30" spans="1:13" s="178" customFormat="1" ht="18" customHeight="1" x14ac:dyDescent="0.2">
      <c r="A30" s="181"/>
      <c r="B30" s="182" t="s">
        <v>230</v>
      </c>
      <c r="C30" s="203">
        <v>1</v>
      </c>
      <c r="D30" s="184">
        <v>1</v>
      </c>
      <c r="E30" s="206">
        <v>0</v>
      </c>
      <c r="F30" s="203">
        <v>17</v>
      </c>
      <c r="G30" s="203">
        <v>6</v>
      </c>
      <c r="H30" s="203">
        <v>11</v>
      </c>
      <c r="I30" s="203">
        <v>8</v>
      </c>
      <c r="J30" s="203">
        <v>6</v>
      </c>
      <c r="K30" s="203">
        <v>3</v>
      </c>
      <c r="L30" s="184">
        <v>10</v>
      </c>
      <c r="M30" s="176"/>
    </row>
    <row r="31" spans="1:13" s="178" customFormat="1" ht="18" customHeight="1" x14ac:dyDescent="0.2">
      <c r="A31" s="181"/>
      <c r="B31" s="182" t="s">
        <v>231</v>
      </c>
      <c r="C31" s="203">
        <v>0</v>
      </c>
      <c r="D31" s="184">
        <v>0</v>
      </c>
      <c r="E31" s="206">
        <v>0</v>
      </c>
      <c r="F31" s="203">
        <v>0</v>
      </c>
      <c r="G31" s="203">
        <v>0</v>
      </c>
      <c r="H31" s="203">
        <v>0</v>
      </c>
      <c r="I31" s="203">
        <v>0</v>
      </c>
      <c r="J31" s="203">
        <v>0</v>
      </c>
      <c r="K31" s="203">
        <v>0</v>
      </c>
      <c r="L31" s="184">
        <v>0</v>
      </c>
      <c r="M31" s="176"/>
    </row>
    <row r="32" spans="1:13" s="178" customFormat="1" ht="18" customHeight="1" x14ac:dyDescent="0.2">
      <c r="A32" s="293"/>
      <c r="B32" s="182" t="s">
        <v>106</v>
      </c>
      <c r="C32" s="203">
        <v>1</v>
      </c>
      <c r="D32" s="184">
        <v>1</v>
      </c>
      <c r="E32" s="206">
        <v>0</v>
      </c>
      <c r="F32" s="203">
        <v>27</v>
      </c>
      <c r="G32" s="203">
        <v>12</v>
      </c>
      <c r="H32" s="203">
        <v>15</v>
      </c>
      <c r="I32" s="203">
        <v>7</v>
      </c>
      <c r="J32" s="203">
        <v>10</v>
      </c>
      <c r="K32" s="203">
        <v>10</v>
      </c>
      <c r="L32" s="184">
        <v>13</v>
      </c>
      <c r="M32" s="176"/>
    </row>
    <row r="33" spans="1:13" s="178" customFormat="1" ht="18" customHeight="1" x14ac:dyDescent="0.2">
      <c r="A33" s="181"/>
      <c r="B33" s="182" t="s">
        <v>232</v>
      </c>
      <c r="C33" s="203">
        <v>0</v>
      </c>
      <c r="D33" s="184">
        <v>0</v>
      </c>
      <c r="E33" s="206">
        <v>0</v>
      </c>
      <c r="F33" s="203">
        <v>0</v>
      </c>
      <c r="G33" s="203">
        <v>0</v>
      </c>
      <c r="H33" s="203">
        <v>0</v>
      </c>
      <c r="I33" s="203">
        <v>0</v>
      </c>
      <c r="J33" s="203">
        <v>0</v>
      </c>
      <c r="K33" s="203">
        <v>0</v>
      </c>
      <c r="L33" s="184">
        <v>0</v>
      </c>
      <c r="M33" s="176"/>
    </row>
    <row r="34" spans="1:13" s="178" customFormat="1" ht="18" customHeight="1" x14ac:dyDescent="0.2">
      <c r="A34" s="181"/>
      <c r="B34" s="182" t="s">
        <v>233</v>
      </c>
      <c r="C34" s="203">
        <v>0</v>
      </c>
      <c r="D34" s="184">
        <v>0</v>
      </c>
      <c r="E34" s="206">
        <v>0</v>
      </c>
      <c r="F34" s="203">
        <v>0</v>
      </c>
      <c r="G34" s="203">
        <v>0</v>
      </c>
      <c r="H34" s="203">
        <v>0</v>
      </c>
      <c r="I34" s="203">
        <v>0</v>
      </c>
      <c r="J34" s="203">
        <v>0</v>
      </c>
      <c r="K34" s="203">
        <v>0</v>
      </c>
      <c r="L34" s="184">
        <v>3</v>
      </c>
      <c r="M34" s="176"/>
    </row>
    <row r="35" spans="1:13" s="178" customFormat="1" ht="18" customHeight="1" x14ac:dyDescent="0.2">
      <c r="A35" s="181"/>
      <c r="B35" s="182" t="s">
        <v>234</v>
      </c>
      <c r="C35" s="203">
        <v>1</v>
      </c>
      <c r="D35" s="184">
        <v>1</v>
      </c>
      <c r="E35" s="206">
        <v>0</v>
      </c>
      <c r="F35" s="203">
        <v>8</v>
      </c>
      <c r="G35" s="203">
        <v>7</v>
      </c>
      <c r="H35" s="203">
        <v>1</v>
      </c>
      <c r="I35" s="203">
        <v>2</v>
      </c>
      <c r="J35" s="203">
        <v>3</v>
      </c>
      <c r="K35" s="203">
        <v>3</v>
      </c>
      <c r="L35" s="184">
        <v>1</v>
      </c>
      <c r="M35" s="176"/>
    </row>
    <row r="36" spans="1:13" s="178" customFormat="1" ht="18" customHeight="1" x14ac:dyDescent="0.2">
      <c r="A36" s="181"/>
      <c r="B36" s="182" t="s">
        <v>235</v>
      </c>
      <c r="C36" s="203">
        <v>0</v>
      </c>
      <c r="D36" s="184">
        <v>0</v>
      </c>
      <c r="E36" s="206">
        <v>0</v>
      </c>
      <c r="F36" s="203">
        <v>0</v>
      </c>
      <c r="G36" s="203">
        <v>0</v>
      </c>
      <c r="H36" s="203">
        <v>0</v>
      </c>
      <c r="I36" s="203">
        <v>0</v>
      </c>
      <c r="J36" s="203">
        <v>0</v>
      </c>
      <c r="K36" s="203">
        <v>0</v>
      </c>
      <c r="L36" s="184">
        <v>0</v>
      </c>
      <c r="M36" s="176"/>
    </row>
    <row r="37" spans="1:13" s="178" customFormat="1" ht="18" customHeight="1" x14ac:dyDescent="0.2">
      <c r="A37" s="181"/>
      <c r="B37" s="182" t="s">
        <v>107</v>
      </c>
      <c r="C37" s="203">
        <v>0</v>
      </c>
      <c r="D37" s="184">
        <v>0</v>
      </c>
      <c r="E37" s="206">
        <v>0</v>
      </c>
      <c r="F37" s="203">
        <v>0</v>
      </c>
      <c r="G37" s="203">
        <v>0</v>
      </c>
      <c r="H37" s="203">
        <v>0</v>
      </c>
      <c r="I37" s="203">
        <v>0</v>
      </c>
      <c r="J37" s="203">
        <v>0</v>
      </c>
      <c r="K37" s="203">
        <v>0</v>
      </c>
      <c r="L37" s="184">
        <v>0</v>
      </c>
      <c r="M37" s="176"/>
    </row>
    <row r="38" spans="1:13" s="178" customFormat="1" ht="18" customHeight="1" x14ac:dyDescent="0.2">
      <c r="A38" s="181"/>
      <c r="B38" s="182" t="s">
        <v>101</v>
      </c>
      <c r="C38" s="203">
        <v>1</v>
      </c>
      <c r="D38" s="184">
        <v>1</v>
      </c>
      <c r="E38" s="206">
        <v>0</v>
      </c>
      <c r="F38" s="203">
        <v>65</v>
      </c>
      <c r="G38" s="203">
        <v>30</v>
      </c>
      <c r="H38" s="203">
        <v>35</v>
      </c>
      <c r="I38" s="203">
        <v>18</v>
      </c>
      <c r="J38" s="203">
        <v>15</v>
      </c>
      <c r="K38" s="203">
        <v>32</v>
      </c>
      <c r="L38" s="184">
        <v>12</v>
      </c>
      <c r="M38" s="176"/>
    </row>
    <row r="39" spans="1:13" s="178" customFormat="1" ht="18" customHeight="1" x14ac:dyDescent="0.2">
      <c r="A39" s="181"/>
      <c r="B39" s="182" t="s">
        <v>236</v>
      </c>
      <c r="C39" s="203">
        <v>1</v>
      </c>
      <c r="D39" s="184">
        <v>1</v>
      </c>
      <c r="E39" s="206">
        <v>0</v>
      </c>
      <c r="F39" s="203">
        <v>9</v>
      </c>
      <c r="G39" s="203">
        <v>5</v>
      </c>
      <c r="H39" s="203">
        <v>4</v>
      </c>
      <c r="I39" s="203">
        <v>3</v>
      </c>
      <c r="J39" s="203">
        <v>2</v>
      </c>
      <c r="K39" s="203">
        <v>4</v>
      </c>
      <c r="L39" s="184">
        <v>5</v>
      </c>
      <c r="M39" s="176"/>
    </row>
    <row r="40" spans="1:13" s="178" customFormat="1" ht="18" customHeight="1" x14ac:dyDescent="0.2">
      <c r="A40" s="181"/>
      <c r="B40" s="182" t="s">
        <v>237</v>
      </c>
      <c r="C40" s="203">
        <v>0</v>
      </c>
      <c r="D40" s="186">
        <v>0</v>
      </c>
      <c r="E40" s="206">
        <v>0</v>
      </c>
      <c r="F40" s="203">
        <v>0</v>
      </c>
      <c r="G40" s="203">
        <v>0</v>
      </c>
      <c r="H40" s="203">
        <v>0</v>
      </c>
      <c r="I40" s="203">
        <v>0</v>
      </c>
      <c r="J40" s="203">
        <v>0</v>
      </c>
      <c r="K40" s="203">
        <v>0</v>
      </c>
      <c r="L40" s="184">
        <v>0</v>
      </c>
      <c r="M40" s="176"/>
    </row>
    <row r="41" spans="1:13" s="178" customFormat="1" ht="18" customHeight="1" x14ac:dyDescent="0.2">
      <c r="A41" s="181"/>
      <c r="B41" s="182" t="s">
        <v>105</v>
      </c>
      <c r="C41" s="203">
        <v>0</v>
      </c>
      <c r="D41" s="186">
        <v>0</v>
      </c>
      <c r="E41" s="206">
        <v>0</v>
      </c>
      <c r="F41" s="203">
        <v>0</v>
      </c>
      <c r="G41" s="203">
        <v>0</v>
      </c>
      <c r="H41" s="203">
        <v>0</v>
      </c>
      <c r="I41" s="203">
        <v>0</v>
      </c>
      <c r="J41" s="203">
        <v>0</v>
      </c>
      <c r="K41" s="203">
        <v>0</v>
      </c>
      <c r="L41" s="184">
        <v>0</v>
      </c>
      <c r="M41" s="176"/>
    </row>
    <row r="42" spans="1:13" s="178" customFormat="1" ht="18" customHeight="1" x14ac:dyDescent="0.2">
      <c r="A42" s="181"/>
      <c r="B42" s="182" t="s">
        <v>238</v>
      </c>
      <c r="C42" s="203">
        <v>0</v>
      </c>
      <c r="D42" s="184">
        <v>0</v>
      </c>
      <c r="E42" s="206">
        <v>0</v>
      </c>
      <c r="F42" s="203">
        <v>0</v>
      </c>
      <c r="G42" s="203">
        <v>0</v>
      </c>
      <c r="H42" s="203">
        <v>0</v>
      </c>
      <c r="I42" s="203">
        <v>0</v>
      </c>
      <c r="J42" s="203">
        <v>0</v>
      </c>
      <c r="K42" s="203">
        <v>0</v>
      </c>
      <c r="L42" s="184">
        <v>0</v>
      </c>
      <c r="M42" s="176"/>
    </row>
    <row r="43" spans="1:13" s="178" customFormat="1" ht="18" customHeight="1" x14ac:dyDescent="0.2">
      <c r="A43" s="293"/>
      <c r="B43" s="182" t="s">
        <v>239</v>
      </c>
      <c r="C43" s="203">
        <v>1</v>
      </c>
      <c r="D43" s="184">
        <v>1</v>
      </c>
      <c r="E43" s="206">
        <v>0</v>
      </c>
      <c r="F43" s="203">
        <v>0</v>
      </c>
      <c r="G43" s="203">
        <v>0</v>
      </c>
      <c r="H43" s="203">
        <v>0</v>
      </c>
      <c r="I43" s="203">
        <v>0</v>
      </c>
      <c r="J43" s="203">
        <v>0</v>
      </c>
      <c r="K43" s="184">
        <v>0</v>
      </c>
      <c r="L43" s="184">
        <v>0</v>
      </c>
      <c r="M43" s="176"/>
    </row>
    <row r="44" spans="1:13" s="178" customFormat="1" ht="18" customHeight="1" x14ac:dyDescent="0.2">
      <c r="A44" s="181"/>
      <c r="B44" s="182" t="s">
        <v>240</v>
      </c>
      <c r="C44" s="184">
        <v>2</v>
      </c>
      <c r="D44" s="184">
        <v>2</v>
      </c>
      <c r="E44" s="206">
        <v>0</v>
      </c>
      <c r="F44" s="203">
        <v>23</v>
      </c>
      <c r="G44" s="203">
        <v>13</v>
      </c>
      <c r="H44" s="203">
        <v>10</v>
      </c>
      <c r="I44" s="203">
        <v>8</v>
      </c>
      <c r="J44" s="203">
        <v>8</v>
      </c>
      <c r="K44" s="203">
        <v>7</v>
      </c>
      <c r="L44" s="184">
        <v>16</v>
      </c>
      <c r="M44" s="176"/>
    </row>
    <row r="45" spans="1:13" s="178" customFormat="1" ht="18" customHeight="1" x14ac:dyDescent="0.2">
      <c r="A45" s="181"/>
      <c r="B45" s="182" t="s">
        <v>241</v>
      </c>
      <c r="C45" s="203">
        <v>1</v>
      </c>
      <c r="D45" s="184">
        <v>1</v>
      </c>
      <c r="E45" s="206">
        <v>0</v>
      </c>
      <c r="F45" s="203">
        <v>2</v>
      </c>
      <c r="G45" s="203">
        <v>1</v>
      </c>
      <c r="H45" s="203">
        <v>1</v>
      </c>
      <c r="I45" s="203">
        <v>0</v>
      </c>
      <c r="J45" s="203">
        <v>0</v>
      </c>
      <c r="K45" s="203">
        <v>2</v>
      </c>
      <c r="L45" s="184">
        <v>2</v>
      </c>
      <c r="M45" s="176"/>
    </row>
    <row r="46" spans="1:13" s="178" customFormat="1" ht="18" customHeight="1" x14ac:dyDescent="0.2">
      <c r="A46" s="181"/>
      <c r="B46" s="182" t="s">
        <v>242</v>
      </c>
      <c r="C46" s="203">
        <v>1</v>
      </c>
      <c r="D46" s="184">
        <v>1</v>
      </c>
      <c r="E46" s="206">
        <v>0</v>
      </c>
      <c r="F46" s="203">
        <v>42</v>
      </c>
      <c r="G46" s="203">
        <v>25</v>
      </c>
      <c r="H46" s="203">
        <v>17</v>
      </c>
      <c r="I46" s="203">
        <v>11</v>
      </c>
      <c r="J46" s="203">
        <v>17</v>
      </c>
      <c r="K46" s="203">
        <v>14</v>
      </c>
      <c r="L46" s="184">
        <v>23</v>
      </c>
      <c r="M46" s="176"/>
    </row>
    <row r="47" spans="1:13" s="178" customFormat="1" ht="18" customHeight="1" x14ac:dyDescent="0.2">
      <c r="A47" s="181"/>
      <c r="B47" s="182" t="s">
        <v>243</v>
      </c>
      <c r="C47" s="203">
        <v>0</v>
      </c>
      <c r="D47" s="186">
        <v>0</v>
      </c>
      <c r="E47" s="206">
        <v>0</v>
      </c>
      <c r="F47" s="203">
        <v>0</v>
      </c>
      <c r="G47" s="205">
        <v>0</v>
      </c>
      <c r="H47" s="203">
        <v>0</v>
      </c>
      <c r="I47" s="203">
        <v>0</v>
      </c>
      <c r="J47" s="205">
        <v>0</v>
      </c>
      <c r="K47" s="203">
        <v>0</v>
      </c>
      <c r="L47" s="186">
        <v>0</v>
      </c>
      <c r="M47" s="176"/>
    </row>
    <row r="48" spans="1:13" s="178" customFormat="1" ht="18" customHeight="1" x14ac:dyDescent="0.2">
      <c r="A48" s="197"/>
      <c r="B48" s="198" t="s">
        <v>244</v>
      </c>
      <c r="C48" s="211">
        <v>0</v>
      </c>
      <c r="D48" s="200">
        <v>0</v>
      </c>
      <c r="E48" s="210">
        <v>0</v>
      </c>
      <c r="F48" s="211">
        <v>0</v>
      </c>
      <c r="G48" s="211">
        <v>0</v>
      </c>
      <c r="H48" s="209">
        <v>0</v>
      </c>
      <c r="I48" s="211">
        <v>0</v>
      </c>
      <c r="J48" s="211">
        <v>0</v>
      </c>
      <c r="K48" s="209">
        <v>0</v>
      </c>
      <c r="L48" s="200">
        <v>0</v>
      </c>
      <c r="M48" s="176"/>
    </row>
    <row r="49" spans="1:13" ht="19.5" customHeight="1" x14ac:dyDescent="0.2">
      <c r="A49" s="15"/>
    </row>
    <row r="50" spans="1:13" ht="18.75" x14ac:dyDescent="0.2">
      <c r="C50" s="16"/>
    </row>
    <row r="60" spans="1:13" x14ac:dyDescent="0.2">
      <c r="M60" s="1" t="s">
        <v>177</v>
      </c>
    </row>
  </sheetData>
  <mergeCells count="4">
    <mergeCell ref="K4:L4"/>
    <mergeCell ref="A5:B6"/>
    <mergeCell ref="A7:B7"/>
    <mergeCell ref="A8:B8"/>
  </mergeCells>
  <phoneticPr fontId="4"/>
  <printOptions horizontalCentered="1"/>
  <pageMargins left="0.51181102362204722" right="0.28000000000000003" top="0.59055118110236227" bottom="0.59055118110236227" header="0.11811023622047245" footer="0.55118110236220474"/>
  <pageSetup paperSize="9" scale="70" firstPageNumber="28" orientation="portrait" useFirstPageNumber="1" r:id="rId1"/>
  <headerFooter alignWithMargins="0">
    <oddHeader>&amp;L&amp;10
　&amp;11幼　稚　園&amp;R&amp;11
幼　稚　園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 codeName="Sheet8">
    <tabColor rgb="FFCCFFCC"/>
  </sheetPr>
  <dimension ref="A1:H134"/>
  <sheetViews>
    <sheetView showGridLines="0" zoomScale="80" zoomScaleNormal="80" zoomScaleSheetLayoutView="100" workbookViewId="0">
      <selection activeCell="A3" sqref="A3:G16"/>
    </sheetView>
  </sheetViews>
  <sheetFormatPr defaultColWidth="10.69921875" defaultRowHeight="12.75" x14ac:dyDescent="0.2"/>
  <cols>
    <col min="1" max="1" width="3.69921875" style="1" customWidth="1"/>
    <col min="2" max="2" width="1.3984375" style="1" customWidth="1"/>
    <col min="3" max="3" width="10.69921875" style="1" customWidth="1"/>
    <col min="4" max="4" width="1.3984375" style="1" customWidth="1"/>
    <col min="5" max="7" width="10.69921875" style="1" customWidth="1"/>
    <col min="8" max="8" width="1.3984375" style="1" customWidth="1"/>
    <col min="9" max="9" width="4.8984375" style="1" customWidth="1"/>
    <col min="10" max="10" width="15.5" style="1" customWidth="1"/>
    <col min="11" max="11" width="14.09765625" style="1" customWidth="1"/>
    <col min="12" max="13" width="15.296875" style="1" customWidth="1"/>
    <col min="14" max="16" width="8.69921875" style="1" customWidth="1"/>
    <col min="17" max="16384" width="10.69921875" style="1"/>
  </cols>
  <sheetData>
    <row r="1" spans="1:8" s="17" customFormat="1" ht="30" customHeight="1" x14ac:dyDescent="0.2">
      <c r="A1" s="249" t="s">
        <v>345</v>
      </c>
      <c r="B1" s="97"/>
      <c r="C1" s="50"/>
      <c r="D1" s="50"/>
    </row>
    <row r="2" spans="1:8" s="80" customFormat="1" ht="24.95" customHeight="1" x14ac:dyDescent="0.2">
      <c r="A2" s="5" t="s">
        <v>346</v>
      </c>
      <c r="B2" s="5"/>
      <c r="C2" s="45"/>
      <c r="D2" s="45"/>
      <c r="E2" s="5"/>
      <c r="F2" s="5"/>
      <c r="G2" s="53" t="s">
        <v>320</v>
      </c>
    </row>
    <row r="3" spans="1:8" s="80" customFormat="1" ht="18" customHeight="1" x14ac:dyDescent="0.2">
      <c r="A3" s="481" t="s">
        <v>70</v>
      </c>
      <c r="B3" s="482"/>
      <c r="C3" s="482"/>
      <c r="D3" s="483"/>
      <c r="E3" s="478" t="s">
        <v>108</v>
      </c>
      <c r="F3" s="452" t="s">
        <v>172</v>
      </c>
      <c r="G3" s="452" t="s">
        <v>173</v>
      </c>
    </row>
    <row r="4" spans="1:8" s="80" customFormat="1" ht="18" customHeight="1" x14ac:dyDescent="0.2">
      <c r="A4" s="484"/>
      <c r="B4" s="485"/>
      <c r="C4" s="485"/>
      <c r="D4" s="486"/>
      <c r="E4" s="479"/>
      <c r="F4" s="453"/>
      <c r="G4" s="453"/>
    </row>
    <row r="5" spans="1:8" s="80" customFormat="1" ht="18" customHeight="1" x14ac:dyDescent="0.2">
      <c r="A5" s="487"/>
      <c r="B5" s="488"/>
      <c r="C5" s="488"/>
      <c r="D5" s="489"/>
      <c r="E5" s="480"/>
      <c r="F5" s="454"/>
      <c r="G5" s="454"/>
    </row>
    <row r="6" spans="1:8" ht="36" customHeight="1" x14ac:dyDescent="0.2">
      <c r="A6" s="449" t="s">
        <v>354</v>
      </c>
      <c r="B6" s="450"/>
      <c r="C6" s="450"/>
      <c r="D6" s="451"/>
      <c r="E6" s="90">
        <v>10</v>
      </c>
      <c r="F6" s="90">
        <v>24</v>
      </c>
      <c r="G6" s="90">
        <v>5</v>
      </c>
      <c r="H6" s="123"/>
    </row>
    <row r="7" spans="1:8" ht="36" customHeight="1" x14ac:dyDescent="0.2">
      <c r="A7" s="455" t="s">
        <v>363</v>
      </c>
      <c r="B7" s="456"/>
      <c r="C7" s="456"/>
      <c r="D7" s="457"/>
      <c r="E7" s="365">
        <v>11</v>
      </c>
      <c r="F7" s="365">
        <v>28</v>
      </c>
      <c r="G7" s="365">
        <v>13</v>
      </c>
      <c r="H7" s="124"/>
    </row>
    <row r="8" spans="1:8" ht="36" customHeight="1" x14ac:dyDescent="0.2">
      <c r="A8" s="449" t="s">
        <v>281</v>
      </c>
      <c r="B8" s="450"/>
      <c r="C8" s="450"/>
      <c r="D8" s="451"/>
      <c r="E8" s="41" t="s">
        <v>31</v>
      </c>
      <c r="F8" s="41" t="s">
        <v>31</v>
      </c>
      <c r="G8" s="41" t="s">
        <v>31</v>
      </c>
      <c r="H8" s="60"/>
    </row>
    <row r="9" spans="1:8" ht="36" customHeight="1" x14ac:dyDescent="0.2">
      <c r="A9" s="449" t="s">
        <v>280</v>
      </c>
      <c r="B9" s="450"/>
      <c r="C9" s="450"/>
      <c r="D9" s="451"/>
      <c r="E9" s="41" t="s">
        <v>31</v>
      </c>
      <c r="F9" s="41" t="s">
        <v>31</v>
      </c>
      <c r="G9" s="41" t="s">
        <v>31</v>
      </c>
      <c r="H9" s="60"/>
    </row>
    <row r="10" spans="1:8" ht="36" customHeight="1" x14ac:dyDescent="0.2">
      <c r="A10" s="91"/>
      <c r="B10" s="82"/>
      <c r="C10" s="125" t="s">
        <v>10</v>
      </c>
      <c r="D10" s="126"/>
      <c r="E10" s="90">
        <v>11</v>
      </c>
      <c r="F10" s="90">
        <v>28</v>
      </c>
      <c r="G10" s="90">
        <v>13</v>
      </c>
      <c r="H10" s="123"/>
    </row>
    <row r="11" spans="1:8" ht="36" customHeight="1" x14ac:dyDescent="0.2">
      <c r="A11" s="54" t="s">
        <v>213</v>
      </c>
      <c r="B11" s="81"/>
      <c r="C11" s="127" t="s">
        <v>180</v>
      </c>
      <c r="D11" s="128"/>
      <c r="E11" s="90">
        <v>1</v>
      </c>
      <c r="F11" s="90">
        <v>1</v>
      </c>
      <c r="G11" s="90">
        <v>0</v>
      </c>
      <c r="H11" s="123"/>
    </row>
    <row r="12" spans="1:8" ht="36" customHeight="1" x14ac:dyDescent="0.2">
      <c r="A12" s="54"/>
      <c r="B12" s="336"/>
      <c r="C12" s="337" t="s">
        <v>181</v>
      </c>
      <c r="D12" s="338"/>
      <c r="E12" s="339">
        <v>0</v>
      </c>
      <c r="F12" s="339">
        <v>0</v>
      </c>
      <c r="G12" s="334">
        <v>0</v>
      </c>
      <c r="H12" s="60"/>
    </row>
    <row r="13" spans="1:8" ht="36" customHeight="1" x14ac:dyDescent="0.2">
      <c r="A13" s="96"/>
      <c r="B13" s="336"/>
      <c r="C13" s="337" t="s">
        <v>182</v>
      </c>
      <c r="D13" s="338"/>
      <c r="E13" s="339">
        <v>2</v>
      </c>
      <c r="F13" s="339">
        <v>11</v>
      </c>
      <c r="G13" s="339">
        <v>2</v>
      </c>
      <c r="H13" s="123"/>
    </row>
    <row r="14" spans="1:8" ht="36" customHeight="1" x14ac:dyDescent="0.2">
      <c r="A14" s="54"/>
      <c r="B14" s="336"/>
      <c r="C14" s="337" t="s">
        <v>183</v>
      </c>
      <c r="D14" s="338"/>
      <c r="E14" s="339">
        <v>2</v>
      </c>
      <c r="F14" s="339">
        <v>10</v>
      </c>
      <c r="G14" s="339">
        <v>7</v>
      </c>
      <c r="H14" s="123"/>
    </row>
    <row r="15" spans="1:8" ht="36" customHeight="1" x14ac:dyDescent="0.2">
      <c r="A15" s="54" t="s">
        <v>214</v>
      </c>
      <c r="B15" s="336"/>
      <c r="C15" s="337" t="s">
        <v>184</v>
      </c>
      <c r="D15" s="338"/>
      <c r="E15" s="339">
        <v>0</v>
      </c>
      <c r="F15" s="339">
        <v>0</v>
      </c>
      <c r="G15" s="339">
        <v>0</v>
      </c>
      <c r="H15" s="123"/>
    </row>
    <row r="16" spans="1:8" ht="36" customHeight="1" x14ac:dyDescent="0.2">
      <c r="A16" s="87"/>
      <c r="B16" s="87"/>
      <c r="C16" s="129" t="s">
        <v>259</v>
      </c>
      <c r="D16" s="130"/>
      <c r="E16" s="335">
        <v>6</v>
      </c>
      <c r="F16" s="335">
        <v>6</v>
      </c>
      <c r="G16" s="335">
        <v>4</v>
      </c>
      <c r="H16" s="123"/>
    </row>
    <row r="17" spans="1:8" ht="18" customHeight="1" x14ac:dyDescent="0.2">
      <c r="A17" s="5"/>
      <c r="B17" s="5"/>
      <c r="C17" s="5"/>
      <c r="D17" s="5"/>
      <c r="E17" s="131"/>
      <c r="F17" s="131"/>
      <c r="G17" s="131"/>
      <c r="H17" s="131"/>
    </row>
    <row r="18" spans="1:8" ht="18" customHeight="1" x14ac:dyDescent="0.2">
      <c r="A18" s="5"/>
      <c r="B18" s="5"/>
      <c r="C18" s="5"/>
      <c r="D18" s="5"/>
    </row>
    <row r="19" spans="1:8" ht="18" customHeight="1" x14ac:dyDescent="0.2">
      <c r="A19" s="5"/>
      <c r="B19" s="5"/>
      <c r="D19" s="5"/>
    </row>
    <row r="20" spans="1:8" ht="18" customHeight="1" x14ac:dyDescent="0.2">
      <c r="A20" s="5"/>
      <c r="B20" s="5"/>
      <c r="D20" s="5"/>
    </row>
    <row r="21" spans="1:8" ht="18" customHeight="1" x14ac:dyDescent="0.2">
      <c r="A21" s="5"/>
      <c r="B21" s="5"/>
      <c r="D21" s="5"/>
    </row>
    <row r="22" spans="1:8" ht="18" customHeight="1" x14ac:dyDescent="0.2">
      <c r="A22" s="5"/>
      <c r="B22" s="5"/>
      <c r="D22" s="5"/>
    </row>
    <row r="23" spans="1:8" ht="18" customHeight="1" x14ac:dyDescent="0.2">
      <c r="A23" s="5"/>
      <c r="B23" s="5"/>
      <c r="C23" s="5"/>
      <c r="D23" s="5"/>
    </row>
    <row r="24" spans="1:8" ht="18" customHeight="1" x14ac:dyDescent="0.2">
      <c r="B24" s="5"/>
      <c r="C24" s="5"/>
    </row>
    <row r="25" spans="1:8" ht="18" customHeight="1" x14ac:dyDescent="0.2">
      <c r="B25" s="5"/>
    </row>
    <row r="26" spans="1:8" ht="18" customHeight="1" x14ac:dyDescent="0.2">
      <c r="B26" s="5"/>
    </row>
    <row r="27" spans="1:8" ht="18" customHeight="1" x14ac:dyDescent="0.2">
      <c r="B27" s="5"/>
    </row>
    <row r="28" spans="1:8" ht="18" customHeight="1" x14ac:dyDescent="0.2">
      <c r="B28" s="5"/>
    </row>
    <row r="29" spans="1:8" ht="28.5" customHeight="1" x14ac:dyDescent="0.2">
      <c r="B29" s="5"/>
    </row>
    <row r="30" spans="1:8" ht="28.5" customHeight="1" x14ac:dyDescent="0.2">
      <c r="B30" s="5"/>
    </row>
    <row r="31" spans="1:8" ht="28.5" customHeight="1" x14ac:dyDescent="0.2">
      <c r="B31" s="5"/>
    </row>
    <row r="32" spans="1:8" ht="28.5" customHeight="1" x14ac:dyDescent="0.2">
      <c r="B32" s="5"/>
    </row>
    <row r="33" spans="2:2" ht="28.5" customHeight="1" x14ac:dyDescent="0.2">
      <c r="B33" s="5"/>
    </row>
    <row r="34" spans="2:2" ht="28.5" customHeight="1" x14ac:dyDescent="0.2">
      <c r="B34" s="5"/>
    </row>
    <row r="35" spans="2:2" ht="28.5" customHeight="1" x14ac:dyDescent="0.2">
      <c r="B35" s="5"/>
    </row>
    <row r="36" spans="2:2" ht="28.5" customHeight="1" x14ac:dyDescent="0.2">
      <c r="B36" s="5"/>
    </row>
    <row r="37" spans="2:2" ht="28.5" customHeight="1" x14ac:dyDescent="0.2">
      <c r="B37" s="5"/>
    </row>
    <row r="38" spans="2:2" ht="28.5" customHeight="1" x14ac:dyDescent="0.2">
      <c r="B38" s="5"/>
    </row>
    <row r="39" spans="2:2" ht="28.5" customHeight="1" x14ac:dyDescent="0.2">
      <c r="B39" s="5"/>
    </row>
    <row r="40" spans="2:2" ht="28.5" customHeight="1" x14ac:dyDescent="0.2">
      <c r="B40" s="5"/>
    </row>
    <row r="41" spans="2:2" ht="28.5" customHeight="1" x14ac:dyDescent="0.2">
      <c r="B41" s="5"/>
    </row>
    <row r="42" spans="2:2" ht="28.5" customHeight="1" x14ac:dyDescent="0.2">
      <c r="B42" s="5"/>
    </row>
    <row r="43" spans="2:2" ht="28.5" customHeight="1" x14ac:dyDescent="0.2">
      <c r="B43" s="5"/>
    </row>
    <row r="44" spans="2:2" ht="28.5" customHeight="1" x14ac:dyDescent="0.2">
      <c r="B44" s="5"/>
    </row>
    <row r="45" spans="2:2" ht="28.5" customHeight="1" x14ac:dyDescent="0.2">
      <c r="B45" s="5"/>
    </row>
    <row r="46" spans="2:2" ht="28.5" customHeight="1" x14ac:dyDescent="0.2">
      <c r="B46" s="5"/>
    </row>
    <row r="47" spans="2:2" ht="28.5" customHeight="1" x14ac:dyDescent="0.2">
      <c r="B47" s="5"/>
    </row>
    <row r="48" spans="2:2" ht="28.5" customHeight="1" x14ac:dyDescent="0.2">
      <c r="B48" s="5"/>
    </row>
    <row r="49" spans="2:8" ht="28.5" customHeight="1" x14ac:dyDescent="0.2">
      <c r="B49" s="5"/>
    </row>
    <row r="50" spans="2:8" ht="28.5" customHeight="1" x14ac:dyDescent="0.2">
      <c r="B50" s="5"/>
    </row>
    <row r="51" spans="2:8" ht="28.5" customHeight="1" x14ac:dyDescent="0.2">
      <c r="B51" s="5"/>
    </row>
    <row r="52" spans="2:8" ht="28.5" customHeight="1" x14ac:dyDescent="0.2">
      <c r="B52" s="5"/>
    </row>
    <row r="53" spans="2:8" ht="28.5" customHeight="1" x14ac:dyDescent="0.2">
      <c r="B53" s="5"/>
    </row>
    <row r="54" spans="2:8" ht="28.5" customHeight="1" x14ac:dyDescent="0.2">
      <c r="B54" s="5"/>
    </row>
    <row r="55" spans="2:8" ht="28.5" customHeight="1" x14ac:dyDescent="0.2">
      <c r="B55" s="5"/>
    </row>
    <row r="56" spans="2:8" ht="28.5" customHeight="1" x14ac:dyDescent="0.2">
      <c r="B56" s="5"/>
    </row>
    <row r="57" spans="2:8" ht="28.5" customHeight="1" x14ac:dyDescent="0.2">
      <c r="B57" s="5"/>
    </row>
    <row r="58" spans="2:8" ht="28.5" customHeight="1" x14ac:dyDescent="0.2">
      <c r="B58" s="5"/>
    </row>
    <row r="59" spans="2:8" ht="28.5" customHeight="1" x14ac:dyDescent="0.2">
      <c r="B59" s="5"/>
    </row>
    <row r="60" spans="2:8" ht="28.5" customHeight="1" x14ac:dyDescent="0.2">
      <c r="B60" s="5"/>
    </row>
    <row r="61" spans="2:8" ht="28.5" customHeight="1" x14ac:dyDescent="0.2">
      <c r="B61" s="5"/>
    </row>
    <row r="62" spans="2:8" ht="28.5" customHeight="1" x14ac:dyDescent="0.2">
      <c r="B62" s="5"/>
      <c r="E62" s="5"/>
    </row>
    <row r="63" spans="2:8" ht="28.5" customHeight="1" x14ac:dyDescent="0.2">
      <c r="B63" s="5"/>
      <c r="E63" s="42"/>
      <c r="F63" s="42"/>
      <c r="G63" s="42"/>
      <c r="H63" s="42"/>
    </row>
    <row r="64" spans="2:8" ht="28.5" customHeight="1" x14ac:dyDescent="0.2">
      <c r="B64" s="5"/>
      <c r="E64" s="131"/>
      <c r="F64" s="131"/>
      <c r="G64" s="131"/>
      <c r="H64" s="131"/>
    </row>
    <row r="65" spans="2:2" ht="28.5" customHeight="1" x14ac:dyDescent="0.2">
      <c r="B65" s="5"/>
    </row>
    <row r="66" spans="2:2" ht="28.5" customHeight="1" x14ac:dyDescent="0.2">
      <c r="B66" s="5"/>
    </row>
    <row r="67" spans="2:2" ht="28.5" customHeight="1" x14ac:dyDescent="0.2">
      <c r="B67" s="5"/>
    </row>
    <row r="68" spans="2:2" ht="28.5" customHeight="1" x14ac:dyDescent="0.2">
      <c r="B68" s="5"/>
    </row>
    <row r="69" spans="2:2" ht="28.5" customHeight="1" x14ac:dyDescent="0.2">
      <c r="B69" s="5"/>
    </row>
    <row r="70" spans="2:2" ht="22.5" customHeight="1" x14ac:dyDescent="0.2">
      <c r="B70" s="5"/>
    </row>
    <row r="71" spans="2:2" ht="22.5" customHeight="1" x14ac:dyDescent="0.2">
      <c r="B71" s="5"/>
    </row>
    <row r="72" spans="2:2" ht="22.5" customHeight="1" x14ac:dyDescent="0.2">
      <c r="B72" s="5"/>
    </row>
    <row r="73" spans="2:2" ht="22.5" customHeight="1" x14ac:dyDescent="0.2">
      <c r="B73" s="5"/>
    </row>
    <row r="74" spans="2:2" ht="22.5" customHeight="1" x14ac:dyDescent="0.2">
      <c r="B74" s="5"/>
    </row>
    <row r="75" spans="2:2" ht="22.5" customHeight="1" x14ac:dyDescent="0.2">
      <c r="B75" s="5"/>
    </row>
    <row r="76" spans="2:2" ht="22.5" customHeight="1" x14ac:dyDescent="0.2">
      <c r="B76" s="5"/>
    </row>
    <row r="77" spans="2:2" x14ac:dyDescent="0.2">
      <c r="B77" s="5"/>
    </row>
    <row r="78" spans="2:2" x14ac:dyDescent="0.2">
      <c r="B78" s="5"/>
    </row>
    <row r="79" spans="2:2" x14ac:dyDescent="0.2">
      <c r="B79" s="5"/>
    </row>
    <row r="80" spans="2:2" x14ac:dyDescent="0.2">
      <c r="B80" s="5"/>
    </row>
    <row r="81" spans="2:2" x14ac:dyDescent="0.2">
      <c r="B81" s="5"/>
    </row>
    <row r="82" spans="2:2" x14ac:dyDescent="0.2">
      <c r="B82" s="5"/>
    </row>
    <row r="83" spans="2:2" x14ac:dyDescent="0.2">
      <c r="B83" s="5"/>
    </row>
    <row r="84" spans="2:2" x14ac:dyDescent="0.2">
      <c r="B84" s="5"/>
    </row>
    <row r="85" spans="2:2" x14ac:dyDescent="0.2">
      <c r="B85" s="5"/>
    </row>
    <row r="86" spans="2:2" x14ac:dyDescent="0.2">
      <c r="B86" s="5"/>
    </row>
    <row r="87" spans="2:2" x14ac:dyDescent="0.2">
      <c r="B87" s="5"/>
    </row>
    <row r="88" spans="2:2" x14ac:dyDescent="0.2">
      <c r="B88" s="5"/>
    </row>
    <row r="89" spans="2:2" x14ac:dyDescent="0.2">
      <c r="B89" s="5"/>
    </row>
    <row r="90" spans="2:2" x14ac:dyDescent="0.2">
      <c r="B90" s="5"/>
    </row>
    <row r="91" spans="2:2" x14ac:dyDescent="0.2">
      <c r="B91" s="5"/>
    </row>
    <row r="92" spans="2:2" x14ac:dyDescent="0.2">
      <c r="B92" s="5"/>
    </row>
    <row r="93" spans="2:2" x14ac:dyDescent="0.2">
      <c r="B93" s="5"/>
    </row>
    <row r="94" spans="2:2" x14ac:dyDescent="0.2">
      <c r="B94" s="5"/>
    </row>
    <row r="95" spans="2:2" x14ac:dyDescent="0.2">
      <c r="B95" s="5"/>
    </row>
    <row r="96" spans="2:2" x14ac:dyDescent="0.2">
      <c r="B96" s="5"/>
    </row>
    <row r="97" spans="2:2" x14ac:dyDescent="0.2">
      <c r="B97" s="5"/>
    </row>
    <row r="98" spans="2:2" x14ac:dyDescent="0.2">
      <c r="B98" s="5"/>
    </row>
    <row r="99" spans="2:2" x14ac:dyDescent="0.2">
      <c r="B99" s="5"/>
    </row>
    <row r="100" spans="2:2" x14ac:dyDescent="0.2">
      <c r="B100" s="5"/>
    </row>
    <row r="101" spans="2:2" x14ac:dyDescent="0.2">
      <c r="B101" s="5"/>
    </row>
    <row r="102" spans="2:2" x14ac:dyDescent="0.2">
      <c r="B102" s="5"/>
    </row>
    <row r="103" spans="2:2" x14ac:dyDescent="0.2">
      <c r="B103" s="5"/>
    </row>
    <row r="104" spans="2:2" x14ac:dyDescent="0.2">
      <c r="B104" s="5"/>
    </row>
    <row r="105" spans="2:2" x14ac:dyDescent="0.2">
      <c r="B105" s="5"/>
    </row>
    <row r="106" spans="2:2" x14ac:dyDescent="0.2">
      <c r="B106" s="5"/>
    </row>
    <row r="107" spans="2:2" x14ac:dyDescent="0.2">
      <c r="B107" s="5"/>
    </row>
    <row r="108" spans="2:2" x14ac:dyDescent="0.2">
      <c r="B108" s="5"/>
    </row>
    <row r="109" spans="2:2" x14ac:dyDescent="0.2">
      <c r="B109" s="5"/>
    </row>
    <row r="110" spans="2:2" x14ac:dyDescent="0.2">
      <c r="B110" s="5"/>
    </row>
    <row r="111" spans="2:2" x14ac:dyDescent="0.2">
      <c r="B111" s="5"/>
    </row>
    <row r="112" spans="2:2" x14ac:dyDescent="0.2">
      <c r="B112" s="5"/>
    </row>
    <row r="113" spans="2:2" x14ac:dyDescent="0.2">
      <c r="B113" s="5"/>
    </row>
    <row r="114" spans="2:2" x14ac:dyDescent="0.2">
      <c r="B114" s="5"/>
    </row>
    <row r="115" spans="2:2" x14ac:dyDescent="0.2">
      <c r="B115" s="5"/>
    </row>
    <row r="116" spans="2:2" x14ac:dyDescent="0.2">
      <c r="B116" s="5"/>
    </row>
    <row r="117" spans="2:2" x14ac:dyDescent="0.2">
      <c r="B117" s="5"/>
    </row>
    <row r="118" spans="2:2" x14ac:dyDescent="0.2">
      <c r="B118" s="5"/>
    </row>
    <row r="119" spans="2:2" x14ac:dyDescent="0.2">
      <c r="B119" s="5"/>
    </row>
    <row r="120" spans="2:2" x14ac:dyDescent="0.2">
      <c r="B120" s="5"/>
    </row>
    <row r="121" spans="2:2" x14ac:dyDescent="0.2">
      <c r="B121" s="5"/>
    </row>
    <row r="122" spans="2:2" x14ac:dyDescent="0.2">
      <c r="B122" s="5"/>
    </row>
    <row r="123" spans="2:2" x14ac:dyDescent="0.2">
      <c r="B123" s="5"/>
    </row>
    <row r="124" spans="2:2" x14ac:dyDescent="0.2">
      <c r="B124" s="5"/>
    </row>
    <row r="125" spans="2:2" x14ac:dyDescent="0.2">
      <c r="B125" s="5"/>
    </row>
    <row r="126" spans="2:2" x14ac:dyDescent="0.2">
      <c r="B126" s="5"/>
    </row>
    <row r="127" spans="2:2" x14ac:dyDescent="0.2">
      <c r="B127" s="5"/>
    </row>
    <row r="128" spans="2:2" x14ac:dyDescent="0.2">
      <c r="B128" s="5"/>
    </row>
    <row r="129" spans="2:2" x14ac:dyDescent="0.2">
      <c r="B129" s="5"/>
    </row>
    <row r="130" spans="2:2" x14ac:dyDescent="0.2">
      <c r="B130" s="5"/>
    </row>
    <row r="131" spans="2:2" x14ac:dyDescent="0.2">
      <c r="B131" s="5"/>
    </row>
    <row r="132" spans="2:2" x14ac:dyDescent="0.2">
      <c r="B132" s="5"/>
    </row>
    <row r="133" spans="2:2" x14ac:dyDescent="0.2">
      <c r="B133" s="5"/>
    </row>
    <row r="134" spans="2:2" x14ac:dyDescent="0.2">
      <c r="B134" s="5"/>
    </row>
  </sheetData>
  <mergeCells count="8">
    <mergeCell ref="F3:F5"/>
    <mergeCell ref="G3:G5"/>
    <mergeCell ref="A8:D8"/>
    <mergeCell ref="A9:D9"/>
    <mergeCell ref="A7:D7"/>
    <mergeCell ref="E3:E5"/>
    <mergeCell ref="A6:D6"/>
    <mergeCell ref="A3:D5"/>
  </mergeCells>
  <phoneticPr fontId="2"/>
  <printOptions horizontalCentered="1"/>
  <pageMargins left="0.59055118110236227" right="0.59055118110236227" top="0.78740157480314965" bottom="0.59055118110236227" header="0.19685039370078741" footer="0.51181102362204722"/>
  <pageSetup paperSize="9" firstPageNumber="47" fitToHeight="0" orientation="portrait" useFirstPageNumber="1" r:id="rId1"/>
  <headerFooter alignWithMargins="0">
    <oddHeader>&amp;L&amp;10
各種学校&amp;R&amp;10
各種学校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CC"/>
    <pageSetUpPr fitToPage="1"/>
  </sheetPr>
  <dimension ref="A1:Y88"/>
  <sheetViews>
    <sheetView showGridLines="0" zoomScale="80" zoomScaleNormal="80" zoomScaleSheetLayoutView="110" workbookViewId="0">
      <pane xSplit="2" ySplit="8" topLeftCell="K9" activePane="bottomRight" state="frozen"/>
      <selection pane="topRight" activeCell="C1" sqref="C1"/>
      <selection pane="bottomLeft" activeCell="A10" sqref="A10"/>
      <selection pane="bottomRight" activeCell="A26" sqref="A26:B32"/>
    </sheetView>
  </sheetViews>
  <sheetFormatPr defaultColWidth="10.69921875" defaultRowHeight="12.75" x14ac:dyDescent="0.2"/>
  <cols>
    <col min="1" max="1" width="4.69921875" style="1" customWidth="1"/>
    <col min="2" max="2" width="10.796875" style="1" customWidth="1"/>
    <col min="3" max="21" width="5.8984375" style="1" customWidth="1"/>
    <col min="22" max="25" width="6.69921875" style="1" customWidth="1"/>
    <col min="26" max="26" width="10.69921875" style="1"/>
    <col min="27" max="27" width="8.8984375" style="1" customWidth="1"/>
    <col min="28" max="28" width="4.8984375" style="1" customWidth="1"/>
    <col min="29" max="29" width="15.5" style="1" customWidth="1"/>
    <col min="30" max="30" width="14.09765625" style="1" customWidth="1"/>
    <col min="31" max="32" width="15.296875" style="1" customWidth="1"/>
    <col min="33" max="35" width="8.69921875" style="1" customWidth="1"/>
    <col min="36" max="16384" width="10.69921875" style="1"/>
  </cols>
  <sheetData>
    <row r="1" spans="1:25" ht="24.75" customHeight="1" x14ac:dyDescent="0.2">
      <c r="A1" s="45" t="s">
        <v>347</v>
      </c>
      <c r="B1" s="45"/>
      <c r="C1" s="5"/>
      <c r="D1" s="5"/>
      <c r="E1" s="5"/>
      <c r="F1" s="5"/>
      <c r="G1" s="5"/>
      <c r="H1" s="5"/>
      <c r="I1" s="5"/>
      <c r="J1" s="5"/>
      <c r="K1" s="88"/>
      <c r="L1" s="5"/>
      <c r="M1" s="5"/>
      <c r="N1" s="5"/>
      <c r="O1" s="5"/>
      <c r="P1" s="5"/>
      <c r="Q1" s="5"/>
      <c r="R1" s="5"/>
      <c r="S1" s="5"/>
      <c r="T1" s="5"/>
      <c r="U1" s="132" t="s">
        <v>321</v>
      </c>
    </row>
    <row r="2" spans="1:25" ht="18" customHeight="1" x14ac:dyDescent="0.2">
      <c r="A2" s="481"/>
      <c r="B2" s="483"/>
      <c r="C2" s="95"/>
      <c r="D2" s="133" t="s">
        <v>293</v>
      </c>
      <c r="E2" s="134"/>
      <c r="F2" s="134"/>
      <c r="G2" s="134"/>
      <c r="H2" s="134"/>
      <c r="I2" s="134"/>
      <c r="J2" s="134"/>
      <c r="K2" s="134"/>
      <c r="L2" s="134"/>
      <c r="M2" s="134"/>
      <c r="N2" s="135"/>
      <c r="O2" s="136" t="s">
        <v>66</v>
      </c>
      <c r="P2" s="137"/>
      <c r="Q2" s="137"/>
      <c r="R2" s="137"/>
      <c r="S2" s="138"/>
      <c r="T2" s="82"/>
      <c r="U2" s="83"/>
      <c r="V2" s="45"/>
      <c r="W2" s="45"/>
      <c r="X2" s="45"/>
      <c r="Y2" s="45"/>
    </row>
    <row r="3" spans="1:25" ht="18" customHeight="1" x14ac:dyDescent="0.15">
      <c r="A3" s="484"/>
      <c r="B3" s="486"/>
      <c r="C3" s="96"/>
      <c r="D3" s="5"/>
      <c r="E3" s="5"/>
      <c r="F3" s="490" t="s">
        <v>156</v>
      </c>
      <c r="G3" s="491"/>
      <c r="H3" s="490" t="s">
        <v>157</v>
      </c>
      <c r="I3" s="491"/>
      <c r="J3" s="490" t="s">
        <v>158</v>
      </c>
      <c r="K3" s="491"/>
      <c r="L3" s="502" t="s">
        <v>197</v>
      </c>
      <c r="M3" s="503"/>
      <c r="N3" s="139"/>
      <c r="O3" s="140"/>
      <c r="P3" s="140"/>
      <c r="Q3" s="502" t="s">
        <v>126</v>
      </c>
      <c r="R3" s="503"/>
      <c r="S3" s="496" t="s">
        <v>195</v>
      </c>
      <c r="T3" s="497"/>
      <c r="U3" s="498"/>
      <c r="V3" s="5"/>
      <c r="W3" s="5"/>
      <c r="X3" s="5"/>
      <c r="Y3" s="5"/>
    </row>
    <row r="4" spans="1:25" ht="18" customHeight="1" x14ac:dyDescent="0.2">
      <c r="A4" s="517" t="s">
        <v>196</v>
      </c>
      <c r="B4" s="518"/>
      <c r="C4" s="96"/>
      <c r="D4" s="35" t="s">
        <v>308</v>
      </c>
      <c r="E4" s="5"/>
      <c r="F4" s="492"/>
      <c r="G4" s="493"/>
      <c r="H4" s="492"/>
      <c r="I4" s="493"/>
      <c r="J4" s="492"/>
      <c r="K4" s="493"/>
      <c r="L4" s="499" t="s">
        <v>79</v>
      </c>
      <c r="M4" s="501"/>
      <c r="N4" s="139"/>
      <c r="O4" s="141" t="s">
        <v>10</v>
      </c>
      <c r="P4" s="140"/>
      <c r="Q4" s="499" t="s">
        <v>79</v>
      </c>
      <c r="R4" s="501"/>
      <c r="S4" s="499" t="s">
        <v>87</v>
      </c>
      <c r="T4" s="500"/>
      <c r="U4" s="501"/>
      <c r="V4" s="5"/>
      <c r="W4" s="5"/>
      <c r="X4" s="5"/>
      <c r="Y4" s="5"/>
    </row>
    <row r="5" spans="1:25" ht="18" customHeight="1" x14ac:dyDescent="0.2">
      <c r="A5" s="484"/>
      <c r="B5" s="486"/>
      <c r="C5" s="87"/>
      <c r="D5" s="88"/>
      <c r="E5" s="88"/>
      <c r="F5" s="494"/>
      <c r="G5" s="495"/>
      <c r="H5" s="494"/>
      <c r="I5" s="495"/>
      <c r="J5" s="494"/>
      <c r="K5" s="495"/>
      <c r="L5" s="504" t="s">
        <v>80</v>
      </c>
      <c r="M5" s="505"/>
      <c r="N5" s="142"/>
      <c r="O5" s="143"/>
      <c r="P5" s="143"/>
      <c r="Q5" s="504" t="s">
        <v>80</v>
      </c>
      <c r="R5" s="505"/>
      <c r="S5" s="142"/>
      <c r="T5" s="143"/>
      <c r="U5" s="144"/>
      <c r="V5" s="35"/>
      <c r="W5" s="35"/>
      <c r="X5" s="35"/>
      <c r="Y5" s="35"/>
    </row>
    <row r="6" spans="1:25" ht="18" customHeight="1" x14ac:dyDescent="0.2">
      <c r="A6" s="487"/>
      <c r="B6" s="489"/>
      <c r="C6" s="145" t="s">
        <v>10</v>
      </c>
      <c r="D6" s="145" t="s">
        <v>27</v>
      </c>
      <c r="E6" s="145" t="s">
        <v>28</v>
      </c>
      <c r="F6" s="145" t="s">
        <v>27</v>
      </c>
      <c r="G6" s="145" t="s">
        <v>28</v>
      </c>
      <c r="H6" s="145" t="s">
        <v>27</v>
      </c>
      <c r="I6" s="145" t="s">
        <v>28</v>
      </c>
      <c r="J6" s="145" t="s">
        <v>27</v>
      </c>
      <c r="K6" s="146" t="s">
        <v>28</v>
      </c>
      <c r="L6" s="147" t="s">
        <v>27</v>
      </c>
      <c r="M6" s="147" t="s">
        <v>28</v>
      </c>
      <c r="N6" s="147" t="s">
        <v>10</v>
      </c>
      <c r="O6" s="147" t="s">
        <v>27</v>
      </c>
      <c r="P6" s="147" t="s">
        <v>28</v>
      </c>
      <c r="Q6" s="147" t="s">
        <v>27</v>
      </c>
      <c r="R6" s="147" t="s">
        <v>28</v>
      </c>
      <c r="S6" s="147" t="s">
        <v>10</v>
      </c>
      <c r="T6" s="147" t="s">
        <v>27</v>
      </c>
      <c r="U6" s="148" t="s">
        <v>28</v>
      </c>
      <c r="V6" s="5"/>
      <c r="W6" s="5"/>
      <c r="X6" s="5"/>
      <c r="Y6" s="5"/>
    </row>
    <row r="7" spans="1:25" ht="18" customHeight="1" x14ac:dyDescent="0.2">
      <c r="A7" s="519" t="s">
        <v>364</v>
      </c>
      <c r="B7" s="520"/>
      <c r="C7" s="149">
        <v>137</v>
      </c>
      <c r="D7" s="149">
        <v>35</v>
      </c>
      <c r="E7" s="149">
        <v>102</v>
      </c>
      <c r="F7" s="149">
        <v>4</v>
      </c>
      <c r="G7" s="149">
        <v>13</v>
      </c>
      <c r="H7" s="149">
        <v>31</v>
      </c>
      <c r="I7" s="149">
        <v>89</v>
      </c>
      <c r="J7" s="149">
        <v>34</v>
      </c>
      <c r="K7" s="59">
        <v>101</v>
      </c>
      <c r="L7" s="150">
        <v>9</v>
      </c>
      <c r="M7" s="150">
        <v>26</v>
      </c>
      <c r="N7" s="150">
        <v>79</v>
      </c>
      <c r="O7" s="150">
        <v>23</v>
      </c>
      <c r="P7" s="150">
        <v>56</v>
      </c>
      <c r="Q7" s="150">
        <v>7</v>
      </c>
      <c r="R7" s="150">
        <v>15</v>
      </c>
      <c r="S7" s="150">
        <v>78</v>
      </c>
      <c r="T7" s="150">
        <v>15</v>
      </c>
      <c r="U7" s="151">
        <v>63</v>
      </c>
      <c r="V7" s="35"/>
      <c r="W7" s="35"/>
      <c r="X7" s="35"/>
      <c r="Y7" s="35"/>
    </row>
    <row r="8" spans="1:25" s="17" customFormat="1" ht="18" customHeight="1" x14ac:dyDescent="0.2">
      <c r="A8" s="521" t="s">
        <v>363</v>
      </c>
      <c r="B8" s="522"/>
      <c r="C8" s="366">
        <v>137</v>
      </c>
      <c r="D8" s="366">
        <v>43</v>
      </c>
      <c r="E8" s="366">
        <v>94</v>
      </c>
      <c r="F8" s="366">
        <v>2</v>
      </c>
      <c r="G8" s="366">
        <v>5</v>
      </c>
      <c r="H8" s="366">
        <v>41</v>
      </c>
      <c r="I8" s="366">
        <v>89</v>
      </c>
      <c r="J8" s="366">
        <v>41</v>
      </c>
      <c r="K8" s="367">
        <v>94</v>
      </c>
      <c r="L8" s="368">
        <v>22</v>
      </c>
      <c r="M8" s="368">
        <v>31</v>
      </c>
      <c r="N8" s="368">
        <v>80</v>
      </c>
      <c r="O8" s="368">
        <v>31</v>
      </c>
      <c r="P8" s="368">
        <v>49</v>
      </c>
      <c r="Q8" s="368">
        <v>19</v>
      </c>
      <c r="R8" s="368">
        <v>19</v>
      </c>
      <c r="S8" s="368">
        <v>70</v>
      </c>
      <c r="T8" s="368">
        <v>17</v>
      </c>
      <c r="U8" s="369">
        <v>53</v>
      </c>
      <c r="V8" s="340"/>
      <c r="W8" s="340"/>
      <c r="X8" s="340"/>
      <c r="Y8" s="340"/>
    </row>
    <row r="9" spans="1:25" ht="18" customHeight="1" x14ac:dyDescent="0.2">
      <c r="A9" s="515" t="s">
        <v>304</v>
      </c>
      <c r="B9" s="516"/>
      <c r="C9" s="152">
        <v>0</v>
      </c>
      <c r="D9" s="153">
        <v>0</v>
      </c>
      <c r="E9" s="153">
        <v>0</v>
      </c>
      <c r="F9" s="153">
        <v>0</v>
      </c>
      <c r="G9" s="153">
        <v>0</v>
      </c>
      <c r="H9" s="153">
        <v>0</v>
      </c>
      <c r="I9" s="153">
        <v>0</v>
      </c>
      <c r="J9" s="153">
        <v>0</v>
      </c>
      <c r="K9" s="152">
        <v>0</v>
      </c>
      <c r="L9" s="154">
        <v>0</v>
      </c>
      <c r="M9" s="154">
        <v>0</v>
      </c>
      <c r="N9" s="154">
        <v>0</v>
      </c>
      <c r="O9" s="154">
        <v>0</v>
      </c>
      <c r="P9" s="154">
        <v>0</v>
      </c>
      <c r="Q9" s="154">
        <v>0</v>
      </c>
      <c r="R9" s="154">
        <v>0</v>
      </c>
      <c r="S9" s="154">
        <v>0</v>
      </c>
      <c r="T9" s="154">
        <v>0</v>
      </c>
      <c r="U9" s="155">
        <v>0</v>
      </c>
      <c r="V9" s="61"/>
      <c r="W9" s="61"/>
      <c r="X9" s="61"/>
      <c r="Y9" s="61"/>
    </row>
    <row r="10" spans="1:25" ht="18" customHeight="1" x14ac:dyDescent="0.2">
      <c r="A10" s="506" t="s">
        <v>305</v>
      </c>
      <c r="B10" s="507"/>
      <c r="C10" s="156">
        <v>0</v>
      </c>
      <c r="D10" s="156">
        <v>0</v>
      </c>
      <c r="E10" s="156">
        <v>0</v>
      </c>
      <c r="F10" s="156">
        <v>0</v>
      </c>
      <c r="G10" s="156">
        <v>0</v>
      </c>
      <c r="H10" s="156">
        <v>0</v>
      </c>
      <c r="I10" s="156">
        <v>0</v>
      </c>
      <c r="J10" s="156">
        <v>0</v>
      </c>
      <c r="K10" s="157">
        <v>0</v>
      </c>
      <c r="L10" s="158">
        <v>0</v>
      </c>
      <c r="M10" s="158">
        <v>0</v>
      </c>
      <c r="N10" s="158">
        <v>0</v>
      </c>
      <c r="O10" s="158">
        <v>0</v>
      </c>
      <c r="P10" s="158">
        <v>0</v>
      </c>
      <c r="Q10" s="158">
        <v>0</v>
      </c>
      <c r="R10" s="158">
        <v>0</v>
      </c>
      <c r="S10" s="158">
        <v>0</v>
      </c>
      <c r="T10" s="158">
        <v>0</v>
      </c>
      <c r="U10" s="159">
        <v>0</v>
      </c>
      <c r="V10" s="61"/>
      <c r="W10" s="61"/>
      <c r="X10" s="61"/>
      <c r="Y10" s="61"/>
    </row>
    <row r="11" spans="1:25" ht="18" customHeight="1" x14ac:dyDescent="0.2">
      <c r="A11" s="508" t="s">
        <v>303</v>
      </c>
      <c r="B11" s="509"/>
      <c r="C11" s="149">
        <v>100</v>
      </c>
      <c r="D11" s="149">
        <v>20</v>
      </c>
      <c r="E11" s="149">
        <v>80</v>
      </c>
      <c r="F11" s="149">
        <v>1</v>
      </c>
      <c r="G11" s="149">
        <v>5</v>
      </c>
      <c r="H11" s="149">
        <v>19</v>
      </c>
      <c r="I11" s="149">
        <v>75</v>
      </c>
      <c r="J11" s="149">
        <v>20</v>
      </c>
      <c r="K11" s="59">
        <v>80</v>
      </c>
      <c r="L11" s="150">
        <v>4</v>
      </c>
      <c r="M11" s="150">
        <v>17</v>
      </c>
      <c r="N11" s="385">
        <v>43</v>
      </c>
      <c r="O11" s="385">
        <v>8</v>
      </c>
      <c r="P11" s="386">
        <v>35</v>
      </c>
      <c r="Q11" s="150">
        <v>1</v>
      </c>
      <c r="R11" s="150">
        <v>5</v>
      </c>
      <c r="S11" s="150">
        <v>60</v>
      </c>
      <c r="T11" s="150">
        <v>11</v>
      </c>
      <c r="U11" s="160">
        <v>49</v>
      </c>
      <c r="V11" s="61"/>
      <c r="W11" s="61"/>
      <c r="X11" s="61"/>
      <c r="Y11" s="61"/>
    </row>
    <row r="12" spans="1:25" ht="18" customHeight="1" x14ac:dyDescent="0.2">
      <c r="A12" s="85"/>
      <c r="B12" s="161" t="s">
        <v>202</v>
      </c>
      <c r="C12" s="149">
        <v>0</v>
      </c>
      <c r="D12" s="149">
        <v>0</v>
      </c>
      <c r="E12" s="149">
        <v>0</v>
      </c>
      <c r="F12" s="149">
        <v>0</v>
      </c>
      <c r="G12" s="149">
        <v>0</v>
      </c>
      <c r="H12" s="149">
        <v>0</v>
      </c>
      <c r="I12" s="149">
        <v>0</v>
      </c>
      <c r="J12" s="149">
        <v>0</v>
      </c>
      <c r="K12" s="59">
        <v>0</v>
      </c>
      <c r="L12" s="150">
        <v>0</v>
      </c>
      <c r="M12" s="150">
        <v>0</v>
      </c>
      <c r="N12" s="150">
        <v>0</v>
      </c>
      <c r="O12" s="150">
        <v>0</v>
      </c>
      <c r="P12" s="150">
        <v>0</v>
      </c>
      <c r="Q12" s="150">
        <v>0</v>
      </c>
      <c r="R12" s="150">
        <v>0</v>
      </c>
      <c r="S12" s="150">
        <v>0</v>
      </c>
      <c r="T12" s="150">
        <v>0</v>
      </c>
      <c r="U12" s="160">
        <v>0</v>
      </c>
      <c r="V12" s="61"/>
      <c r="W12" s="61"/>
      <c r="X12" s="61"/>
      <c r="Y12" s="61"/>
    </row>
    <row r="13" spans="1:25" ht="18" customHeight="1" x14ac:dyDescent="0.2">
      <c r="A13" s="162"/>
      <c r="B13" s="163" t="s">
        <v>203</v>
      </c>
      <c r="C13" s="164">
        <v>100</v>
      </c>
      <c r="D13" s="164">
        <v>20</v>
      </c>
      <c r="E13" s="164">
        <v>80</v>
      </c>
      <c r="F13" s="164">
        <v>1</v>
      </c>
      <c r="G13" s="164">
        <v>5</v>
      </c>
      <c r="H13" s="164">
        <v>19</v>
      </c>
      <c r="I13" s="164">
        <v>75</v>
      </c>
      <c r="J13" s="164">
        <v>20</v>
      </c>
      <c r="K13" s="165">
        <v>80</v>
      </c>
      <c r="L13" s="62">
        <v>4</v>
      </c>
      <c r="M13" s="62">
        <v>17</v>
      </c>
      <c r="N13" s="62">
        <v>43</v>
      </c>
      <c r="O13" s="62">
        <v>8</v>
      </c>
      <c r="P13" s="62">
        <v>35</v>
      </c>
      <c r="Q13" s="62">
        <v>1</v>
      </c>
      <c r="R13" s="62">
        <v>5</v>
      </c>
      <c r="S13" s="62">
        <v>60</v>
      </c>
      <c r="T13" s="62">
        <v>11</v>
      </c>
      <c r="U13" s="166">
        <v>49</v>
      </c>
      <c r="V13" s="61"/>
      <c r="W13" s="61"/>
      <c r="X13" s="61"/>
      <c r="Y13" s="61"/>
    </row>
    <row r="14" spans="1:25" ht="18" customHeight="1" x14ac:dyDescent="0.2">
      <c r="A14" s="510" t="s">
        <v>306</v>
      </c>
      <c r="B14" s="511"/>
      <c r="C14" s="156">
        <v>0</v>
      </c>
      <c r="D14" s="156">
        <v>0</v>
      </c>
      <c r="E14" s="156">
        <v>0</v>
      </c>
      <c r="F14" s="156">
        <v>0</v>
      </c>
      <c r="G14" s="156">
        <v>0</v>
      </c>
      <c r="H14" s="156">
        <v>0</v>
      </c>
      <c r="I14" s="156">
        <v>0</v>
      </c>
      <c r="J14" s="156">
        <v>0</v>
      </c>
      <c r="K14" s="157">
        <v>0</v>
      </c>
      <c r="L14" s="158">
        <v>0</v>
      </c>
      <c r="M14" s="158">
        <v>0</v>
      </c>
      <c r="N14" s="158">
        <v>0</v>
      </c>
      <c r="O14" s="158">
        <v>0</v>
      </c>
      <c r="P14" s="158">
        <v>0</v>
      </c>
      <c r="Q14" s="158">
        <v>0</v>
      </c>
      <c r="R14" s="158">
        <v>0</v>
      </c>
      <c r="S14" s="158">
        <v>0</v>
      </c>
      <c r="T14" s="158">
        <v>0</v>
      </c>
      <c r="U14" s="159">
        <v>0</v>
      </c>
      <c r="V14" s="61"/>
      <c r="W14" s="61"/>
      <c r="X14" s="61"/>
      <c r="Y14" s="61"/>
    </row>
    <row r="15" spans="1:25" ht="18" customHeight="1" x14ac:dyDescent="0.2">
      <c r="A15" s="512" t="s">
        <v>300</v>
      </c>
      <c r="B15" s="513"/>
      <c r="C15" s="156">
        <v>0</v>
      </c>
      <c r="D15" s="156">
        <v>0</v>
      </c>
      <c r="E15" s="156">
        <v>0</v>
      </c>
      <c r="F15" s="156">
        <v>0</v>
      </c>
      <c r="G15" s="156">
        <v>0</v>
      </c>
      <c r="H15" s="156">
        <v>0</v>
      </c>
      <c r="I15" s="156">
        <v>0</v>
      </c>
      <c r="J15" s="156">
        <v>0</v>
      </c>
      <c r="K15" s="157">
        <v>0</v>
      </c>
      <c r="L15" s="158">
        <v>0</v>
      </c>
      <c r="M15" s="158">
        <v>0</v>
      </c>
      <c r="N15" s="158">
        <v>0</v>
      </c>
      <c r="O15" s="158">
        <v>0</v>
      </c>
      <c r="P15" s="158">
        <v>0</v>
      </c>
      <c r="Q15" s="158">
        <v>0</v>
      </c>
      <c r="R15" s="158">
        <v>0</v>
      </c>
      <c r="S15" s="158">
        <v>0</v>
      </c>
      <c r="T15" s="158">
        <v>0</v>
      </c>
      <c r="U15" s="159">
        <v>0</v>
      </c>
      <c r="V15" s="61"/>
      <c r="W15" s="61"/>
      <c r="X15" s="61"/>
      <c r="Y15" s="61"/>
    </row>
    <row r="16" spans="1:25" ht="18" customHeight="1" x14ac:dyDescent="0.2">
      <c r="A16" s="508" t="s">
        <v>302</v>
      </c>
      <c r="B16" s="514"/>
      <c r="C16" s="167">
        <v>4</v>
      </c>
      <c r="D16" s="149">
        <v>4</v>
      </c>
      <c r="E16" s="149">
        <v>0</v>
      </c>
      <c r="F16" s="149">
        <v>0</v>
      </c>
      <c r="G16" s="149">
        <v>0</v>
      </c>
      <c r="H16" s="149">
        <v>4</v>
      </c>
      <c r="I16" s="149">
        <v>0</v>
      </c>
      <c r="J16" s="149">
        <v>2</v>
      </c>
      <c r="K16" s="59">
        <v>0</v>
      </c>
      <c r="L16" s="150">
        <v>0</v>
      </c>
      <c r="M16" s="150">
        <v>0</v>
      </c>
      <c r="N16" s="150">
        <v>4</v>
      </c>
      <c r="O16" s="150">
        <v>4</v>
      </c>
      <c r="P16" s="150">
        <v>0</v>
      </c>
      <c r="Q16" s="150">
        <v>0</v>
      </c>
      <c r="R16" s="150">
        <v>0</v>
      </c>
      <c r="S16" s="150">
        <v>5</v>
      </c>
      <c r="T16" s="150">
        <v>3</v>
      </c>
      <c r="U16" s="160">
        <v>2</v>
      </c>
      <c r="V16" s="61"/>
      <c r="W16" s="61"/>
      <c r="X16" s="61"/>
      <c r="Y16" s="61"/>
    </row>
    <row r="17" spans="1:25" ht="18" customHeight="1" x14ac:dyDescent="0.2">
      <c r="A17" s="85"/>
      <c r="B17" s="161" t="s">
        <v>204</v>
      </c>
      <c r="C17" s="149">
        <v>4</v>
      </c>
      <c r="D17" s="149">
        <v>4</v>
      </c>
      <c r="E17" s="149">
        <v>0</v>
      </c>
      <c r="F17" s="149">
        <v>0</v>
      </c>
      <c r="G17" s="149">
        <v>0</v>
      </c>
      <c r="H17" s="149">
        <v>4</v>
      </c>
      <c r="I17" s="149">
        <v>0</v>
      </c>
      <c r="J17" s="149">
        <v>2</v>
      </c>
      <c r="K17" s="59">
        <v>0</v>
      </c>
      <c r="L17" s="150">
        <v>0</v>
      </c>
      <c r="M17" s="150">
        <v>0</v>
      </c>
      <c r="N17" s="150">
        <v>4</v>
      </c>
      <c r="O17" s="150">
        <v>4</v>
      </c>
      <c r="P17" s="150">
        <v>0</v>
      </c>
      <c r="Q17" s="150">
        <v>0</v>
      </c>
      <c r="R17" s="150">
        <v>0</v>
      </c>
      <c r="S17" s="150">
        <v>5</v>
      </c>
      <c r="T17" s="150">
        <v>3</v>
      </c>
      <c r="U17" s="160">
        <v>2</v>
      </c>
      <c r="V17" s="61"/>
      <c r="W17" s="61"/>
      <c r="X17" s="61"/>
      <c r="Y17" s="61"/>
    </row>
    <row r="18" spans="1:25" ht="18" customHeight="1" x14ac:dyDescent="0.2">
      <c r="A18" s="162"/>
      <c r="B18" s="163" t="s">
        <v>205</v>
      </c>
      <c r="C18" s="164">
        <v>0</v>
      </c>
      <c r="D18" s="164">
        <v>0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5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166">
        <v>0</v>
      </c>
      <c r="V18" s="61"/>
      <c r="W18" s="61"/>
      <c r="X18" s="61"/>
      <c r="Y18" s="61"/>
    </row>
    <row r="19" spans="1:25" ht="18" customHeight="1" x14ac:dyDescent="0.2">
      <c r="A19" s="506" t="s">
        <v>307</v>
      </c>
      <c r="B19" s="507"/>
      <c r="C19" s="149">
        <v>0</v>
      </c>
      <c r="D19" s="149">
        <v>0</v>
      </c>
      <c r="E19" s="149">
        <v>0</v>
      </c>
      <c r="F19" s="149">
        <v>0</v>
      </c>
      <c r="G19" s="149">
        <v>0</v>
      </c>
      <c r="H19" s="149">
        <v>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49">
        <v>0</v>
      </c>
      <c r="P19" s="149">
        <v>0</v>
      </c>
      <c r="Q19" s="149">
        <v>0</v>
      </c>
      <c r="R19" s="149">
        <v>0</v>
      </c>
      <c r="S19" s="149">
        <v>0</v>
      </c>
      <c r="T19" s="149">
        <v>0</v>
      </c>
      <c r="U19" s="167">
        <v>0</v>
      </c>
      <c r="V19" s="61"/>
      <c r="W19" s="61"/>
      <c r="X19" s="61"/>
      <c r="Y19" s="61"/>
    </row>
    <row r="20" spans="1:25" ht="18" customHeight="1" x14ac:dyDescent="0.2">
      <c r="A20" s="85"/>
      <c r="B20" s="161" t="s">
        <v>206</v>
      </c>
      <c r="C20" s="164">
        <v>0</v>
      </c>
      <c r="D20" s="164">
        <v>0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5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166">
        <v>0</v>
      </c>
      <c r="V20" s="61"/>
      <c r="W20" s="61"/>
      <c r="X20" s="61"/>
      <c r="Y20" s="61"/>
    </row>
    <row r="21" spans="1:25" ht="18" customHeight="1" x14ac:dyDescent="0.2">
      <c r="A21" s="508" t="s">
        <v>301</v>
      </c>
      <c r="B21" s="509"/>
      <c r="C21" s="156">
        <v>0</v>
      </c>
      <c r="D21" s="156">
        <v>0</v>
      </c>
      <c r="E21" s="156">
        <v>0</v>
      </c>
      <c r="F21" s="156">
        <v>0</v>
      </c>
      <c r="G21" s="156">
        <v>0</v>
      </c>
      <c r="H21" s="156">
        <v>0</v>
      </c>
      <c r="I21" s="156">
        <v>0</v>
      </c>
      <c r="J21" s="156">
        <v>0</v>
      </c>
      <c r="K21" s="157">
        <v>0</v>
      </c>
      <c r="L21" s="158">
        <v>0</v>
      </c>
      <c r="M21" s="158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9">
        <v>0</v>
      </c>
      <c r="V21" s="61"/>
      <c r="W21" s="61"/>
      <c r="X21" s="61"/>
      <c r="Y21" s="61"/>
    </row>
    <row r="22" spans="1:25" ht="18" customHeight="1" x14ac:dyDescent="0.2">
      <c r="A22" s="508" t="s">
        <v>124</v>
      </c>
      <c r="B22" s="509"/>
      <c r="C22" s="149">
        <v>33</v>
      </c>
      <c r="D22" s="149">
        <v>19</v>
      </c>
      <c r="E22" s="149">
        <v>14</v>
      </c>
      <c r="F22" s="149">
        <v>1</v>
      </c>
      <c r="G22" s="149">
        <v>0</v>
      </c>
      <c r="H22" s="149">
        <v>18</v>
      </c>
      <c r="I22" s="149">
        <v>14</v>
      </c>
      <c r="J22" s="149">
        <v>19</v>
      </c>
      <c r="K22" s="59">
        <v>14</v>
      </c>
      <c r="L22" s="150">
        <v>18</v>
      </c>
      <c r="M22" s="150">
        <v>14</v>
      </c>
      <c r="N22" s="150">
        <v>33</v>
      </c>
      <c r="O22" s="150">
        <v>19</v>
      </c>
      <c r="P22" s="150">
        <v>14</v>
      </c>
      <c r="Q22" s="150">
        <v>18</v>
      </c>
      <c r="R22" s="150">
        <v>14</v>
      </c>
      <c r="S22" s="150">
        <v>5</v>
      </c>
      <c r="T22" s="150">
        <v>3</v>
      </c>
      <c r="U22" s="160">
        <v>2</v>
      </c>
      <c r="V22" s="61"/>
      <c r="W22" s="61"/>
      <c r="X22" s="61"/>
      <c r="Y22" s="61"/>
    </row>
    <row r="23" spans="1:25" ht="18" customHeight="1" x14ac:dyDescent="0.2">
      <c r="A23" s="85"/>
      <c r="B23" s="161" t="s">
        <v>207</v>
      </c>
      <c r="C23" s="149">
        <v>32</v>
      </c>
      <c r="D23" s="149">
        <v>18</v>
      </c>
      <c r="E23" s="149">
        <v>14</v>
      </c>
      <c r="F23" s="149">
        <v>0</v>
      </c>
      <c r="G23" s="149">
        <v>0</v>
      </c>
      <c r="H23" s="149">
        <v>18</v>
      </c>
      <c r="I23" s="149">
        <v>14</v>
      </c>
      <c r="J23" s="149">
        <v>18</v>
      </c>
      <c r="K23" s="59">
        <v>14</v>
      </c>
      <c r="L23" s="150">
        <v>18</v>
      </c>
      <c r="M23" s="150">
        <v>14</v>
      </c>
      <c r="N23" s="150">
        <v>32</v>
      </c>
      <c r="O23" s="150">
        <v>18</v>
      </c>
      <c r="P23" s="150">
        <v>14</v>
      </c>
      <c r="Q23" s="150">
        <v>18</v>
      </c>
      <c r="R23" s="150">
        <v>14</v>
      </c>
      <c r="S23" s="150">
        <v>5</v>
      </c>
      <c r="T23" s="150">
        <v>3</v>
      </c>
      <c r="U23" s="160">
        <v>2</v>
      </c>
      <c r="V23" s="61"/>
      <c r="W23" s="61"/>
      <c r="X23" s="61"/>
      <c r="Y23" s="61"/>
    </row>
    <row r="24" spans="1:25" ht="18" customHeight="1" x14ac:dyDescent="0.2">
      <c r="A24" s="85"/>
      <c r="B24" s="393" t="s">
        <v>365</v>
      </c>
      <c r="C24" s="149">
        <v>1</v>
      </c>
      <c r="D24" s="149">
        <v>1</v>
      </c>
      <c r="E24" s="149">
        <v>0</v>
      </c>
      <c r="F24" s="149">
        <v>1</v>
      </c>
      <c r="G24" s="149">
        <v>0</v>
      </c>
      <c r="H24" s="149">
        <v>0</v>
      </c>
      <c r="I24" s="149">
        <v>0</v>
      </c>
      <c r="J24" s="149">
        <v>1</v>
      </c>
      <c r="K24" s="59">
        <v>0</v>
      </c>
      <c r="L24" s="59">
        <v>0</v>
      </c>
      <c r="M24" s="59">
        <v>0</v>
      </c>
      <c r="N24" s="59">
        <v>1</v>
      </c>
      <c r="O24" s="59">
        <v>1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59">
        <v>0</v>
      </c>
      <c r="V24" s="61"/>
      <c r="W24" s="61"/>
      <c r="X24" s="61"/>
      <c r="Y24" s="61"/>
    </row>
    <row r="25" spans="1:25" ht="18" customHeight="1" x14ac:dyDescent="0.2">
      <c r="A25" s="168"/>
      <c r="B25" s="169" t="s">
        <v>208</v>
      </c>
      <c r="C25" s="170">
        <v>0</v>
      </c>
      <c r="D25" s="170">
        <v>0</v>
      </c>
      <c r="E25" s="171">
        <v>0</v>
      </c>
      <c r="F25" s="170">
        <v>0</v>
      </c>
      <c r="G25" s="170">
        <v>0</v>
      </c>
      <c r="H25" s="170">
        <v>0</v>
      </c>
      <c r="I25" s="170">
        <v>0</v>
      </c>
      <c r="J25" s="170">
        <v>0</v>
      </c>
      <c r="K25" s="171">
        <v>0</v>
      </c>
      <c r="L25" s="172">
        <v>0</v>
      </c>
      <c r="M25" s="172">
        <v>0</v>
      </c>
      <c r="N25" s="173">
        <v>0</v>
      </c>
      <c r="O25" s="172">
        <v>0</v>
      </c>
      <c r="P25" s="172">
        <v>0</v>
      </c>
      <c r="Q25" s="172">
        <v>0</v>
      </c>
      <c r="R25" s="172">
        <v>0</v>
      </c>
      <c r="S25" s="173">
        <v>0</v>
      </c>
      <c r="T25" s="172">
        <v>0</v>
      </c>
      <c r="U25" s="173">
        <v>0</v>
      </c>
      <c r="V25" s="61"/>
      <c r="W25" s="61"/>
      <c r="X25" s="61"/>
      <c r="Y25" s="61"/>
    </row>
    <row r="26" spans="1:25" ht="18" customHeight="1" x14ac:dyDescent="0.2"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</row>
    <row r="27" spans="1:25" ht="18" customHeight="1" x14ac:dyDescent="0.2"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</row>
    <row r="28" spans="1:25" ht="18" customHeight="1" x14ac:dyDescent="0.2"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</row>
    <row r="29" spans="1:25" ht="18" customHeight="1" x14ac:dyDescent="0.2"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</row>
    <row r="30" spans="1:25" ht="18" customHeight="1" x14ac:dyDescent="0.2"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</row>
    <row r="31" spans="1:25" ht="18" customHeight="1" x14ac:dyDescent="0.2"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</row>
    <row r="32" spans="1:25" ht="18" customHeight="1" x14ac:dyDescent="0.2"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</row>
    <row r="33" spans="2:25" ht="18" customHeight="1" x14ac:dyDescent="0.2"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</row>
    <row r="34" spans="2:25" ht="18" customHeight="1" x14ac:dyDescent="0.2"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</row>
    <row r="35" spans="2:25" ht="18" customHeight="1" x14ac:dyDescent="0.2"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</row>
    <row r="36" spans="2:25" ht="18" customHeight="1" x14ac:dyDescent="0.2"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</row>
    <row r="37" spans="2:25" ht="18" customHeight="1" x14ac:dyDescent="0.2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</row>
    <row r="38" spans="2:25" ht="18" customHeight="1" x14ac:dyDescent="0.2"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</row>
    <row r="39" spans="2:25" ht="18" customHeight="1" x14ac:dyDescent="0.2"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</row>
    <row r="40" spans="2:25" ht="18" customHeight="1" x14ac:dyDescent="0.2"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</row>
    <row r="41" spans="2:25" ht="28.5" customHeight="1" x14ac:dyDescent="0.2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</row>
    <row r="42" spans="2:25" ht="28.5" customHeight="1" x14ac:dyDescent="0.2"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</row>
    <row r="43" spans="2:25" ht="28.5" customHeight="1" x14ac:dyDescent="0.2"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</row>
    <row r="44" spans="2:25" ht="28.5" customHeight="1" x14ac:dyDescent="0.2"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</row>
    <row r="45" spans="2:25" ht="28.5" customHeight="1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2:25" ht="28.5" customHeight="1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2:25" ht="28.5" customHeight="1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2:25" ht="28.5" customHeight="1" x14ac:dyDescent="0.2"/>
    <row r="49" ht="28.5" customHeight="1" x14ac:dyDescent="0.2"/>
    <row r="50" ht="28.5" customHeight="1" x14ac:dyDescent="0.2"/>
    <row r="51" ht="28.5" customHeight="1" x14ac:dyDescent="0.2"/>
    <row r="52" ht="28.5" customHeight="1" x14ac:dyDescent="0.2"/>
    <row r="53" ht="28.5" customHeight="1" x14ac:dyDescent="0.2"/>
    <row r="54" ht="28.5" customHeight="1" x14ac:dyDescent="0.2"/>
    <row r="55" ht="28.5" customHeight="1" x14ac:dyDescent="0.2"/>
    <row r="56" ht="28.5" customHeight="1" x14ac:dyDescent="0.2"/>
    <row r="57" ht="28.5" customHeight="1" x14ac:dyDescent="0.2"/>
    <row r="58" ht="28.5" customHeight="1" x14ac:dyDescent="0.2"/>
    <row r="59" ht="28.5" customHeight="1" x14ac:dyDescent="0.2"/>
    <row r="60" ht="28.5" customHeight="1" x14ac:dyDescent="0.2"/>
    <row r="61" ht="28.5" customHeight="1" x14ac:dyDescent="0.2"/>
    <row r="62" ht="28.5" customHeight="1" x14ac:dyDescent="0.2"/>
    <row r="63" ht="28.5" customHeight="1" x14ac:dyDescent="0.2"/>
    <row r="64" ht="28.5" customHeight="1" x14ac:dyDescent="0.2"/>
    <row r="65" ht="28.5" customHeight="1" x14ac:dyDescent="0.2"/>
    <row r="66" ht="28.5" customHeight="1" x14ac:dyDescent="0.2"/>
    <row r="67" ht="28.5" customHeight="1" x14ac:dyDescent="0.2"/>
    <row r="68" ht="28.5" customHeight="1" x14ac:dyDescent="0.2"/>
    <row r="69" ht="28.5" customHeight="1" x14ac:dyDescent="0.2"/>
    <row r="70" ht="28.5" customHeight="1" x14ac:dyDescent="0.2"/>
    <row r="71" ht="28.5" customHeight="1" x14ac:dyDescent="0.2"/>
    <row r="72" ht="28.5" customHeight="1" x14ac:dyDescent="0.2"/>
    <row r="73" ht="28.5" customHeight="1" x14ac:dyDescent="0.2"/>
    <row r="74" ht="28.5" customHeight="1" x14ac:dyDescent="0.2"/>
    <row r="75" ht="28.5" customHeight="1" x14ac:dyDescent="0.2"/>
    <row r="76" ht="28.5" customHeight="1" x14ac:dyDescent="0.2"/>
    <row r="77" ht="28.5" customHeight="1" x14ac:dyDescent="0.2"/>
    <row r="78" ht="28.5" customHeight="1" x14ac:dyDescent="0.2"/>
    <row r="79" ht="28.5" customHeight="1" x14ac:dyDescent="0.2"/>
    <row r="80" ht="28.5" customHeight="1" x14ac:dyDescent="0.2"/>
    <row r="81" ht="28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</sheetData>
  <mergeCells count="26">
    <mergeCell ref="A2:B2"/>
    <mergeCell ref="A19:B19"/>
    <mergeCell ref="A21:B21"/>
    <mergeCell ref="A22:B22"/>
    <mergeCell ref="A14:B14"/>
    <mergeCell ref="A15:B15"/>
    <mergeCell ref="A16:B16"/>
    <mergeCell ref="A9:B9"/>
    <mergeCell ref="A10:B10"/>
    <mergeCell ref="A11:B11"/>
    <mergeCell ref="A3:B3"/>
    <mergeCell ref="A4:B4"/>
    <mergeCell ref="A5:B6"/>
    <mergeCell ref="A7:B7"/>
    <mergeCell ref="A8:B8"/>
    <mergeCell ref="F3:G5"/>
    <mergeCell ref="H3:I5"/>
    <mergeCell ref="J3:K5"/>
    <mergeCell ref="S3:U3"/>
    <mergeCell ref="S4:U4"/>
    <mergeCell ref="L3:M3"/>
    <mergeCell ref="L4:M4"/>
    <mergeCell ref="L5:M5"/>
    <mergeCell ref="Q3:R3"/>
    <mergeCell ref="Q4:R4"/>
    <mergeCell ref="Q5:R5"/>
  </mergeCells>
  <phoneticPr fontId="4"/>
  <pageMargins left="0.42" right="0.16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C22" transitionEvaluation="1">
    <tabColor rgb="FFCCFFCC"/>
    <pageSetUpPr fitToPage="1"/>
  </sheetPr>
  <dimension ref="A1:P58"/>
  <sheetViews>
    <sheetView showGridLines="0" zoomScale="80" zoomScaleNormal="80" workbookViewId="0">
      <pane xSplit="2" ySplit="6" topLeftCell="C22" activePane="bottomRight" state="frozen"/>
      <selection pane="topRight" activeCell="C1" sqref="C1"/>
      <selection pane="bottomLeft" activeCell="A9" sqref="A9"/>
      <selection pane="bottomRight" activeCell="A48" sqref="A48"/>
    </sheetView>
  </sheetViews>
  <sheetFormatPr defaultColWidth="10.69921875" defaultRowHeight="12.75" x14ac:dyDescent="0.2"/>
  <cols>
    <col min="1" max="1" width="2.69921875" style="1" customWidth="1"/>
    <col min="2" max="2" width="9.8984375" style="1" customWidth="1"/>
    <col min="3" max="15" width="9" style="1" customWidth="1"/>
    <col min="16" max="16384" width="10.69921875" style="1"/>
  </cols>
  <sheetData>
    <row r="1" spans="1:16" s="17" customFormat="1" ht="18" customHeight="1" x14ac:dyDescent="0.2">
      <c r="A1" s="174" t="s">
        <v>327</v>
      </c>
      <c r="B1" s="18"/>
    </row>
    <row r="2" spans="1:16" ht="18" customHeight="1" x14ac:dyDescent="0.2">
      <c r="A2" s="3" t="s">
        <v>326</v>
      </c>
      <c r="B2" s="4"/>
      <c r="C2" s="5"/>
      <c r="D2" s="19"/>
      <c r="E2" s="5"/>
      <c r="F2" s="5"/>
      <c r="G2" s="5"/>
      <c r="H2" s="5"/>
      <c r="I2" s="5"/>
      <c r="J2" s="5"/>
      <c r="K2" s="5"/>
      <c r="L2" s="5"/>
      <c r="M2" s="5"/>
      <c r="N2" s="400" t="s">
        <v>309</v>
      </c>
      <c r="O2" s="400"/>
    </row>
    <row r="3" spans="1:16" ht="24" customHeight="1" x14ac:dyDescent="0.2">
      <c r="A3" s="401" t="s">
        <v>88</v>
      </c>
      <c r="B3" s="402"/>
      <c r="C3" s="6" t="s">
        <v>58</v>
      </c>
      <c r="D3" s="7"/>
      <c r="E3" s="8" t="s">
        <v>2</v>
      </c>
      <c r="F3" s="9"/>
      <c r="G3" s="8" t="s">
        <v>59</v>
      </c>
      <c r="H3" s="8"/>
      <c r="I3" s="8" t="s">
        <v>186</v>
      </c>
      <c r="J3" s="8"/>
      <c r="K3" s="8" t="s">
        <v>187</v>
      </c>
      <c r="L3" s="8"/>
      <c r="M3" s="8" t="s">
        <v>2</v>
      </c>
      <c r="N3" s="7"/>
      <c r="O3" s="10" t="s">
        <v>189</v>
      </c>
      <c r="P3" s="5"/>
    </row>
    <row r="4" spans="1:16" ht="24" customHeight="1" x14ac:dyDescent="0.2">
      <c r="A4" s="403"/>
      <c r="B4" s="404"/>
      <c r="C4" s="11" t="s">
        <v>308</v>
      </c>
      <c r="D4" s="11" t="s">
        <v>60</v>
      </c>
      <c r="E4" s="11" t="s">
        <v>61</v>
      </c>
      <c r="F4" s="11" t="s">
        <v>308</v>
      </c>
      <c r="G4" s="11" t="s">
        <v>27</v>
      </c>
      <c r="H4" s="11" t="s">
        <v>28</v>
      </c>
      <c r="I4" s="11" t="s">
        <v>185</v>
      </c>
      <c r="J4" s="11" t="s">
        <v>349</v>
      </c>
      <c r="K4" s="11" t="s">
        <v>350</v>
      </c>
      <c r="L4" s="11" t="s">
        <v>62</v>
      </c>
      <c r="M4" s="11" t="s">
        <v>63</v>
      </c>
      <c r="N4" s="11" t="s">
        <v>64</v>
      </c>
      <c r="O4" s="12" t="s">
        <v>188</v>
      </c>
      <c r="P4" s="5"/>
    </row>
    <row r="5" spans="1:16" s="178" customFormat="1" ht="24" customHeight="1" x14ac:dyDescent="0.2">
      <c r="A5" s="405" t="s">
        <v>357</v>
      </c>
      <c r="B5" s="406"/>
      <c r="C5" s="103">
        <v>247</v>
      </c>
      <c r="D5" s="103">
        <v>240</v>
      </c>
      <c r="E5" s="103">
        <v>7</v>
      </c>
      <c r="F5" s="103">
        <v>18008</v>
      </c>
      <c r="G5" s="103">
        <v>9336</v>
      </c>
      <c r="H5" s="103">
        <v>8672</v>
      </c>
      <c r="I5" s="103">
        <v>907</v>
      </c>
      <c r="J5" s="103">
        <v>2655</v>
      </c>
      <c r="K5" s="103">
        <v>2972</v>
      </c>
      <c r="L5" s="103">
        <v>3696</v>
      </c>
      <c r="M5" s="103">
        <v>3796</v>
      </c>
      <c r="N5" s="103">
        <v>3982</v>
      </c>
      <c r="O5" s="104">
        <v>4172</v>
      </c>
      <c r="P5" s="176"/>
    </row>
    <row r="6" spans="1:16" s="292" customFormat="1" ht="24" customHeight="1" x14ac:dyDescent="0.2">
      <c r="A6" s="407" t="s">
        <v>358</v>
      </c>
      <c r="B6" s="408"/>
      <c r="C6" s="354">
        <v>255</v>
      </c>
      <c r="D6" s="355">
        <v>249</v>
      </c>
      <c r="E6" s="354">
        <v>6</v>
      </c>
      <c r="F6" s="354">
        <v>17742</v>
      </c>
      <c r="G6" s="354">
        <v>9170</v>
      </c>
      <c r="H6" s="354">
        <v>8572</v>
      </c>
      <c r="I6" s="354">
        <v>905</v>
      </c>
      <c r="J6" s="354">
        <v>2539</v>
      </c>
      <c r="K6" s="354">
        <v>3017</v>
      </c>
      <c r="L6" s="354">
        <v>3650</v>
      </c>
      <c r="M6" s="354">
        <v>3727</v>
      </c>
      <c r="N6" s="354">
        <v>3904</v>
      </c>
      <c r="O6" s="355">
        <v>4068</v>
      </c>
      <c r="P6" s="291"/>
    </row>
    <row r="7" spans="1:16" s="178" customFormat="1" ht="18" customHeight="1" x14ac:dyDescent="0.2">
      <c r="A7" s="202"/>
      <c r="B7" s="182" t="s">
        <v>246</v>
      </c>
      <c r="C7" s="203">
        <v>36</v>
      </c>
      <c r="D7" s="203">
        <v>35</v>
      </c>
      <c r="E7" s="203">
        <v>1</v>
      </c>
      <c r="F7" s="203">
        <v>2546</v>
      </c>
      <c r="G7" s="203">
        <v>1311</v>
      </c>
      <c r="H7" s="203">
        <v>1235</v>
      </c>
      <c r="I7" s="203">
        <v>108</v>
      </c>
      <c r="J7" s="203">
        <v>350</v>
      </c>
      <c r="K7" s="203">
        <v>392</v>
      </c>
      <c r="L7" s="203">
        <v>548</v>
      </c>
      <c r="M7" s="203">
        <v>563</v>
      </c>
      <c r="N7" s="203">
        <v>585</v>
      </c>
      <c r="O7" s="184">
        <v>639</v>
      </c>
      <c r="P7" s="176"/>
    </row>
    <row r="8" spans="1:16" s="178" customFormat="1" ht="18" customHeight="1" x14ac:dyDescent="0.2">
      <c r="A8" s="204"/>
      <c r="B8" s="182" t="s">
        <v>245</v>
      </c>
      <c r="C8" s="203">
        <v>30</v>
      </c>
      <c r="D8" s="203">
        <v>27</v>
      </c>
      <c r="E8" s="203">
        <v>3</v>
      </c>
      <c r="F8" s="203">
        <v>1720</v>
      </c>
      <c r="G8" s="203">
        <v>922</v>
      </c>
      <c r="H8" s="203">
        <v>798</v>
      </c>
      <c r="I8" s="203">
        <v>84</v>
      </c>
      <c r="J8" s="203">
        <v>241</v>
      </c>
      <c r="K8" s="203">
        <v>288</v>
      </c>
      <c r="L8" s="203">
        <v>366</v>
      </c>
      <c r="M8" s="203">
        <v>353</v>
      </c>
      <c r="N8" s="203">
        <v>388</v>
      </c>
      <c r="O8" s="184">
        <v>409</v>
      </c>
      <c r="P8" s="176"/>
    </row>
    <row r="9" spans="1:16" s="178" customFormat="1" ht="18" customHeight="1" x14ac:dyDescent="0.2">
      <c r="A9" s="181"/>
      <c r="B9" s="182" t="s">
        <v>218</v>
      </c>
      <c r="C9" s="203">
        <v>54</v>
      </c>
      <c r="D9" s="203">
        <v>53</v>
      </c>
      <c r="E9" s="203">
        <v>1</v>
      </c>
      <c r="F9" s="203">
        <v>4378</v>
      </c>
      <c r="G9" s="203">
        <v>2229</v>
      </c>
      <c r="H9" s="203">
        <v>2149</v>
      </c>
      <c r="I9" s="203">
        <v>241</v>
      </c>
      <c r="J9" s="203">
        <v>620</v>
      </c>
      <c r="K9" s="203">
        <v>740</v>
      </c>
      <c r="L9" s="203">
        <v>900</v>
      </c>
      <c r="M9" s="203">
        <v>935</v>
      </c>
      <c r="N9" s="203">
        <v>942</v>
      </c>
      <c r="O9" s="184">
        <v>979</v>
      </c>
      <c r="P9" s="176"/>
    </row>
    <row r="10" spans="1:16" s="178" customFormat="1" ht="18" customHeight="1" x14ac:dyDescent="0.2">
      <c r="A10" s="181"/>
      <c r="B10" s="182" t="s">
        <v>219</v>
      </c>
      <c r="C10" s="203">
        <v>10</v>
      </c>
      <c r="D10" s="203">
        <v>10</v>
      </c>
      <c r="E10" s="203">
        <v>0</v>
      </c>
      <c r="F10" s="203">
        <v>618</v>
      </c>
      <c r="G10" s="203">
        <v>336</v>
      </c>
      <c r="H10" s="203">
        <v>282</v>
      </c>
      <c r="I10" s="203">
        <v>24</v>
      </c>
      <c r="J10" s="203">
        <v>94</v>
      </c>
      <c r="K10" s="203">
        <v>112</v>
      </c>
      <c r="L10" s="203">
        <v>129</v>
      </c>
      <c r="M10" s="203">
        <v>121</v>
      </c>
      <c r="N10" s="203">
        <v>138</v>
      </c>
      <c r="O10" s="184">
        <v>111</v>
      </c>
      <c r="P10" s="176"/>
    </row>
    <row r="11" spans="1:16" s="178" customFormat="1" ht="18" customHeight="1" x14ac:dyDescent="0.2">
      <c r="A11" s="181"/>
      <c r="B11" s="182" t="s">
        <v>220</v>
      </c>
      <c r="C11" s="203">
        <v>14</v>
      </c>
      <c r="D11" s="203">
        <v>14</v>
      </c>
      <c r="E11" s="203">
        <v>0</v>
      </c>
      <c r="F11" s="203">
        <v>1016</v>
      </c>
      <c r="G11" s="203">
        <v>514</v>
      </c>
      <c r="H11" s="203">
        <v>502</v>
      </c>
      <c r="I11" s="203">
        <v>46</v>
      </c>
      <c r="J11" s="203">
        <v>165</v>
      </c>
      <c r="K11" s="203">
        <v>184</v>
      </c>
      <c r="L11" s="203">
        <v>203</v>
      </c>
      <c r="M11" s="203">
        <v>207</v>
      </c>
      <c r="N11" s="203">
        <v>211</v>
      </c>
      <c r="O11" s="184">
        <v>227</v>
      </c>
      <c r="P11" s="176"/>
    </row>
    <row r="12" spans="1:16" s="178" customFormat="1" ht="18" customHeight="1" x14ac:dyDescent="0.2">
      <c r="A12" s="181"/>
      <c r="B12" s="182" t="s">
        <v>102</v>
      </c>
      <c r="C12" s="203">
        <v>10</v>
      </c>
      <c r="D12" s="203">
        <v>10</v>
      </c>
      <c r="E12" s="203">
        <v>0</v>
      </c>
      <c r="F12" s="203">
        <v>714</v>
      </c>
      <c r="G12" s="203">
        <v>359</v>
      </c>
      <c r="H12" s="203">
        <v>355</v>
      </c>
      <c r="I12" s="203">
        <v>47</v>
      </c>
      <c r="J12" s="203">
        <v>107</v>
      </c>
      <c r="K12" s="203">
        <v>109</v>
      </c>
      <c r="L12" s="203">
        <v>136</v>
      </c>
      <c r="M12" s="203">
        <v>143</v>
      </c>
      <c r="N12" s="203">
        <v>172</v>
      </c>
      <c r="O12" s="184">
        <v>154</v>
      </c>
      <c r="P12" s="176"/>
    </row>
    <row r="13" spans="1:16" s="178" customFormat="1" ht="18" customHeight="1" x14ac:dyDescent="0.2">
      <c r="A13" s="181"/>
      <c r="B13" s="182" t="s">
        <v>221</v>
      </c>
      <c r="C13" s="203">
        <v>13</v>
      </c>
      <c r="D13" s="203">
        <v>13</v>
      </c>
      <c r="E13" s="203">
        <v>0</v>
      </c>
      <c r="F13" s="203">
        <v>964</v>
      </c>
      <c r="G13" s="203">
        <v>480</v>
      </c>
      <c r="H13" s="203">
        <v>484</v>
      </c>
      <c r="I13" s="203">
        <v>52</v>
      </c>
      <c r="J13" s="203">
        <v>118</v>
      </c>
      <c r="K13" s="203">
        <v>152</v>
      </c>
      <c r="L13" s="203">
        <v>234</v>
      </c>
      <c r="M13" s="203">
        <v>212</v>
      </c>
      <c r="N13" s="203">
        <v>196</v>
      </c>
      <c r="O13" s="184">
        <v>193</v>
      </c>
      <c r="P13" s="176"/>
    </row>
    <row r="14" spans="1:16" s="178" customFormat="1" ht="18" customHeight="1" x14ac:dyDescent="0.2">
      <c r="A14" s="181"/>
      <c r="B14" s="182" t="s">
        <v>222</v>
      </c>
      <c r="C14" s="203">
        <v>2</v>
      </c>
      <c r="D14" s="203">
        <v>2</v>
      </c>
      <c r="E14" s="203">
        <v>0</v>
      </c>
      <c r="F14" s="203">
        <v>206</v>
      </c>
      <c r="G14" s="203">
        <v>105</v>
      </c>
      <c r="H14" s="203">
        <v>101</v>
      </c>
      <c r="I14" s="203">
        <v>6</v>
      </c>
      <c r="J14" s="203">
        <v>24</v>
      </c>
      <c r="K14" s="203">
        <v>26</v>
      </c>
      <c r="L14" s="203">
        <v>46</v>
      </c>
      <c r="M14" s="203">
        <v>45</v>
      </c>
      <c r="N14" s="205">
        <v>59</v>
      </c>
      <c r="O14" s="184">
        <v>56</v>
      </c>
      <c r="P14" s="176"/>
    </row>
    <row r="15" spans="1:16" s="178" customFormat="1" ht="18" customHeight="1" x14ac:dyDescent="0.2">
      <c r="A15" s="181"/>
      <c r="B15" s="182" t="s">
        <v>98</v>
      </c>
      <c r="C15" s="203">
        <v>6</v>
      </c>
      <c r="D15" s="203">
        <v>6</v>
      </c>
      <c r="E15" s="203">
        <v>0</v>
      </c>
      <c r="F15" s="203">
        <v>348</v>
      </c>
      <c r="G15" s="203">
        <v>183</v>
      </c>
      <c r="H15" s="203">
        <v>165</v>
      </c>
      <c r="I15" s="203">
        <v>14</v>
      </c>
      <c r="J15" s="203">
        <v>52</v>
      </c>
      <c r="K15" s="203">
        <v>58</v>
      </c>
      <c r="L15" s="203">
        <v>69</v>
      </c>
      <c r="M15" s="203">
        <v>80</v>
      </c>
      <c r="N15" s="203">
        <v>75</v>
      </c>
      <c r="O15" s="184">
        <v>78</v>
      </c>
      <c r="P15" s="176"/>
    </row>
    <row r="16" spans="1:16" s="178" customFormat="1" ht="18" customHeight="1" x14ac:dyDescent="0.2">
      <c r="A16" s="181"/>
      <c r="B16" s="182" t="s">
        <v>100</v>
      </c>
      <c r="C16" s="203">
        <v>13</v>
      </c>
      <c r="D16" s="184">
        <v>13</v>
      </c>
      <c r="E16" s="184">
        <v>0</v>
      </c>
      <c r="F16" s="184">
        <v>917</v>
      </c>
      <c r="G16" s="206">
        <v>482</v>
      </c>
      <c r="H16" s="203">
        <v>435</v>
      </c>
      <c r="I16" s="203">
        <v>48</v>
      </c>
      <c r="J16" s="203">
        <v>145</v>
      </c>
      <c r="K16" s="203">
        <v>169</v>
      </c>
      <c r="L16" s="184">
        <v>190</v>
      </c>
      <c r="M16" s="184">
        <v>177</v>
      </c>
      <c r="N16" s="184">
        <v>188</v>
      </c>
      <c r="O16" s="184">
        <v>196</v>
      </c>
      <c r="P16" s="176"/>
    </row>
    <row r="17" spans="1:16" s="178" customFormat="1" ht="18" customHeight="1" x14ac:dyDescent="0.2">
      <c r="A17" s="293"/>
      <c r="B17" s="182" t="s">
        <v>223</v>
      </c>
      <c r="C17" s="184">
        <v>1</v>
      </c>
      <c r="D17" s="203">
        <v>1</v>
      </c>
      <c r="E17" s="203">
        <v>0</v>
      </c>
      <c r="F17" s="203">
        <v>63</v>
      </c>
      <c r="G17" s="203">
        <v>39</v>
      </c>
      <c r="H17" s="203">
        <v>24</v>
      </c>
      <c r="I17" s="203">
        <v>4</v>
      </c>
      <c r="J17" s="203">
        <v>12</v>
      </c>
      <c r="K17" s="203">
        <v>13</v>
      </c>
      <c r="L17" s="203">
        <v>14</v>
      </c>
      <c r="M17" s="203">
        <v>7</v>
      </c>
      <c r="N17" s="203">
        <v>13</v>
      </c>
      <c r="O17" s="184">
        <v>13</v>
      </c>
      <c r="P17" s="176"/>
    </row>
    <row r="18" spans="1:16" s="178" customFormat="1" ht="18" customHeight="1" x14ac:dyDescent="0.2">
      <c r="A18" s="181"/>
      <c r="B18" s="182" t="s">
        <v>224</v>
      </c>
      <c r="C18" s="203">
        <v>1</v>
      </c>
      <c r="D18" s="203">
        <v>1</v>
      </c>
      <c r="E18" s="203">
        <v>0</v>
      </c>
      <c r="F18" s="203">
        <v>28</v>
      </c>
      <c r="G18" s="203">
        <v>15</v>
      </c>
      <c r="H18" s="203">
        <v>13</v>
      </c>
      <c r="I18" s="203">
        <v>2</v>
      </c>
      <c r="J18" s="203">
        <v>4</v>
      </c>
      <c r="K18" s="203">
        <v>5</v>
      </c>
      <c r="L18" s="203">
        <v>2</v>
      </c>
      <c r="M18" s="203">
        <v>7</v>
      </c>
      <c r="N18" s="203">
        <v>8</v>
      </c>
      <c r="O18" s="184">
        <v>8</v>
      </c>
      <c r="P18" s="176"/>
    </row>
    <row r="19" spans="1:16" s="178" customFormat="1" ht="18" customHeight="1" x14ac:dyDescent="0.2">
      <c r="A19" s="181"/>
      <c r="B19" s="182" t="s">
        <v>225</v>
      </c>
      <c r="C19" s="203">
        <v>1</v>
      </c>
      <c r="D19" s="203">
        <v>1</v>
      </c>
      <c r="E19" s="203">
        <v>0</v>
      </c>
      <c r="F19" s="203">
        <v>27</v>
      </c>
      <c r="G19" s="203">
        <v>11</v>
      </c>
      <c r="H19" s="203">
        <v>16</v>
      </c>
      <c r="I19" s="203">
        <v>3</v>
      </c>
      <c r="J19" s="203">
        <v>2</v>
      </c>
      <c r="K19" s="203">
        <v>4</v>
      </c>
      <c r="L19" s="203">
        <v>2</v>
      </c>
      <c r="M19" s="203">
        <v>6</v>
      </c>
      <c r="N19" s="203">
        <v>10</v>
      </c>
      <c r="O19" s="184">
        <v>12</v>
      </c>
      <c r="P19" s="176"/>
    </row>
    <row r="20" spans="1:16" s="178" customFormat="1" ht="18" customHeight="1" x14ac:dyDescent="0.2">
      <c r="A20" s="181"/>
      <c r="B20" s="182" t="s">
        <v>99</v>
      </c>
      <c r="C20" s="203">
        <v>1</v>
      </c>
      <c r="D20" s="203">
        <v>1</v>
      </c>
      <c r="E20" s="203">
        <v>0</v>
      </c>
      <c r="F20" s="203">
        <v>42</v>
      </c>
      <c r="G20" s="203">
        <v>23</v>
      </c>
      <c r="H20" s="203">
        <v>19</v>
      </c>
      <c r="I20" s="203">
        <v>3</v>
      </c>
      <c r="J20" s="203">
        <v>6</v>
      </c>
      <c r="K20" s="203">
        <v>3</v>
      </c>
      <c r="L20" s="203">
        <v>8</v>
      </c>
      <c r="M20" s="203">
        <v>8</v>
      </c>
      <c r="N20" s="203">
        <v>14</v>
      </c>
      <c r="O20" s="184">
        <v>12</v>
      </c>
      <c r="P20" s="176"/>
    </row>
    <row r="21" spans="1:16" s="178" customFormat="1" ht="18" customHeight="1" x14ac:dyDescent="0.2">
      <c r="A21" s="181"/>
      <c r="B21" s="182" t="s">
        <v>103</v>
      </c>
      <c r="C21" s="203">
        <v>1</v>
      </c>
      <c r="D21" s="184">
        <v>1</v>
      </c>
      <c r="E21" s="206">
        <v>0</v>
      </c>
      <c r="F21" s="184">
        <v>36</v>
      </c>
      <c r="G21" s="184">
        <v>18</v>
      </c>
      <c r="H21" s="184">
        <v>18</v>
      </c>
      <c r="I21" s="206">
        <v>1</v>
      </c>
      <c r="J21" s="184">
        <v>3</v>
      </c>
      <c r="K21" s="184">
        <v>9</v>
      </c>
      <c r="L21" s="206">
        <v>9</v>
      </c>
      <c r="M21" s="203">
        <v>9</v>
      </c>
      <c r="N21" s="184">
        <v>5</v>
      </c>
      <c r="O21" s="184">
        <v>14</v>
      </c>
      <c r="P21" s="176"/>
    </row>
    <row r="22" spans="1:16" s="178" customFormat="1" ht="18" customHeight="1" x14ac:dyDescent="0.2">
      <c r="A22" s="181"/>
      <c r="B22" s="182" t="s">
        <v>226</v>
      </c>
      <c r="C22" s="203">
        <v>1</v>
      </c>
      <c r="D22" s="184">
        <v>1</v>
      </c>
      <c r="E22" s="184">
        <v>0</v>
      </c>
      <c r="F22" s="184">
        <v>14</v>
      </c>
      <c r="G22" s="184">
        <v>5</v>
      </c>
      <c r="H22" s="184">
        <v>9</v>
      </c>
      <c r="I22" s="184">
        <v>2</v>
      </c>
      <c r="J22" s="184">
        <v>5</v>
      </c>
      <c r="K22" s="184">
        <v>2</v>
      </c>
      <c r="L22" s="184">
        <v>1</v>
      </c>
      <c r="M22" s="184">
        <v>2</v>
      </c>
      <c r="N22" s="184">
        <v>2</v>
      </c>
      <c r="O22" s="184">
        <v>2</v>
      </c>
      <c r="P22" s="176"/>
    </row>
    <row r="23" spans="1:16" s="178" customFormat="1" ht="18" customHeight="1" x14ac:dyDescent="0.2">
      <c r="A23" s="293"/>
      <c r="B23" s="182" t="s">
        <v>104</v>
      </c>
      <c r="C23" s="203">
        <v>0</v>
      </c>
      <c r="D23" s="203">
        <v>0</v>
      </c>
      <c r="E23" s="203">
        <v>0</v>
      </c>
      <c r="F23" s="203">
        <v>0</v>
      </c>
      <c r="G23" s="203">
        <v>0</v>
      </c>
      <c r="H23" s="203">
        <v>0</v>
      </c>
      <c r="I23" s="203">
        <v>0</v>
      </c>
      <c r="J23" s="203">
        <v>0</v>
      </c>
      <c r="K23" s="203">
        <v>0</v>
      </c>
      <c r="L23" s="203">
        <v>0</v>
      </c>
      <c r="M23" s="203">
        <v>0</v>
      </c>
      <c r="N23" s="203">
        <v>0</v>
      </c>
      <c r="O23" s="184">
        <v>0</v>
      </c>
      <c r="P23" s="176"/>
    </row>
    <row r="24" spans="1:16" s="178" customFormat="1" ht="18" customHeight="1" x14ac:dyDescent="0.2">
      <c r="A24" s="181"/>
      <c r="B24" s="182" t="s">
        <v>227</v>
      </c>
      <c r="C24" s="203">
        <v>3</v>
      </c>
      <c r="D24" s="184">
        <v>3</v>
      </c>
      <c r="E24" s="206">
        <v>0</v>
      </c>
      <c r="F24" s="203">
        <v>304</v>
      </c>
      <c r="G24" s="203">
        <v>160</v>
      </c>
      <c r="H24" s="203">
        <v>144</v>
      </c>
      <c r="I24" s="203">
        <v>12</v>
      </c>
      <c r="J24" s="203">
        <v>51</v>
      </c>
      <c r="K24" s="203">
        <v>57</v>
      </c>
      <c r="L24" s="203">
        <v>56</v>
      </c>
      <c r="M24" s="203">
        <v>60</v>
      </c>
      <c r="N24" s="203">
        <v>68</v>
      </c>
      <c r="O24" s="184">
        <v>71</v>
      </c>
      <c r="P24" s="176"/>
    </row>
    <row r="25" spans="1:16" s="178" customFormat="1" ht="18" customHeight="1" x14ac:dyDescent="0.2">
      <c r="A25" s="181"/>
      <c r="B25" s="182" t="s">
        <v>228</v>
      </c>
      <c r="C25" s="203">
        <v>2</v>
      </c>
      <c r="D25" s="184">
        <v>1</v>
      </c>
      <c r="E25" s="206">
        <v>1</v>
      </c>
      <c r="F25" s="203">
        <v>72</v>
      </c>
      <c r="G25" s="203">
        <v>28</v>
      </c>
      <c r="H25" s="203">
        <v>44</v>
      </c>
      <c r="I25" s="203">
        <v>3</v>
      </c>
      <c r="J25" s="203">
        <v>10</v>
      </c>
      <c r="K25" s="203">
        <v>9</v>
      </c>
      <c r="L25" s="203">
        <v>17</v>
      </c>
      <c r="M25" s="203">
        <v>20</v>
      </c>
      <c r="N25" s="203">
        <v>13</v>
      </c>
      <c r="O25" s="184">
        <v>21</v>
      </c>
      <c r="P25" s="176"/>
    </row>
    <row r="26" spans="1:16" s="178" customFormat="1" ht="18" customHeight="1" x14ac:dyDescent="0.2">
      <c r="A26" s="181"/>
      <c r="B26" s="182" t="s">
        <v>90</v>
      </c>
      <c r="C26" s="203">
        <v>1</v>
      </c>
      <c r="D26" s="184">
        <v>1</v>
      </c>
      <c r="E26" s="206">
        <v>0</v>
      </c>
      <c r="F26" s="203">
        <v>82</v>
      </c>
      <c r="G26" s="203">
        <v>37</v>
      </c>
      <c r="H26" s="203">
        <v>45</v>
      </c>
      <c r="I26" s="203">
        <v>3</v>
      </c>
      <c r="J26" s="203">
        <v>15</v>
      </c>
      <c r="K26" s="203">
        <v>17</v>
      </c>
      <c r="L26" s="203">
        <v>16</v>
      </c>
      <c r="M26" s="203">
        <v>20</v>
      </c>
      <c r="N26" s="203">
        <v>11</v>
      </c>
      <c r="O26" s="184">
        <v>20</v>
      </c>
      <c r="P26" s="176"/>
    </row>
    <row r="27" spans="1:16" s="178" customFormat="1" ht="18" customHeight="1" x14ac:dyDescent="0.2">
      <c r="A27" s="293"/>
      <c r="B27" s="182" t="s">
        <v>229</v>
      </c>
      <c r="C27" s="203">
        <v>4</v>
      </c>
      <c r="D27" s="184">
        <v>4</v>
      </c>
      <c r="E27" s="206">
        <v>0</v>
      </c>
      <c r="F27" s="203">
        <v>294</v>
      </c>
      <c r="G27" s="203">
        <v>156</v>
      </c>
      <c r="H27" s="203">
        <v>138</v>
      </c>
      <c r="I27" s="203">
        <v>14</v>
      </c>
      <c r="J27" s="203">
        <v>43</v>
      </c>
      <c r="K27" s="203">
        <v>58</v>
      </c>
      <c r="L27" s="203">
        <v>55</v>
      </c>
      <c r="M27" s="203">
        <v>63</v>
      </c>
      <c r="N27" s="203">
        <v>61</v>
      </c>
      <c r="O27" s="184">
        <v>58</v>
      </c>
      <c r="P27" s="176"/>
    </row>
    <row r="28" spans="1:16" s="178" customFormat="1" ht="18" customHeight="1" x14ac:dyDescent="0.2">
      <c r="A28" s="181"/>
      <c r="B28" s="182" t="s">
        <v>230</v>
      </c>
      <c r="C28" s="203">
        <v>3</v>
      </c>
      <c r="D28" s="184">
        <v>3</v>
      </c>
      <c r="E28" s="206">
        <v>0</v>
      </c>
      <c r="F28" s="203">
        <v>137</v>
      </c>
      <c r="G28" s="203">
        <v>72</v>
      </c>
      <c r="H28" s="203">
        <v>65</v>
      </c>
      <c r="I28" s="203">
        <v>5</v>
      </c>
      <c r="J28" s="203">
        <v>23</v>
      </c>
      <c r="K28" s="203">
        <v>19</v>
      </c>
      <c r="L28" s="203">
        <v>24</v>
      </c>
      <c r="M28" s="203">
        <v>34</v>
      </c>
      <c r="N28" s="203">
        <v>32</v>
      </c>
      <c r="O28" s="184">
        <v>38</v>
      </c>
      <c r="P28" s="176"/>
    </row>
    <row r="29" spans="1:16" s="178" customFormat="1" ht="18" customHeight="1" x14ac:dyDescent="0.2">
      <c r="A29" s="181"/>
      <c r="B29" s="182" t="s">
        <v>231</v>
      </c>
      <c r="C29" s="203">
        <v>3</v>
      </c>
      <c r="D29" s="184">
        <v>3</v>
      </c>
      <c r="E29" s="206">
        <v>0</v>
      </c>
      <c r="F29" s="203">
        <v>134</v>
      </c>
      <c r="G29" s="203">
        <v>72</v>
      </c>
      <c r="H29" s="203">
        <v>62</v>
      </c>
      <c r="I29" s="203">
        <v>9</v>
      </c>
      <c r="J29" s="203">
        <v>13</v>
      </c>
      <c r="K29" s="203">
        <v>25</v>
      </c>
      <c r="L29" s="203">
        <v>27</v>
      </c>
      <c r="M29" s="203">
        <v>29</v>
      </c>
      <c r="N29" s="203">
        <v>31</v>
      </c>
      <c r="O29" s="184">
        <v>28</v>
      </c>
      <c r="P29" s="176"/>
    </row>
    <row r="30" spans="1:16" s="178" customFormat="1" ht="18" customHeight="1" x14ac:dyDescent="0.2">
      <c r="A30" s="293"/>
      <c r="B30" s="182" t="s">
        <v>106</v>
      </c>
      <c r="C30" s="203">
        <v>0</v>
      </c>
      <c r="D30" s="184">
        <v>0</v>
      </c>
      <c r="E30" s="206">
        <v>0</v>
      </c>
      <c r="F30" s="203">
        <v>0</v>
      </c>
      <c r="G30" s="203">
        <v>0</v>
      </c>
      <c r="H30" s="203">
        <v>0</v>
      </c>
      <c r="I30" s="203">
        <v>0</v>
      </c>
      <c r="J30" s="203">
        <v>0</v>
      </c>
      <c r="K30" s="203">
        <v>0</v>
      </c>
      <c r="L30" s="203">
        <v>0</v>
      </c>
      <c r="M30" s="203">
        <v>0</v>
      </c>
      <c r="N30" s="203">
        <v>0</v>
      </c>
      <c r="O30" s="184">
        <v>0</v>
      </c>
      <c r="P30" s="176"/>
    </row>
    <row r="31" spans="1:16" s="178" customFormat="1" ht="18" customHeight="1" x14ac:dyDescent="0.2">
      <c r="A31" s="181"/>
      <c r="B31" s="182" t="s">
        <v>232</v>
      </c>
      <c r="C31" s="203">
        <v>5</v>
      </c>
      <c r="D31" s="184">
        <v>5</v>
      </c>
      <c r="E31" s="206">
        <v>0</v>
      </c>
      <c r="F31" s="203">
        <v>268</v>
      </c>
      <c r="G31" s="203">
        <v>139</v>
      </c>
      <c r="H31" s="203">
        <v>129</v>
      </c>
      <c r="I31" s="203">
        <v>10</v>
      </c>
      <c r="J31" s="203">
        <v>43</v>
      </c>
      <c r="K31" s="203">
        <v>49</v>
      </c>
      <c r="L31" s="203">
        <v>54</v>
      </c>
      <c r="M31" s="203">
        <v>55</v>
      </c>
      <c r="N31" s="203">
        <v>57</v>
      </c>
      <c r="O31" s="184">
        <v>89</v>
      </c>
      <c r="P31" s="176"/>
    </row>
    <row r="32" spans="1:16" s="178" customFormat="1" ht="18" customHeight="1" x14ac:dyDescent="0.2">
      <c r="A32" s="181"/>
      <c r="B32" s="182" t="s">
        <v>233</v>
      </c>
      <c r="C32" s="203">
        <v>4</v>
      </c>
      <c r="D32" s="184">
        <v>4</v>
      </c>
      <c r="E32" s="206">
        <v>0</v>
      </c>
      <c r="F32" s="203">
        <v>336</v>
      </c>
      <c r="G32" s="203">
        <v>187</v>
      </c>
      <c r="H32" s="203">
        <v>149</v>
      </c>
      <c r="I32" s="203">
        <v>18</v>
      </c>
      <c r="J32" s="203">
        <v>45</v>
      </c>
      <c r="K32" s="203">
        <v>58</v>
      </c>
      <c r="L32" s="203">
        <v>62</v>
      </c>
      <c r="M32" s="203">
        <v>66</v>
      </c>
      <c r="N32" s="203">
        <v>87</v>
      </c>
      <c r="O32" s="184">
        <v>80</v>
      </c>
      <c r="P32" s="176"/>
    </row>
    <row r="33" spans="1:16" s="178" customFormat="1" ht="18" customHeight="1" x14ac:dyDescent="0.2">
      <c r="A33" s="181"/>
      <c r="B33" s="182" t="s">
        <v>234</v>
      </c>
      <c r="C33" s="203" t="s">
        <v>359</v>
      </c>
      <c r="D33" s="184" t="s">
        <v>359</v>
      </c>
      <c r="E33" s="206">
        <v>0</v>
      </c>
      <c r="F33" s="203" t="s">
        <v>359</v>
      </c>
      <c r="G33" s="203" t="s">
        <v>359</v>
      </c>
      <c r="H33" s="203" t="s">
        <v>359</v>
      </c>
      <c r="I33" s="203" t="s">
        <v>359</v>
      </c>
      <c r="J33" s="203" t="s">
        <v>359</v>
      </c>
      <c r="K33" s="203" t="s">
        <v>359</v>
      </c>
      <c r="L33" s="203" t="s">
        <v>359</v>
      </c>
      <c r="M33" s="203" t="s">
        <v>359</v>
      </c>
      <c r="N33" s="203" t="s">
        <v>359</v>
      </c>
      <c r="O33" s="184">
        <v>0</v>
      </c>
      <c r="P33" s="176"/>
    </row>
    <row r="34" spans="1:16" s="178" customFormat="1" ht="18" customHeight="1" x14ac:dyDescent="0.2">
      <c r="A34" s="181"/>
      <c r="B34" s="182" t="s">
        <v>235</v>
      </c>
      <c r="C34" s="203">
        <v>6</v>
      </c>
      <c r="D34" s="184">
        <v>6</v>
      </c>
      <c r="E34" s="206">
        <v>0</v>
      </c>
      <c r="F34" s="203">
        <v>250</v>
      </c>
      <c r="G34" s="203">
        <v>131</v>
      </c>
      <c r="H34" s="203">
        <v>119</v>
      </c>
      <c r="I34" s="203">
        <v>9</v>
      </c>
      <c r="J34" s="203">
        <v>39</v>
      </c>
      <c r="K34" s="203">
        <v>40</v>
      </c>
      <c r="L34" s="203">
        <v>55</v>
      </c>
      <c r="M34" s="203">
        <v>53</v>
      </c>
      <c r="N34" s="203">
        <v>54</v>
      </c>
      <c r="O34" s="184">
        <v>65</v>
      </c>
      <c r="P34" s="176"/>
    </row>
    <row r="35" spans="1:16" s="178" customFormat="1" ht="18" customHeight="1" x14ac:dyDescent="0.2">
      <c r="A35" s="181"/>
      <c r="B35" s="182" t="s">
        <v>107</v>
      </c>
      <c r="C35" s="203">
        <v>1</v>
      </c>
      <c r="D35" s="184">
        <v>1</v>
      </c>
      <c r="E35" s="206">
        <v>0</v>
      </c>
      <c r="F35" s="203">
        <v>134</v>
      </c>
      <c r="G35" s="203">
        <v>82</v>
      </c>
      <c r="H35" s="203">
        <v>52</v>
      </c>
      <c r="I35" s="203">
        <v>12</v>
      </c>
      <c r="J35" s="203">
        <v>20</v>
      </c>
      <c r="K35" s="203">
        <v>34</v>
      </c>
      <c r="L35" s="203">
        <v>20</v>
      </c>
      <c r="M35" s="203">
        <v>25</v>
      </c>
      <c r="N35" s="203">
        <v>23</v>
      </c>
      <c r="O35" s="184">
        <v>34</v>
      </c>
      <c r="P35" s="176"/>
    </row>
    <row r="36" spans="1:16" s="178" customFormat="1" ht="18" customHeight="1" x14ac:dyDescent="0.2">
      <c r="A36" s="181"/>
      <c r="B36" s="182" t="s">
        <v>101</v>
      </c>
      <c r="C36" s="203">
        <v>13</v>
      </c>
      <c r="D36" s="184">
        <v>13</v>
      </c>
      <c r="E36" s="206">
        <v>0</v>
      </c>
      <c r="F36" s="203">
        <v>922</v>
      </c>
      <c r="G36" s="203">
        <v>470</v>
      </c>
      <c r="H36" s="203">
        <v>452</v>
      </c>
      <c r="I36" s="203">
        <v>56</v>
      </c>
      <c r="J36" s="203">
        <v>139</v>
      </c>
      <c r="K36" s="203">
        <v>166</v>
      </c>
      <c r="L36" s="203">
        <v>176</v>
      </c>
      <c r="M36" s="203">
        <v>192</v>
      </c>
      <c r="N36" s="203">
        <v>193</v>
      </c>
      <c r="O36" s="184">
        <v>179</v>
      </c>
      <c r="P36" s="176"/>
    </row>
    <row r="37" spans="1:16" s="178" customFormat="1" ht="18" customHeight="1" x14ac:dyDescent="0.2">
      <c r="A37" s="181"/>
      <c r="B37" s="182" t="s">
        <v>236</v>
      </c>
      <c r="C37" s="203">
        <v>0</v>
      </c>
      <c r="D37" s="184">
        <v>0</v>
      </c>
      <c r="E37" s="206">
        <v>0</v>
      </c>
      <c r="F37" s="203">
        <v>0</v>
      </c>
      <c r="G37" s="203">
        <v>0</v>
      </c>
      <c r="H37" s="203">
        <v>0</v>
      </c>
      <c r="I37" s="203">
        <v>0</v>
      </c>
      <c r="J37" s="203">
        <v>0</v>
      </c>
      <c r="K37" s="203">
        <v>0</v>
      </c>
      <c r="L37" s="203">
        <v>0</v>
      </c>
      <c r="M37" s="203">
        <v>0</v>
      </c>
      <c r="N37" s="203">
        <v>0</v>
      </c>
      <c r="O37" s="184">
        <v>0</v>
      </c>
      <c r="P37" s="176"/>
    </row>
    <row r="38" spans="1:16" s="178" customFormat="1" ht="18" customHeight="1" x14ac:dyDescent="0.2">
      <c r="A38" s="181"/>
      <c r="B38" s="182" t="s">
        <v>237</v>
      </c>
      <c r="C38" s="203">
        <v>1</v>
      </c>
      <c r="D38" s="186">
        <v>1</v>
      </c>
      <c r="E38" s="206">
        <v>0</v>
      </c>
      <c r="F38" s="203">
        <v>114</v>
      </c>
      <c r="G38" s="203">
        <v>53</v>
      </c>
      <c r="H38" s="203">
        <v>61</v>
      </c>
      <c r="I38" s="203">
        <v>6</v>
      </c>
      <c r="J38" s="203">
        <v>8</v>
      </c>
      <c r="K38" s="203">
        <v>24</v>
      </c>
      <c r="L38" s="203">
        <v>29</v>
      </c>
      <c r="M38" s="203">
        <v>20</v>
      </c>
      <c r="N38" s="203">
        <v>27</v>
      </c>
      <c r="O38" s="184">
        <v>32</v>
      </c>
      <c r="P38" s="176"/>
    </row>
    <row r="39" spans="1:16" s="178" customFormat="1" ht="18" customHeight="1" x14ac:dyDescent="0.2">
      <c r="A39" s="181"/>
      <c r="B39" s="182" t="s">
        <v>105</v>
      </c>
      <c r="C39" s="203">
        <v>0</v>
      </c>
      <c r="D39" s="186">
        <v>0</v>
      </c>
      <c r="E39" s="206">
        <v>0</v>
      </c>
      <c r="F39" s="203">
        <v>0</v>
      </c>
      <c r="G39" s="203">
        <v>0</v>
      </c>
      <c r="H39" s="203">
        <v>0</v>
      </c>
      <c r="I39" s="203">
        <v>0</v>
      </c>
      <c r="J39" s="203">
        <v>0</v>
      </c>
      <c r="K39" s="203">
        <v>0</v>
      </c>
      <c r="L39" s="203">
        <v>0</v>
      </c>
      <c r="M39" s="203">
        <v>0</v>
      </c>
      <c r="N39" s="203">
        <v>0</v>
      </c>
      <c r="O39" s="184">
        <v>0</v>
      </c>
      <c r="P39" s="176"/>
    </row>
    <row r="40" spans="1:16" s="178" customFormat="1" ht="18" customHeight="1" x14ac:dyDescent="0.2">
      <c r="A40" s="181"/>
      <c r="B40" s="182" t="s">
        <v>238</v>
      </c>
      <c r="C40" s="203">
        <v>0</v>
      </c>
      <c r="D40" s="184">
        <v>0</v>
      </c>
      <c r="E40" s="206">
        <v>0</v>
      </c>
      <c r="F40" s="203">
        <v>0</v>
      </c>
      <c r="G40" s="203">
        <v>0</v>
      </c>
      <c r="H40" s="203">
        <v>0</v>
      </c>
      <c r="I40" s="203">
        <v>0</v>
      </c>
      <c r="J40" s="203">
        <v>0</v>
      </c>
      <c r="K40" s="203">
        <v>0</v>
      </c>
      <c r="L40" s="203">
        <v>0</v>
      </c>
      <c r="M40" s="203">
        <v>0</v>
      </c>
      <c r="N40" s="203">
        <v>0</v>
      </c>
      <c r="O40" s="184">
        <v>0</v>
      </c>
      <c r="P40" s="176"/>
    </row>
    <row r="41" spans="1:16" s="178" customFormat="1" ht="18" customHeight="1" x14ac:dyDescent="0.2">
      <c r="A41" s="293"/>
      <c r="B41" s="182" t="s">
        <v>239</v>
      </c>
      <c r="C41" s="203">
        <v>2</v>
      </c>
      <c r="D41" s="184">
        <v>2</v>
      </c>
      <c r="E41" s="206">
        <v>0</v>
      </c>
      <c r="F41" s="203">
        <v>142</v>
      </c>
      <c r="G41" s="203">
        <v>73</v>
      </c>
      <c r="H41" s="203">
        <v>69</v>
      </c>
      <c r="I41" s="203">
        <v>10</v>
      </c>
      <c r="J41" s="203">
        <v>15</v>
      </c>
      <c r="K41" s="203">
        <v>26</v>
      </c>
      <c r="L41" s="203">
        <v>33</v>
      </c>
      <c r="M41" s="203">
        <v>28</v>
      </c>
      <c r="N41" s="184">
        <v>30</v>
      </c>
      <c r="O41" s="184">
        <v>33</v>
      </c>
      <c r="P41" s="176"/>
    </row>
    <row r="42" spans="1:16" s="178" customFormat="1" ht="18" customHeight="1" x14ac:dyDescent="0.2">
      <c r="A42" s="181"/>
      <c r="B42" s="182" t="s">
        <v>240</v>
      </c>
      <c r="C42" s="203">
        <v>5</v>
      </c>
      <c r="D42" s="184">
        <v>5</v>
      </c>
      <c r="E42" s="206">
        <v>0</v>
      </c>
      <c r="F42" s="203">
        <v>268</v>
      </c>
      <c r="G42" s="203">
        <v>164</v>
      </c>
      <c r="H42" s="203">
        <v>104</v>
      </c>
      <c r="I42" s="203">
        <v>8</v>
      </c>
      <c r="J42" s="203">
        <v>35</v>
      </c>
      <c r="K42" s="203">
        <v>45</v>
      </c>
      <c r="L42" s="203">
        <v>56</v>
      </c>
      <c r="M42" s="203">
        <v>61</v>
      </c>
      <c r="N42" s="203">
        <v>63</v>
      </c>
      <c r="O42" s="184">
        <v>57</v>
      </c>
      <c r="P42" s="176"/>
    </row>
    <row r="43" spans="1:16" s="178" customFormat="1" ht="18" customHeight="1" x14ac:dyDescent="0.2">
      <c r="A43" s="181"/>
      <c r="B43" s="182" t="s">
        <v>241</v>
      </c>
      <c r="C43" s="203">
        <v>1</v>
      </c>
      <c r="D43" s="184">
        <v>1</v>
      </c>
      <c r="E43" s="206">
        <v>0</v>
      </c>
      <c r="F43" s="203">
        <v>110</v>
      </c>
      <c r="G43" s="203">
        <v>45</v>
      </c>
      <c r="H43" s="203">
        <v>65</v>
      </c>
      <c r="I43" s="203">
        <v>7</v>
      </c>
      <c r="J43" s="203">
        <v>18</v>
      </c>
      <c r="K43" s="203">
        <v>17</v>
      </c>
      <c r="L43" s="203">
        <v>21</v>
      </c>
      <c r="M43" s="203">
        <v>26</v>
      </c>
      <c r="N43" s="203">
        <v>21</v>
      </c>
      <c r="O43" s="184">
        <v>23</v>
      </c>
      <c r="P43" s="176"/>
    </row>
    <row r="44" spans="1:16" s="178" customFormat="1" ht="18" customHeight="1" x14ac:dyDescent="0.2">
      <c r="A44" s="181"/>
      <c r="B44" s="182" t="s">
        <v>242</v>
      </c>
      <c r="C44" s="203">
        <v>3</v>
      </c>
      <c r="D44" s="184">
        <v>3</v>
      </c>
      <c r="E44" s="206">
        <v>0</v>
      </c>
      <c r="F44" s="203">
        <v>312</v>
      </c>
      <c r="G44" s="203">
        <v>148</v>
      </c>
      <c r="H44" s="203">
        <v>164</v>
      </c>
      <c r="I44" s="203">
        <v>23</v>
      </c>
      <c r="J44" s="203">
        <v>44</v>
      </c>
      <c r="K44" s="203">
        <v>59</v>
      </c>
      <c r="L44" s="203">
        <v>61</v>
      </c>
      <c r="M44" s="203">
        <v>56</v>
      </c>
      <c r="N44" s="203">
        <v>69</v>
      </c>
      <c r="O44" s="184">
        <v>61</v>
      </c>
      <c r="P44" s="176"/>
    </row>
    <row r="45" spans="1:16" s="178" customFormat="1" ht="18" customHeight="1" x14ac:dyDescent="0.2">
      <c r="A45" s="181"/>
      <c r="B45" s="182" t="s">
        <v>243</v>
      </c>
      <c r="C45" s="203">
        <v>3</v>
      </c>
      <c r="D45" s="186">
        <v>3</v>
      </c>
      <c r="E45" s="206">
        <v>0</v>
      </c>
      <c r="F45" s="203">
        <v>198</v>
      </c>
      <c r="G45" s="205">
        <v>101</v>
      </c>
      <c r="H45" s="203">
        <v>97</v>
      </c>
      <c r="I45" s="203">
        <v>15</v>
      </c>
      <c r="J45" s="203">
        <v>24</v>
      </c>
      <c r="K45" s="203">
        <v>44</v>
      </c>
      <c r="L45" s="203">
        <v>27</v>
      </c>
      <c r="M45" s="205">
        <v>36</v>
      </c>
      <c r="N45" s="203">
        <v>52</v>
      </c>
      <c r="O45" s="186">
        <v>63</v>
      </c>
      <c r="P45" s="176"/>
    </row>
    <row r="46" spans="1:16" s="178" customFormat="1" ht="18" customHeight="1" x14ac:dyDescent="0.2">
      <c r="A46" s="197"/>
      <c r="B46" s="198" t="s">
        <v>244</v>
      </c>
      <c r="C46" s="209">
        <v>1</v>
      </c>
      <c r="D46" s="200">
        <v>1</v>
      </c>
      <c r="E46" s="210">
        <v>0</v>
      </c>
      <c r="F46" s="211">
        <v>28</v>
      </c>
      <c r="G46" s="200">
        <v>20</v>
      </c>
      <c r="H46" s="209">
        <v>8</v>
      </c>
      <c r="I46" s="209">
        <v>0</v>
      </c>
      <c r="J46" s="209">
        <v>6</v>
      </c>
      <c r="K46" s="209">
        <v>4</v>
      </c>
      <c r="L46" s="211">
        <v>4</v>
      </c>
      <c r="M46" s="211">
        <v>8</v>
      </c>
      <c r="N46" s="209">
        <v>6</v>
      </c>
      <c r="O46" s="200">
        <v>13</v>
      </c>
      <c r="P46" s="176"/>
    </row>
    <row r="47" spans="1:16" ht="19.5" customHeight="1" x14ac:dyDescent="0.2">
      <c r="A47" s="15"/>
    </row>
    <row r="58" spans="16:16" x14ac:dyDescent="0.2">
      <c r="P58" s="1" t="s">
        <v>177</v>
      </c>
    </row>
  </sheetData>
  <mergeCells count="4">
    <mergeCell ref="N2:O2"/>
    <mergeCell ref="A3:B4"/>
    <mergeCell ref="A5:B5"/>
    <mergeCell ref="A6:B6"/>
  </mergeCells>
  <phoneticPr fontId="4"/>
  <printOptions horizontalCentered="1"/>
  <pageMargins left="0.51181102362204722" right="0.3" top="0.59055118110236227" bottom="0.59055118110236227" header="0.11811023622047245" footer="0.55118110236220474"/>
  <pageSetup paperSize="9" scale="58" firstPageNumber="46" orientation="portrait" useFirstPageNumber="1" r:id="rId1"/>
  <headerFooter alignWithMargins="0">
    <oddHeader>&amp;L&amp;10
幼保連携型認定こども園&amp;R&amp;10
幼保連携型認定こども園</oddHeader>
    <oddFooter xml:space="preserve">&amp;C&amp;11
</oddFooter>
  </headerFooter>
  <colBreaks count="1" manualBreakCount="1">
    <brk id="11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C23" codeName="Sheet2">
    <tabColor rgb="FFCCFFCC"/>
  </sheetPr>
  <dimension ref="A1:BT63"/>
  <sheetViews>
    <sheetView showGridLines="0" zoomScale="70" zoomScaleNormal="70" zoomScaleSheetLayoutView="70" zoomScalePageLayoutView="80" workbookViewId="0">
      <pane xSplit="2" ySplit="7" topLeftCell="C23" activePane="bottomRight" state="frozen"/>
      <selection pane="topRight" activeCell="C1" sqref="C1"/>
      <selection pane="bottomLeft" activeCell="A10" sqref="A10"/>
      <selection pane="bottomRight" activeCell="BL51" sqref="BL51"/>
    </sheetView>
  </sheetViews>
  <sheetFormatPr defaultColWidth="10.69921875" defaultRowHeight="13.5" x14ac:dyDescent="0.2"/>
  <cols>
    <col min="1" max="1" width="3.19921875" style="44" customWidth="1"/>
    <col min="2" max="2" width="9.8984375" style="44" customWidth="1"/>
    <col min="3" max="4" width="5.19921875" style="44" customWidth="1"/>
    <col min="5" max="5" width="5" style="48" customWidth="1"/>
    <col min="6" max="6" width="7" style="44" customWidth="1"/>
    <col min="7" max="10" width="8" style="44" customWidth="1"/>
    <col min="11" max="12" width="7" style="44" customWidth="1"/>
    <col min="13" max="13" width="8" style="44" customWidth="1"/>
    <col min="14" max="15" width="7" style="44" customWidth="1"/>
    <col min="16" max="16" width="8" style="44" customWidth="1"/>
    <col min="17" max="18" width="7" style="44" customWidth="1"/>
    <col min="19" max="19" width="8" style="44" customWidth="1"/>
    <col min="20" max="21" width="7" style="44" customWidth="1"/>
    <col min="22" max="22" width="8" style="44" customWidth="1"/>
    <col min="23" max="24" width="7" style="44" customWidth="1"/>
    <col min="25" max="25" width="8" style="44" customWidth="1"/>
    <col min="26" max="28" width="7" style="44" customWidth="1"/>
    <col min="29" max="29" width="3.19921875" style="1" customWidth="1"/>
    <col min="30" max="30" width="9.8984375" style="1" customWidth="1"/>
    <col min="31" max="33" width="7" style="1" customWidth="1"/>
    <col min="34" max="43" width="5.5" style="1" customWidth="1"/>
    <col min="44" max="45" width="7.09765625" style="1" customWidth="1"/>
    <col min="46" max="46" width="5.8984375" style="1" customWidth="1"/>
    <col min="47" max="52" width="5.5" style="1" customWidth="1"/>
    <col min="53" max="53" width="6.09765625" style="1" customWidth="1"/>
    <col min="54" max="62" width="5.5" style="1" customWidth="1"/>
    <col min="63" max="63" width="3.19921875" style="1" customWidth="1"/>
    <col min="64" max="64" width="9.8984375" style="1" customWidth="1"/>
    <col min="65" max="66" width="12.69921875" style="1" customWidth="1"/>
    <col min="67" max="69" width="9" style="1" customWidth="1"/>
    <col min="70" max="70" width="11.69921875" style="1" customWidth="1"/>
    <col min="71" max="71" width="9" style="1" customWidth="1"/>
    <col min="72" max="72" width="11.69921875" style="1" customWidth="1"/>
    <col min="73" max="16384" width="10.69921875" style="44"/>
  </cols>
  <sheetData>
    <row r="1" spans="1:72" s="18" customFormat="1" ht="18" customHeight="1" x14ac:dyDescent="0.2">
      <c r="A1" s="174" t="s">
        <v>328</v>
      </c>
      <c r="E1" s="49"/>
      <c r="K1" s="49"/>
      <c r="AC1" s="3" t="s">
        <v>351</v>
      </c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1"/>
      <c r="BI1" s="25" t="s">
        <v>311</v>
      </c>
      <c r="BJ1" s="25"/>
      <c r="BK1" s="17"/>
      <c r="BL1" s="17"/>
      <c r="BM1" s="50"/>
      <c r="BN1" s="50"/>
      <c r="BO1" s="17"/>
      <c r="BP1" s="17"/>
      <c r="BQ1" s="17"/>
      <c r="BR1" s="17"/>
      <c r="BS1" s="17"/>
      <c r="BT1" s="17"/>
    </row>
    <row r="2" spans="1:72" s="2" customFormat="1" ht="18" customHeight="1" x14ac:dyDescent="0.2">
      <c r="A2" s="3" t="s">
        <v>329</v>
      </c>
      <c r="B2" s="21"/>
      <c r="C2" s="4"/>
      <c r="D2" s="4"/>
      <c r="E2" s="22"/>
      <c r="F2" s="4"/>
      <c r="G2" s="21"/>
      <c r="H2" s="4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3"/>
      <c r="Z2" s="23"/>
      <c r="AA2" s="372" t="s">
        <v>312</v>
      </c>
      <c r="AB2" s="18"/>
      <c r="AC2" s="401" t="s">
        <v>164</v>
      </c>
      <c r="AD2" s="416"/>
      <c r="AE2" s="9"/>
      <c r="AF2" s="7"/>
      <c r="AG2" s="380" t="s">
        <v>0</v>
      </c>
      <c r="AH2" s="7"/>
      <c r="AI2" s="7"/>
      <c r="AJ2" s="7"/>
      <c r="AK2" s="7"/>
      <c r="AL2" s="7"/>
      <c r="AM2" s="380" t="s">
        <v>1</v>
      </c>
      <c r="AN2" s="380"/>
      <c r="AO2" s="380"/>
      <c r="AP2" s="380"/>
      <c r="AQ2" s="380"/>
      <c r="AR2" s="7"/>
      <c r="AS2" s="7"/>
      <c r="AT2" s="7"/>
      <c r="AU2" s="8" t="s">
        <v>2</v>
      </c>
      <c r="AV2" s="8"/>
      <c r="AW2" s="8"/>
      <c r="AX2" s="7"/>
      <c r="AY2" s="7"/>
      <c r="AZ2" s="7"/>
      <c r="BA2" s="412" t="s">
        <v>128</v>
      </c>
      <c r="BB2" s="423"/>
      <c r="BC2" s="423"/>
      <c r="BD2" s="423"/>
      <c r="BE2" s="423"/>
      <c r="BF2" s="423"/>
      <c r="BG2" s="423"/>
      <c r="BH2" s="423"/>
      <c r="BI2" s="423"/>
      <c r="BJ2" s="379"/>
      <c r="BK2" s="99" t="s">
        <v>330</v>
      </c>
      <c r="BL2" s="24"/>
      <c r="BM2" s="24"/>
      <c r="BN2" s="25" t="s">
        <v>310</v>
      </c>
      <c r="BP2" s="24"/>
      <c r="BQ2" s="24"/>
      <c r="BR2" s="20"/>
      <c r="BS2" s="24"/>
      <c r="BT2" s="20"/>
    </row>
    <row r="3" spans="1:72" s="1" customFormat="1" ht="24" customHeight="1" x14ac:dyDescent="0.2">
      <c r="A3" s="26"/>
      <c r="B3" s="27"/>
      <c r="C3" s="6" t="s">
        <v>3</v>
      </c>
      <c r="D3" s="8" t="s">
        <v>4</v>
      </c>
      <c r="E3" s="28" t="s">
        <v>2</v>
      </c>
      <c r="F3" s="29" t="s">
        <v>3</v>
      </c>
      <c r="G3" s="9"/>
      <c r="H3" s="7"/>
      <c r="I3" s="7"/>
      <c r="J3" s="7"/>
      <c r="K3" s="7" t="s">
        <v>5</v>
      </c>
      <c r="L3" s="7"/>
      <c r="M3" s="7"/>
      <c r="N3" s="7"/>
      <c r="O3" s="7"/>
      <c r="P3" s="7"/>
      <c r="Q3" s="7" t="s">
        <v>6</v>
      </c>
      <c r="R3" s="7"/>
      <c r="S3" s="7"/>
      <c r="T3" s="7"/>
      <c r="U3" s="7"/>
      <c r="V3" s="7"/>
      <c r="W3" s="7" t="s">
        <v>2</v>
      </c>
      <c r="X3" s="7"/>
      <c r="Y3" s="7"/>
      <c r="Z3" s="7"/>
      <c r="AA3" s="30"/>
      <c r="AB3" s="18"/>
      <c r="AC3" s="417"/>
      <c r="AD3" s="418"/>
      <c r="AE3" s="31"/>
      <c r="AF3" s="32"/>
      <c r="AG3" s="33" t="s">
        <v>8</v>
      </c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4" t="s">
        <v>9</v>
      </c>
      <c r="BA3" s="401" t="s">
        <v>10</v>
      </c>
      <c r="BB3" s="421"/>
      <c r="BC3" s="402"/>
      <c r="BD3" s="412" t="s">
        <v>136</v>
      </c>
      <c r="BE3" s="427"/>
      <c r="BF3" s="427"/>
      <c r="BG3" s="413"/>
      <c r="BH3" s="401" t="s">
        <v>137</v>
      </c>
      <c r="BI3" s="421"/>
      <c r="BJ3" s="379"/>
      <c r="BK3" s="26"/>
      <c r="BL3" s="56"/>
      <c r="BM3" s="409" t="s">
        <v>165</v>
      </c>
      <c r="BN3" s="409" t="s">
        <v>166</v>
      </c>
      <c r="BO3" s="35"/>
    </row>
    <row r="4" spans="1:72" s="1" customFormat="1" ht="24" customHeight="1" x14ac:dyDescent="0.2">
      <c r="A4" s="417" t="s">
        <v>163</v>
      </c>
      <c r="B4" s="418"/>
      <c r="C4" s="414" t="s">
        <v>10</v>
      </c>
      <c r="D4" s="34" t="s">
        <v>13</v>
      </c>
      <c r="E4" s="36" t="s">
        <v>14</v>
      </c>
      <c r="F4" s="34" t="s">
        <v>15</v>
      </c>
      <c r="G4" s="11"/>
      <c r="H4" s="341" t="s">
        <v>313</v>
      </c>
      <c r="I4" s="37"/>
      <c r="J4" s="38" t="s">
        <v>16</v>
      </c>
      <c r="K4" s="38" t="s">
        <v>3</v>
      </c>
      <c r="L4" s="37" t="s">
        <v>17</v>
      </c>
      <c r="M4" s="38" t="s">
        <v>18</v>
      </c>
      <c r="N4" s="38" t="s">
        <v>3</v>
      </c>
      <c r="O4" s="37" t="s">
        <v>17</v>
      </c>
      <c r="P4" s="38" t="s">
        <v>19</v>
      </c>
      <c r="Q4" s="38" t="s">
        <v>3</v>
      </c>
      <c r="R4" s="37" t="s">
        <v>17</v>
      </c>
      <c r="S4" s="38" t="s">
        <v>20</v>
      </c>
      <c r="T4" s="38" t="s">
        <v>3</v>
      </c>
      <c r="U4" s="37" t="s">
        <v>17</v>
      </c>
      <c r="V4" s="38" t="s">
        <v>21</v>
      </c>
      <c r="W4" s="38" t="s">
        <v>3</v>
      </c>
      <c r="X4" s="37" t="s">
        <v>17</v>
      </c>
      <c r="Y4" s="6" t="s">
        <v>22</v>
      </c>
      <c r="Z4" s="8" t="s">
        <v>3</v>
      </c>
      <c r="AA4" s="396" t="s">
        <v>17</v>
      </c>
      <c r="AB4" s="18"/>
      <c r="AC4" s="417"/>
      <c r="AD4" s="418"/>
      <c r="AE4" s="31"/>
      <c r="AF4" s="384" t="s">
        <v>10</v>
      </c>
      <c r="AG4" s="32"/>
      <c r="AH4" s="381" t="s">
        <v>4</v>
      </c>
      <c r="AI4" s="384" t="s">
        <v>11</v>
      </c>
      <c r="AJ4" s="412" t="s">
        <v>141</v>
      </c>
      <c r="AK4" s="413"/>
      <c r="AL4" s="381" t="s">
        <v>0</v>
      </c>
      <c r="AM4" s="384" t="s">
        <v>23</v>
      </c>
      <c r="AN4" s="412" t="s">
        <v>129</v>
      </c>
      <c r="AO4" s="413"/>
      <c r="AP4" s="412" t="s">
        <v>130</v>
      </c>
      <c r="AQ4" s="413"/>
      <c r="AR4" s="381" t="s">
        <v>0</v>
      </c>
      <c r="AS4" s="38" t="s">
        <v>35</v>
      </c>
      <c r="AT4" s="412" t="s">
        <v>139</v>
      </c>
      <c r="AU4" s="413"/>
      <c r="AV4" s="412" t="s">
        <v>140</v>
      </c>
      <c r="AW4" s="413"/>
      <c r="AX4" s="6" t="s">
        <v>24</v>
      </c>
      <c r="AY4" s="37" t="s">
        <v>25</v>
      </c>
      <c r="AZ4" s="34" t="s">
        <v>26</v>
      </c>
      <c r="BA4" s="403"/>
      <c r="BB4" s="422"/>
      <c r="BC4" s="404"/>
      <c r="BD4" s="412" t="s">
        <v>138</v>
      </c>
      <c r="BE4" s="413"/>
      <c r="BF4" s="412" t="s">
        <v>127</v>
      </c>
      <c r="BG4" s="413"/>
      <c r="BH4" s="403"/>
      <c r="BI4" s="422"/>
      <c r="BJ4" s="379"/>
      <c r="BK4" s="417" t="s">
        <v>163</v>
      </c>
      <c r="BL4" s="418"/>
      <c r="BM4" s="410"/>
      <c r="BN4" s="410"/>
      <c r="BO4" s="35"/>
    </row>
    <row r="5" spans="1:72" s="1" customFormat="1" ht="24" customHeight="1" x14ac:dyDescent="0.2">
      <c r="A5" s="31"/>
      <c r="B5" s="32"/>
      <c r="C5" s="415"/>
      <c r="D5" s="11" t="s">
        <v>4</v>
      </c>
      <c r="E5" s="39" t="s">
        <v>4</v>
      </c>
      <c r="F5" s="11" t="s">
        <v>2</v>
      </c>
      <c r="G5" s="11" t="s">
        <v>10</v>
      </c>
      <c r="H5" s="11" t="s">
        <v>27</v>
      </c>
      <c r="I5" s="11" t="s">
        <v>28</v>
      </c>
      <c r="J5" s="11" t="s">
        <v>10</v>
      </c>
      <c r="K5" s="11" t="s">
        <v>27</v>
      </c>
      <c r="L5" s="11" t="s">
        <v>28</v>
      </c>
      <c r="M5" s="11" t="s">
        <v>10</v>
      </c>
      <c r="N5" s="40" t="s">
        <v>27</v>
      </c>
      <c r="O5" s="40" t="s">
        <v>28</v>
      </c>
      <c r="P5" s="11" t="s">
        <v>10</v>
      </c>
      <c r="Q5" s="11" t="s">
        <v>27</v>
      </c>
      <c r="R5" s="11" t="s">
        <v>28</v>
      </c>
      <c r="S5" s="11" t="s">
        <v>10</v>
      </c>
      <c r="T5" s="11" t="s">
        <v>27</v>
      </c>
      <c r="U5" s="11" t="s">
        <v>28</v>
      </c>
      <c r="V5" s="11" t="s">
        <v>10</v>
      </c>
      <c r="W5" s="11" t="s">
        <v>27</v>
      </c>
      <c r="X5" s="11" t="s">
        <v>28</v>
      </c>
      <c r="Y5" s="11" t="s">
        <v>10</v>
      </c>
      <c r="Z5" s="11" t="s">
        <v>27</v>
      </c>
      <c r="AA5" s="40" t="s">
        <v>28</v>
      </c>
      <c r="AB5" s="18"/>
      <c r="AC5" s="419"/>
      <c r="AD5" s="420"/>
      <c r="AE5" s="381" t="s">
        <v>10</v>
      </c>
      <c r="AF5" s="381" t="s">
        <v>27</v>
      </c>
      <c r="AG5" s="381" t="s">
        <v>28</v>
      </c>
      <c r="AH5" s="381" t="s">
        <v>27</v>
      </c>
      <c r="AI5" s="381" t="s">
        <v>28</v>
      </c>
      <c r="AJ5" s="381" t="s">
        <v>27</v>
      </c>
      <c r="AK5" s="381" t="s">
        <v>28</v>
      </c>
      <c r="AL5" s="381" t="s">
        <v>27</v>
      </c>
      <c r="AM5" s="381" t="s">
        <v>28</v>
      </c>
      <c r="AN5" s="381" t="s">
        <v>27</v>
      </c>
      <c r="AO5" s="381" t="s">
        <v>28</v>
      </c>
      <c r="AP5" s="381" t="s">
        <v>27</v>
      </c>
      <c r="AQ5" s="381" t="s">
        <v>28</v>
      </c>
      <c r="AR5" s="40" t="s">
        <v>27</v>
      </c>
      <c r="AS5" s="40" t="s">
        <v>28</v>
      </c>
      <c r="AT5" s="11" t="s">
        <v>29</v>
      </c>
      <c r="AU5" s="40" t="s">
        <v>30</v>
      </c>
      <c r="AV5" s="40" t="s">
        <v>111</v>
      </c>
      <c r="AW5" s="11" t="s">
        <v>112</v>
      </c>
      <c r="AX5" s="11" t="s">
        <v>27</v>
      </c>
      <c r="AY5" s="12" t="s">
        <v>28</v>
      </c>
      <c r="AZ5" s="11" t="s">
        <v>12</v>
      </c>
      <c r="BA5" s="11" t="s">
        <v>10</v>
      </c>
      <c r="BB5" s="11" t="s">
        <v>27</v>
      </c>
      <c r="BC5" s="11" t="s">
        <v>28</v>
      </c>
      <c r="BD5" s="11" t="s">
        <v>27</v>
      </c>
      <c r="BE5" s="11" t="s">
        <v>28</v>
      </c>
      <c r="BF5" s="11" t="s">
        <v>27</v>
      </c>
      <c r="BG5" s="11" t="s">
        <v>28</v>
      </c>
      <c r="BH5" s="370" t="s">
        <v>27</v>
      </c>
      <c r="BI5" s="383" t="s">
        <v>28</v>
      </c>
      <c r="BJ5" s="387"/>
      <c r="BK5" s="31"/>
      <c r="BL5" s="58"/>
      <c r="BM5" s="411"/>
      <c r="BN5" s="411"/>
      <c r="BO5" s="35"/>
    </row>
    <row r="6" spans="1:72" s="178" customFormat="1" ht="24" customHeight="1" x14ac:dyDescent="0.2">
      <c r="A6" s="405" t="s">
        <v>357</v>
      </c>
      <c r="B6" s="406"/>
      <c r="C6" s="175">
        <v>249</v>
      </c>
      <c r="D6" s="175">
        <v>249</v>
      </c>
      <c r="E6" s="105">
        <v>0</v>
      </c>
      <c r="F6" s="175">
        <v>2799</v>
      </c>
      <c r="G6" s="175">
        <v>52437</v>
      </c>
      <c r="H6" s="175">
        <v>26756</v>
      </c>
      <c r="I6" s="175">
        <v>25681</v>
      </c>
      <c r="J6" s="175">
        <v>8373</v>
      </c>
      <c r="K6" s="175">
        <v>4258</v>
      </c>
      <c r="L6" s="175">
        <v>4115</v>
      </c>
      <c r="M6" s="175">
        <v>8576</v>
      </c>
      <c r="N6" s="120">
        <v>4337</v>
      </c>
      <c r="O6" s="120">
        <v>4239</v>
      </c>
      <c r="P6" s="175">
        <v>8625</v>
      </c>
      <c r="Q6" s="175">
        <v>4410</v>
      </c>
      <c r="R6" s="175">
        <v>4215</v>
      </c>
      <c r="S6" s="175">
        <v>8808</v>
      </c>
      <c r="T6" s="175">
        <v>4516</v>
      </c>
      <c r="U6" s="175">
        <v>4292</v>
      </c>
      <c r="V6" s="175">
        <v>8840</v>
      </c>
      <c r="W6" s="175">
        <v>4588</v>
      </c>
      <c r="X6" s="175">
        <v>4252</v>
      </c>
      <c r="Y6" s="175">
        <v>9215</v>
      </c>
      <c r="Z6" s="175">
        <v>4647</v>
      </c>
      <c r="AA6" s="120">
        <v>4568</v>
      </c>
      <c r="AB6" s="18"/>
      <c r="AC6" s="424" t="s">
        <v>357</v>
      </c>
      <c r="AD6" s="425"/>
      <c r="AE6" s="112">
        <v>4361</v>
      </c>
      <c r="AF6" s="112">
        <v>1499</v>
      </c>
      <c r="AG6" s="112">
        <v>2862</v>
      </c>
      <c r="AH6" s="112">
        <v>209</v>
      </c>
      <c r="AI6" s="112">
        <v>40</v>
      </c>
      <c r="AJ6" s="103">
        <v>0</v>
      </c>
      <c r="AK6" s="103">
        <v>0</v>
      </c>
      <c r="AL6" s="112">
        <v>211</v>
      </c>
      <c r="AM6" s="120">
        <v>44</v>
      </c>
      <c r="AN6" s="103">
        <v>1</v>
      </c>
      <c r="AO6" s="103">
        <v>0</v>
      </c>
      <c r="AP6" s="103">
        <v>0</v>
      </c>
      <c r="AQ6" s="103">
        <v>0</v>
      </c>
      <c r="AR6" s="120">
        <v>928</v>
      </c>
      <c r="AS6" s="113">
        <v>2208</v>
      </c>
      <c r="AT6" s="112">
        <v>233</v>
      </c>
      <c r="AU6" s="113">
        <v>42</v>
      </c>
      <c r="AV6" s="113">
        <v>1</v>
      </c>
      <c r="AW6" s="112">
        <v>26</v>
      </c>
      <c r="AX6" s="103">
        <v>149</v>
      </c>
      <c r="AY6" s="104">
        <v>269</v>
      </c>
      <c r="AZ6" s="103">
        <v>340</v>
      </c>
      <c r="BA6" s="103">
        <v>710</v>
      </c>
      <c r="BB6" s="103">
        <v>304</v>
      </c>
      <c r="BC6" s="103">
        <v>406</v>
      </c>
      <c r="BD6" s="103">
        <v>75</v>
      </c>
      <c r="BE6" s="103">
        <v>197</v>
      </c>
      <c r="BF6" s="103">
        <v>1</v>
      </c>
      <c r="BG6" s="103">
        <v>27</v>
      </c>
      <c r="BH6" s="103">
        <v>228</v>
      </c>
      <c r="BI6" s="106">
        <v>182</v>
      </c>
      <c r="BJ6" s="103"/>
      <c r="BK6" s="405" t="s">
        <v>357</v>
      </c>
      <c r="BL6" s="406"/>
      <c r="BM6" s="103">
        <v>631</v>
      </c>
      <c r="BN6" s="104">
        <v>2703</v>
      </c>
      <c r="BO6" s="177"/>
      <c r="BP6" s="176"/>
      <c r="BQ6" s="176"/>
      <c r="BR6" s="176"/>
      <c r="BS6" s="176"/>
      <c r="BT6" s="176"/>
    </row>
    <row r="7" spans="1:72" s="292" customFormat="1" ht="24" customHeight="1" x14ac:dyDescent="0.2">
      <c r="A7" s="407" t="s">
        <v>358</v>
      </c>
      <c r="B7" s="408"/>
      <c r="C7" s="356">
        <v>249</v>
      </c>
      <c r="D7" s="356">
        <v>249</v>
      </c>
      <c r="E7" s="356">
        <v>0</v>
      </c>
      <c r="F7" s="356">
        <v>2816</v>
      </c>
      <c r="G7" s="356">
        <v>51035</v>
      </c>
      <c r="H7" s="356">
        <v>26029</v>
      </c>
      <c r="I7" s="356">
        <v>25006</v>
      </c>
      <c r="J7" s="356">
        <v>7887</v>
      </c>
      <c r="K7" s="356">
        <v>3973</v>
      </c>
      <c r="L7" s="356">
        <v>3914</v>
      </c>
      <c r="M7" s="356">
        <v>8366</v>
      </c>
      <c r="N7" s="356">
        <v>4259</v>
      </c>
      <c r="O7" s="356">
        <v>4107</v>
      </c>
      <c r="P7" s="356">
        <v>8579</v>
      </c>
      <c r="Q7" s="356">
        <v>4333</v>
      </c>
      <c r="R7" s="356">
        <v>4246</v>
      </c>
      <c r="S7" s="356">
        <v>8605</v>
      </c>
      <c r="T7" s="356">
        <v>4393</v>
      </c>
      <c r="U7" s="356">
        <v>4212</v>
      </c>
      <c r="V7" s="356">
        <v>8775</v>
      </c>
      <c r="W7" s="356">
        <v>4501</v>
      </c>
      <c r="X7" s="356">
        <v>4274</v>
      </c>
      <c r="Y7" s="356">
        <v>8823</v>
      </c>
      <c r="Z7" s="356">
        <v>4570</v>
      </c>
      <c r="AA7" s="356">
        <v>4253</v>
      </c>
      <c r="AB7" s="18"/>
      <c r="AC7" s="407" t="s">
        <v>358</v>
      </c>
      <c r="AD7" s="426"/>
      <c r="AE7" s="356">
        <v>4280</v>
      </c>
      <c r="AF7" s="356">
        <v>1442</v>
      </c>
      <c r="AG7" s="356">
        <v>2838</v>
      </c>
      <c r="AH7" s="356">
        <v>210</v>
      </c>
      <c r="AI7" s="356">
        <v>39</v>
      </c>
      <c r="AJ7" s="356">
        <v>0</v>
      </c>
      <c r="AK7" s="356">
        <v>0</v>
      </c>
      <c r="AL7" s="356">
        <v>205</v>
      </c>
      <c r="AM7" s="356">
        <v>51</v>
      </c>
      <c r="AN7" s="356">
        <v>1</v>
      </c>
      <c r="AO7" s="356">
        <v>0</v>
      </c>
      <c r="AP7" s="356">
        <v>0</v>
      </c>
      <c r="AQ7" s="356">
        <v>0</v>
      </c>
      <c r="AR7" s="356">
        <v>883</v>
      </c>
      <c r="AS7" s="356">
        <v>2149</v>
      </c>
      <c r="AT7" s="356">
        <v>232</v>
      </c>
      <c r="AU7" s="356">
        <v>39</v>
      </c>
      <c r="AV7" s="356">
        <v>1</v>
      </c>
      <c r="AW7" s="356">
        <v>28</v>
      </c>
      <c r="AX7" s="356">
        <v>142</v>
      </c>
      <c r="AY7" s="356">
        <v>300</v>
      </c>
      <c r="AZ7" s="356">
        <v>503</v>
      </c>
      <c r="BA7" s="356">
        <v>710</v>
      </c>
      <c r="BB7" s="356">
        <v>296</v>
      </c>
      <c r="BC7" s="356">
        <v>414</v>
      </c>
      <c r="BD7" s="356">
        <v>74</v>
      </c>
      <c r="BE7" s="356">
        <v>199</v>
      </c>
      <c r="BF7" s="356">
        <v>1</v>
      </c>
      <c r="BG7" s="356">
        <v>25</v>
      </c>
      <c r="BH7" s="356">
        <v>221</v>
      </c>
      <c r="BI7" s="356">
        <v>190</v>
      </c>
      <c r="BJ7" s="388"/>
      <c r="BK7" s="407" t="s">
        <v>358</v>
      </c>
      <c r="BL7" s="408"/>
      <c r="BM7" s="357">
        <v>687</v>
      </c>
      <c r="BN7" s="357">
        <v>3006</v>
      </c>
      <c r="BO7" s="294"/>
      <c r="BP7" s="291"/>
      <c r="BQ7" s="291"/>
      <c r="BR7" s="291"/>
      <c r="BS7" s="291"/>
      <c r="BT7" s="291"/>
    </row>
    <row r="8" spans="1:72" s="187" customFormat="1" ht="18" customHeight="1" x14ac:dyDescent="0.2">
      <c r="A8" s="397"/>
      <c r="B8" s="398" t="s">
        <v>216</v>
      </c>
      <c r="C8" s="115">
        <v>42</v>
      </c>
      <c r="D8" s="115">
        <v>42</v>
      </c>
      <c r="E8" s="108">
        <v>0</v>
      </c>
      <c r="F8" s="399">
        <v>575</v>
      </c>
      <c r="G8" s="115">
        <v>11363</v>
      </c>
      <c r="H8" s="115">
        <v>5775</v>
      </c>
      <c r="I8" s="115">
        <v>5588</v>
      </c>
      <c r="J8" s="115">
        <v>1745</v>
      </c>
      <c r="K8" s="115">
        <v>889</v>
      </c>
      <c r="L8" s="115">
        <v>856</v>
      </c>
      <c r="M8" s="115">
        <v>1807</v>
      </c>
      <c r="N8" s="115">
        <v>964</v>
      </c>
      <c r="O8" s="115">
        <v>843</v>
      </c>
      <c r="P8" s="115">
        <v>1966</v>
      </c>
      <c r="Q8" s="115">
        <v>976</v>
      </c>
      <c r="R8" s="115">
        <v>990</v>
      </c>
      <c r="S8" s="115">
        <v>1927</v>
      </c>
      <c r="T8" s="115">
        <v>945</v>
      </c>
      <c r="U8" s="115">
        <v>982</v>
      </c>
      <c r="V8" s="115">
        <v>1949</v>
      </c>
      <c r="W8" s="115">
        <v>985</v>
      </c>
      <c r="X8" s="115">
        <v>964</v>
      </c>
      <c r="Y8" s="115">
        <v>1969</v>
      </c>
      <c r="Z8" s="115">
        <v>1016</v>
      </c>
      <c r="AA8" s="115">
        <v>953</v>
      </c>
      <c r="AB8" s="18"/>
      <c r="AC8" s="181"/>
      <c r="AD8" s="182" t="s">
        <v>216</v>
      </c>
      <c r="AE8" s="184">
        <v>851</v>
      </c>
      <c r="AF8" s="184">
        <v>280</v>
      </c>
      <c r="AG8" s="184">
        <v>571</v>
      </c>
      <c r="AH8" s="184">
        <v>35</v>
      </c>
      <c r="AI8" s="184">
        <v>7</v>
      </c>
      <c r="AJ8" s="184">
        <v>0</v>
      </c>
      <c r="AK8" s="184">
        <v>0</v>
      </c>
      <c r="AL8" s="184">
        <v>35</v>
      </c>
      <c r="AM8" s="184">
        <v>7</v>
      </c>
      <c r="AN8" s="184">
        <v>0</v>
      </c>
      <c r="AO8" s="184">
        <v>0</v>
      </c>
      <c r="AP8" s="184">
        <v>0</v>
      </c>
      <c r="AQ8" s="184">
        <v>0</v>
      </c>
      <c r="AR8" s="184">
        <v>169</v>
      </c>
      <c r="AS8" s="184">
        <v>462</v>
      </c>
      <c r="AT8" s="184">
        <v>43</v>
      </c>
      <c r="AU8" s="184">
        <v>9</v>
      </c>
      <c r="AV8" s="184">
        <v>0</v>
      </c>
      <c r="AW8" s="184">
        <v>1</v>
      </c>
      <c r="AX8" s="184">
        <v>41</v>
      </c>
      <c r="AY8" s="184">
        <v>42</v>
      </c>
      <c r="AZ8" s="184">
        <v>147</v>
      </c>
      <c r="BA8" s="184">
        <v>139</v>
      </c>
      <c r="BB8" s="184">
        <v>91</v>
      </c>
      <c r="BC8" s="184">
        <v>48</v>
      </c>
      <c r="BD8" s="184">
        <v>13</v>
      </c>
      <c r="BE8" s="184">
        <v>33</v>
      </c>
      <c r="BF8" s="186">
        <v>1</v>
      </c>
      <c r="BG8" s="184">
        <v>5</v>
      </c>
      <c r="BH8" s="184">
        <v>77</v>
      </c>
      <c r="BI8" s="203">
        <v>10</v>
      </c>
      <c r="BJ8" s="103"/>
      <c r="BK8" s="181"/>
      <c r="BL8" s="182" t="s">
        <v>216</v>
      </c>
      <c r="BM8" s="184">
        <v>132</v>
      </c>
      <c r="BN8" s="184">
        <v>554</v>
      </c>
      <c r="BO8" s="177"/>
      <c r="BP8" s="176"/>
      <c r="BQ8" s="176"/>
      <c r="BR8" s="176"/>
      <c r="BS8" s="176"/>
      <c r="BT8" s="176"/>
    </row>
    <row r="9" spans="1:72" s="176" customFormat="1" ht="18" customHeight="1" x14ac:dyDescent="0.2">
      <c r="A9" s="188"/>
      <c r="B9" s="373" t="s">
        <v>217</v>
      </c>
      <c r="C9" s="189">
        <v>33</v>
      </c>
      <c r="D9" s="189">
        <v>33</v>
      </c>
      <c r="E9" s="190">
        <v>0</v>
      </c>
      <c r="F9" s="374">
        <v>403</v>
      </c>
      <c r="G9" s="189">
        <v>6959</v>
      </c>
      <c r="H9" s="189">
        <v>3652</v>
      </c>
      <c r="I9" s="189">
        <v>3307</v>
      </c>
      <c r="J9" s="189">
        <v>1124</v>
      </c>
      <c r="K9" s="189">
        <v>565</v>
      </c>
      <c r="L9" s="189">
        <v>559</v>
      </c>
      <c r="M9" s="189">
        <v>1198</v>
      </c>
      <c r="N9" s="189">
        <v>656</v>
      </c>
      <c r="O9" s="189">
        <v>542</v>
      </c>
      <c r="P9" s="189">
        <v>1129</v>
      </c>
      <c r="Q9" s="189">
        <v>582</v>
      </c>
      <c r="R9" s="189">
        <v>547</v>
      </c>
      <c r="S9" s="189">
        <v>1174</v>
      </c>
      <c r="T9" s="189">
        <v>629</v>
      </c>
      <c r="U9" s="189">
        <v>545</v>
      </c>
      <c r="V9" s="189">
        <v>1204</v>
      </c>
      <c r="W9" s="189">
        <v>612</v>
      </c>
      <c r="X9" s="189">
        <v>592</v>
      </c>
      <c r="Y9" s="189">
        <v>1130</v>
      </c>
      <c r="Z9" s="189">
        <v>608</v>
      </c>
      <c r="AA9" s="189">
        <v>522</v>
      </c>
      <c r="AB9" s="18"/>
      <c r="AC9" s="188"/>
      <c r="AD9" s="382" t="s">
        <v>217</v>
      </c>
      <c r="AE9" s="191">
        <v>589</v>
      </c>
      <c r="AF9" s="191">
        <v>194</v>
      </c>
      <c r="AG9" s="191">
        <v>395</v>
      </c>
      <c r="AH9" s="191">
        <v>27</v>
      </c>
      <c r="AI9" s="191">
        <v>5</v>
      </c>
      <c r="AJ9" s="191">
        <v>0</v>
      </c>
      <c r="AK9" s="191">
        <v>0</v>
      </c>
      <c r="AL9" s="191">
        <v>27</v>
      </c>
      <c r="AM9" s="191">
        <v>6</v>
      </c>
      <c r="AN9" s="191">
        <v>1</v>
      </c>
      <c r="AO9" s="191">
        <v>0</v>
      </c>
      <c r="AP9" s="191">
        <v>0</v>
      </c>
      <c r="AQ9" s="191">
        <v>0</v>
      </c>
      <c r="AR9" s="191">
        <v>115</v>
      </c>
      <c r="AS9" s="191">
        <v>287</v>
      </c>
      <c r="AT9" s="191">
        <v>30</v>
      </c>
      <c r="AU9" s="191">
        <v>4</v>
      </c>
      <c r="AV9" s="191">
        <v>0</v>
      </c>
      <c r="AW9" s="191">
        <v>2</v>
      </c>
      <c r="AX9" s="191">
        <v>24</v>
      </c>
      <c r="AY9" s="191">
        <v>61</v>
      </c>
      <c r="AZ9" s="191">
        <v>39</v>
      </c>
      <c r="BA9" s="191">
        <v>78</v>
      </c>
      <c r="BB9" s="191">
        <v>39</v>
      </c>
      <c r="BC9" s="191">
        <v>39</v>
      </c>
      <c r="BD9" s="191">
        <v>10</v>
      </c>
      <c r="BE9" s="191">
        <v>29</v>
      </c>
      <c r="BF9" s="191">
        <v>0</v>
      </c>
      <c r="BG9" s="191">
        <v>4</v>
      </c>
      <c r="BH9" s="191">
        <v>29</v>
      </c>
      <c r="BI9" s="207">
        <v>6</v>
      </c>
      <c r="BJ9" s="103"/>
      <c r="BK9" s="188"/>
      <c r="BL9" s="373" t="s">
        <v>217</v>
      </c>
      <c r="BM9" s="191">
        <v>116</v>
      </c>
      <c r="BN9" s="191">
        <v>570</v>
      </c>
      <c r="BO9" s="192"/>
    </row>
    <row r="10" spans="1:72" s="194" customFormat="1" ht="18" customHeight="1" x14ac:dyDescent="0.2">
      <c r="A10" s="375"/>
      <c r="B10" s="376"/>
      <c r="C10" s="262">
        <v>1</v>
      </c>
      <c r="D10" s="262">
        <v>1</v>
      </c>
      <c r="E10" s="262">
        <v>0</v>
      </c>
      <c r="F10" s="377">
        <v>17</v>
      </c>
      <c r="G10" s="378">
        <v>461</v>
      </c>
      <c r="H10" s="261">
        <v>225</v>
      </c>
      <c r="I10" s="261">
        <v>236</v>
      </c>
      <c r="J10" s="261">
        <v>72</v>
      </c>
      <c r="K10" s="261">
        <v>42</v>
      </c>
      <c r="L10" s="261">
        <v>30</v>
      </c>
      <c r="M10" s="261">
        <v>72</v>
      </c>
      <c r="N10" s="261">
        <v>34</v>
      </c>
      <c r="O10" s="261">
        <v>38</v>
      </c>
      <c r="P10" s="261">
        <v>70</v>
      </c>
      <c r="Q10" s="261">
        <v>30</v>
      </c>
      <c r="R10" s="261">
        <v>40</v>
      </c>
      <c r="S10" s="261">
        <v>68</v>
      </c>
      <c r="T10" s="261">
        <v>36</v>
      </c>
      <c r="U10" s="261">
        <v>32</v>
      </c>
      <c r="V10" s="261">
        <v>83</v>
      </c>
      <c r="W10" s="261">
        <v>38</v>
      </c>
      <c r="X10" s="261">
        <v>45</v>
      </c>
      <c r="Y10" s="261">
        <v>96</v>
      </c>
      <c r="Z10" s="261">
        <v>45</v>
      </c>
      <c r="AA10" s="261">
        <v>51</v>
      </c>
      <c r="AB10" s="18"/>
      <c r="AC10" s="375"/>
      <c r="AD10" s="376"/>
      <c r="AE10" s="261">
        <v>28</v>
      </c>
      <c r="AF10" s="261">
        <v>11</v>
      </c>
      <c r="AG10" s="261">
        <v>17</v>
      </c>
      <c r="AH10" s="262">
        <v>0</v>
      </c>
      <c r="AI10" s="262">
        <v>0</v>
      </c>
      <c r="AJ10" s="262">
        <v>0</v>
      </c>
      <c r="AK10" s="262">
        <v>0</v>
      </c>
      <c r="AL10" s="262">
        <v>1</v>
      </c>
      <c r="AM10" s="262">
        <v>0</v>
      </c>
      <c r="AN10" s="262">
        <v>1</v>
      </c>
      <c r="AO10" s="262">
        <v>0</v>
      </c>
      <c r="AP10" s="262">
        <v>0</v>
      </c>
      <c r="AQ10" s="262">
        <v>0</v>
      </c>
      <c r="AR10" s="261">
        <v>9</v>
      </c>
      <c r="AS10" s="261">
        <v>15</v>
      </c>
      <c r="AT10" s="262">
        <v>1</v>
      </c>
      <c r="AU10" s="262">
        <v>0</v>
      </c>
      <c r="AV10" s="262">
        <v>0</v>
      </c>
      <c r="AW10" s="261">
        <v>1</v>
      </c>
      <c r="AX10" s="262">
        <v>0</v>
      </c>
      <c r="AY10" s="262">
        <v>0</v>
      </c>
      <c r="AZ10" s="261">
        <v>2</v>
      </c>
      <c r="BA10" s="261">
        <v>3</v>
      </c>
      <c r="BB10" s="261">
        <v>2</v>
      </c>
      <c r="BC10" s="261">
        <v>1</v>
      </c>
      <c r="BD10" s="262">
        <v>0</v>
      </c>
      <c r="BE10" s="262">
        <v>0</v>
      </c>
      <c r="BF10" s="262">
        <v>0</v>
      </c>
      <c r="BG10" s="262">
        <v>0</v>
      </c>
      <c r="BH10" s="261">
        <v>2</v>
      </c>
      <c r="BI10" s="263">
        <v>1</v>
      </c>
      <c r="BJ10" s="389"/>
      <c r="BK10" s="375"/>
      <c r="BL10" s="376"/>
      <c r="BM10" s="262">
        <v>0</v>
      </c>
      <c r="BN10" s="262">
        <v>0</v>
      </c>
      <c r="BO10" s="193"/>
    </row>
    <row r="11" spans="1:72" s="176" customFormat="1" ht="18" customHeight="1" x14ac:dyDescent="0.2">
      <c r="A11" s="181"/>
      <c r="B11" s="182" t="s">
        <v>218</v>
      </c>
      <c r="C11" s="183">
        <v>41</v>
      </c>
      <c r="D11" s="183">
        <v>41</v>
      </c>
      <c r="E11" s="186">
        <v>0</v>
      </c>
      <c r="F11" s="185">
        <v>482</v>
      </c>
      <c r="G11" s="183">
        <v>10083</v>
      </c>
      <c r="H11" s="183">
        <v>5195</v>
      </c>
      <c r="I11" s="183">
        <v>4888</v>
      </c>
      <c r="J11" s="183">
        <v>1538</v>
      </c>
      <c r="K11" s="183">
        <v>793</v>
      </c>
      <c r="L11" s="183">
        <v>745</v>
      </c>
      <c r="M11" s="183">
        <v>1691</v>
      </c>
      <c r="N11" s="183">
        <v>842</v>
      </c>
      <c r="O11" s="183">
        <v>849</v>
      </c>
      <c r="P11" s="183">
        <v>1653</v>
      </c>
      <c r="Q11" s="183">
        <v>850</v>
      </c>
      <c r="R11" s="183">
        <v>803</v>
      </c>
      <c r="S11" s="183">
        <v>1765</v>
      </c>
      <c r="T11" s="183">
        <v>910</v>
      </c>
      <c r="U11" s="183">
        <v>855</v>
      </c>
      <c r="V11" s="183">
        <v>1728</v>
      </c>
      <c r="W11" s="183">
        <v>888</v>
      </c>
      <c r="X11" s="183">
        <v>840</v>
      </c>
      <c r="Y11" s="183">
        <v>1708</v>
      </c>
      <c r="Z11" s="183">
        <v>912</v>
      </c>
      <c r="AA11" s="183">
        <v>796</v>
      </c>
      <c r="AB11" s="18"/>
      <c r="AC11" s="181"/>
      <c r="AD11" s="182" t="s">
        <v>218</v>
      </c>
      <c r="AE11" s="184">
        <v>724</v>
      </c>
      <c r="AF11" s="184">
        <v>221</v>
      </c>
      <c r="AG11" s="184">
        <v>503</v>
      </c>
      <c r="AH11" s="184">
        <v>36</v>
      </c>
      <c r="AI11" s="184">
        <v>5</v>
      </c>
      <c r="AJ11" s="184">
        <v>0</v>
      </c>
      <c r="AK11" s="184">
        <v>0</v>
      </c>
      <c r="AL11" s="184">
        <v>31</v>
      </c>
      <c r="AM11" s="184">
        <v>11</v>
      </c>
      <c r="AN11" s="184">
        <v>0</v>
      </c>
      <c r="AO11" s="184">
        <v>0</v>
      </c>
      <c r="AP11" s="184">
        <v>0</v>
      </c>
      <c r="AQ11" s="184">
        <v>0</v>
      </c>
      <c r="AR11" s="184">
        <v>132</v>
      </c>
      <c r="AS11" s="184">
        <v>391</v>
      </c>
      <c r="AT11" s="184">
        <v>38</v>
      </c>
      <c r="AU11" s="184">
        <v>4</v>
      </c>
      <c r="AV11" s="184">
        <v>1</v>
      </c>
      <c r="AW11" s="184">
        <v>4</v>
      </c>
      <c r="AX11" s="184">
        <v>21</v>
      </c>
      <c r="AY11" s="184">
        <v>50</v>
      </c>
      <c r="AZ11" s="184">
        <v>52</v>
      </c>
      <c r="BA11" s="184">
        <v>78</v>
      </c>
      <c r="BB11" s="184">
        <v>30</v>
      </c>
      <c r="BC11" s="184">
        <v>48</v>
      </c>
      <c r="BD11" s="184">
        <v>12</v>
      </c>
      <c r="BE11" s="184">
        <v>34</v>
      </c>
      <c r="BF11" s="184">
        <v>0</v>
      </c>
      <c r="BG11" s="184">
        <v>6</v>
      </c>
      <c r="BH11" s="184">
        <v>18</v>
      </c>
      <c r="BI11" s="203">
        <v>8</v>
      </c>
      <c r="BJ11" s="103"/>
      <c r="BK11" s="181"/>
      <c r="BL11" s="182" t="s">
        <v>218</v>
      </c>
      <c r="BM11" s="184">
        <v>90</v>
      </c>
      <c r="BN11" s="184">
        <v>416</v>
      </c>
      <c r="BO11" s="177"/>
    </row>
    <row r="12" spans="1:72" s="176" customFormat="1" ht="18" customHeight="1" x14ac:dyDescent="0.2">
      <c r="A12" s="181"/>
      <c r="B12" s="182" t="s">
        <v>219</v>
      </c>
      <c r="C12" s="183">
        <v>4</v>
      </c>
      <c r="D12" s="183">
        <v>4</v>
      </c>
      <c r="E12" s="186">
        <v>0</v>
      </c>
      <c r="F12" s="185">
        <v>61</v>
      </c>
      <c r="G12" s="183">
        <v>1242</v>
      </c>
      <c r="H12" s="183">
        <v>614</v>
      </c>
      <c r="I12" s="183">
        <v>628</v>
      </c>
      <c r="J12" s="183">
        <v>179</v>
      </c>
      <c r="K12" s="183">
        <v>79</v>
      </c>
      <c r="L12" s="183">
        <v>100</v>
      </c>
      <c r="M12" s="183">
        <v>189</v>
      </c>
      <c r="N12" s="183">
        <v>104</v>
      </c>
      <c r="O12" s="183">
        <v>85</v>
      </c>
      <c r="P12" s="183">
        <v>214</v>
      </c>
      <c r="Q12" s="183">
        <v>110</v>
      </c>
      <c r="R12" s="183">
        <v>104</v>
      </c>
      <c r="S12" s="183">
        <v>203</v>
      </c>
      <c r="T12" s="183">
        <v>100</v>
      </c>
      <c r="U12" s="183">
        <v>103</v>
      </c>
      <c r="V12" s="183">
        <v>227</v>
      </c>
      <c r="W12" s="183">
        <v>108</v>
      </c>
      <c r="X12" s="183">
        <v>119</v>
      </c>
      <c r="Y12" s="183">
        <v>230</v>
      </c>
      <c r="Z12" s="183">
        <v>113</v>
      </c>
      <c r="AA12" s="183">
        <v>117</v>
      </c>
      <c r="AB12" s="18"/>
      <c r="AC12" s="181"/>
      <c r="AD12" s="182" t="s">
        <v>219</v>
      </c>
      <c r="AE12" s="184">
        <v>88</v>
      </c>
      <c r="AF12" s="184">
        <v>26</v>
      </c>
      <c r="AG12" s="184">
        <v>62</v>
      </c>
      <c r="AH12" s="184">
        <v>4</v>
      </c>
      <c r="AI12" s="184">
        <v>1</v>
      </c>
      <c r="AJ12" s="184">
        <v>0</v>
      </c>
      <c r="AK12" s="184">
        <v>0</v>
      </c>
      <c r="AL12" s="184">
        <v>4</v>
      </c>
      <c r="AM12" s="184">
        <v>0</v>
      </c>
      <c r="AN12" s="184">
        <v>0</v>
      </c>
      <c r="AO12" s="184">
        <v>0</v>
      </c>
      <c r="AP12" s="184">
        <v>0</v>
      </c>
      <c r="AQ12" s="184">
        <v>0</v>
      </c>
      <c r="AR12" s="184">
        <v>15</v>
      </c>
      <c r="AS12" s="184">
        <v>52</v>
      </c>
      <c r="AT12" s="184">
        <v>4</v>
      </c>
      <c r="AU12" s="184">
        <v>0</v>
      </c>
      <c r="AV12" s="184">
        <v>0</v>
      </c>
      <c r="AW12" s="184">
        <v>1</v>
      </c>
      <c r="AX12" s="184">
        <v>3</v>
      </c>
      <c r="AY12" s="184">
        <v>4</v>
      </c>
      <c r="AZ12" s="184">
        <v>5</v>
      </c>
      <c r="BA12" s="184">
        <v>24</v>
      </c>
      <c r="BB12" s="184">
        <v>9</v>
      </c>
      <c r="BC12" s="184">
        <v>15</v>
      </c>
      <c r="BD12" s="184">
        <v>2</v>
      </c>
      <c r="BE12" s="184">
        <v>2</v>
      </c>
      <c r="BF12" s="186">
        <v>0</v>
      </c>
      <c r="BG12" s="184">
        <v>0</v>
      </c>
      <c r="BH12" s="184">
        <v>7</v>
      </c>
      <c r="BI12" s="203">
        <v>13</v>
      </c>
      <c r="BJ12" s="103"/>
      <c r="BK12" s="181"/>
      <c r="BL12" s="182" t="s">
        <v>219</v>
      </c>
      <c r="BM12" s="184">
        <v>13</v>
      </c>
      <c r="BN12" s="184">
        <v>57</v>
      </c>
      <c r="BO12" s="177"/>
    </row>
    <row r="13" spans="1:72" s="176" customFormat="1" ht="18" customHeight="1" x14ac:dyDescent="0.2">
      <c r="A13" s="181"/>
      <c r="B13" s="182" t="s">
        <v>220</v>
      </c>
      <c r="C13" s="183">
        <v>11</v>
      </c>
      <c r="D13" s="183">
        <v>11</v>
      </c>
      <c r="E13" s="186">
        <v>0</v>
      </c>
      <c r="F13" s="185">
        <v>111</v>
      </c>
      <c r="G13" s="183">
        <v>1990</v>
      </c>
      <c r="H13" s="183">
        <v>1024</v>
      </c>
      <c r="I13" s="183">
        <v>966</v>
      </c>
      <c r="J13" s="183">
        <v>308</v>
      </c>
      <c r="K13" s="183">
        <v>171</v>
      </c>
      <c r="L13" s="183">
        <v>137</v>
      </c>
      <c r="M13" s="183">
        <v>312</v>
      </c>
      <c r="N13" s="183">
        <v>147</v>
      </c>
      <c r="O13" s="183">
        <v>165</v>
      </c>
      <c r="P13" s="183">
        <v>334</v>
      </c>
      <c r="Q13" s="183">
        <v>166</v>
      </c>
      <c r="R13" s="183">
        <v>168</v>
      </c>
      <c r="S13" s="183">
        <v>323</v>
      </c>
      <c r="T13" s="183">
        <v>159</v>
      </c>
      <c r="U13" s="183">
        <v>164</v>
      </c>
      <c r="V13" s="183">
        <v>334</v>
      </c>
      <c r="W13" s="183">
        <v>183</v>
      </c>
      <c r="X13" s="183">
        <v>151</v>
      </c>
      <c r="Y13" s="183">
        <v>379</v>
      </c>
      <c r="Z13" s="183">
        <v>198</v>
      </c>
      <c r="AA13" s="183">
        <v>181</v>
      </c>
      <c r="AB13" s="18"/>
      <c r="AC13" s="181"/>
      <c r="AD13" s="182" t="s">
        <v>220</v>
      </c>
      <c r="AE13" s="184">
        <v>176</v>
      </c>
      <c r="AF13" s="184">
        <v>59</v>
      </c>
      <c r="AG13" s="184">
        <v>117</v>
      </c>
      <c r="AH13" s="184">
        <v>10</v>
      </c>
      <c r="AI13" s="184">
        <v>1</v>
      </c>
      <c r="AJ13" s="184">
        <v>0</v>
      </c>
      <c r="AK13" s="184">
        <v>0</v>
      </c>
      <c r="AL13" s="184">
        <v>8</v>
      </c>
      <c r="AM13" s="184">
        <v>3</v>
      </c>
      <c r="AN13" s="184">
        <v>0</v>
      </c>
      <c r="AO13" s="184">
        <v>0</v>
      </c>
      <c r="AP13" s="184">
        <v>0</v>
      </c>
      <c r="AQ13" s="184">
        <v>0</v>
      </c>
      <c r="AR13" s="184">
        <v>39</v>
      </c>
      <c r="AS13" s="184">
        <v>87</v>
      </c>
      <c r="AT13" s="184">
        <v>10</v>
      </c>
      <c r="AU13" s="186">
        <v>2</v>
      </c>
      <c r="AV13" s="186">
        <v>0</v>
      </c>
      <c r="AW13" s="186">
        <v>1</v>
      </c>
      <c r="AX13" s="184">
        <v>2</v>
      </c>
      <c r="AY13" s="184">
        <v>13</v>
      </c>
      <c r="AZ13" s="184">
        <v>17</v>
      </c>
      <c r="BA13" s="184">
        <v>18</v>
      </c>
      <c r="BB13" s="184">
        <v>3</v>
      </c>
      <c r="BC13" s="184">
        <v>15</v>
      </c>
      <c r="BD13" s="184">
        <v>3</v>
      </c>
      <c r="BE13" s="184">
        <v>10</v>
      </c>
      <c r="BF13" s="186">
        <v>0</v>
      </c>
      <c r="BG13" s="184">
        <v>2</v>
      </c>
      <c r="BH13" s="184">
        <v>0</v>
      </c>
      <c r="BI13" s="203">
        <v>3</v>
      </c>
      <c r="BJ13" s="103"/>
      <c r="BK13" s="181"/>
      <c r="BL13" s="182" t="s">
        <v>220</v>
      </c>
      <c r="BM13" s="184">
        <v>28</v>
      </c>
      <c r="BN13" s="184">
        <v>112</v>
      </c>
      <c r="BO13" s="192"/>
    </row>
    <row r="14" spans="1:72" s="176" customFormat="1" ht="18" customHeight="1" x14ac:dyDescent="0.2">
      <c r="A14" s="181"/>
      <c r="B14" s="182" t="s">
        <v>102</v>
      </c>
      <c r="C14" s="183">
        <v>14</v>
      </c>
      <c r="D14" s="183">
        <v>14</v>
      </c>
      <c r="E14" s="186">
        <v>0</v>
      </c>
      <c r="F14" s="185">
        <v>157</v>
      </c>
      <c r="G14" s="183">
        <v>2532</v>
      </c>
      <c r="H14" s="183">
        <v>1319</v>
      </c>
      <c r="I14" s="183">
        <v>1213</v>
      </c>
      <c r="J14" s="183">
        <v>375</v>
      </c>
      <c r="K14" s="183">
        <v>203</v>
      </c>
      <c r="L14" s="183">
        <v>172</v>
      </c>
      <c r="M14" s="183">
        <v>396</v>
      </c>
      <c r="N14" s="183">
        <v>189</v>
      </c>
      <c r="O14" s="183">
        <v>207</v>
      </c>
      <c r="P14" s="183">
        <v>433</v>
      </c>
      <c r="Q14" s="183">
        <v>234</v>
      </c>
      <c r="R14" s="183">
        <v>199</v>
      </c>
      <c r="S14" s="183">
        <v>425</v>
      </c>
      <c r="T14" s="183">
        <v>212</v>
      </c>
      <c r="U14" s="183">
        <v>213</v>
      </c>
      <c r="V14" s="183">
        <v>451</v>
      </c>
      <c r="W14" s="183">
        <v>259</v>
      </c>
      <c r="X14" s="183">
        <v>192</v>
      </c>
      <c r="Y14" s="183">
        <v>452</v>
      </c>
      <c r="Z14" s="183">
        <v>222</v>
      </c>
      <c r="AA14" s="183">
        <v>230</v>
      </c>
      <c r="AB14" s="18"/>
      <c r="AC14" s="181"/>
      <c r="AD14" s="182" t="s">
        <v>102</v>
      </c>
      <c r="AE14" s="184">
        <v>231</v>
      </c>
      <c r="AF14" s="184">
        <v>75</v>
      </c>
      <c r="AG14" s="184">
        <v>156</v>
      </c>
      <c r="AH14" s="184">
        <v>13</v>
      </c>
      <c r="AI14" s="184">
        <v>1</v>
      </c>
      <c r="AJ14" s="184">
        <v>0</v>
      </c>
      <c r="AK14" s="184">
        <v>0</v>
      </c>
      <c r="AL14" s="184">
        <v>12</v>
      </c>
      <c r="AM14" s="184">
        <v>2</v>
      </c>
      <c r="AN14" s="184">
        <v>0</v>
      </c>
      <c r="AO14" s="184">
        <v>0</v>
      </c>
      <c r="AP14" s="184">
        <v>0</v>
      </c>
      <c r="AQ14" s="184">
        <v>0</v>
      </c>
      <c r="AR14" s="184">
        <v>49</v>
      </c>
      <c r="AS14" s="184">
        <v>121</v>
      </c>
      <c r="AT14" s="184">
        <v>12</v>
      </c>
      <c r="AU14" s="184">
        <v>2</v>
      </c>
      <c r="AV14" s="184">
        <v>0</v>
      </c>
      <c r="AW14" s="184">
        <v>0</v>
      </c>
      <c r="AX14" s="184">
        <v>1</v>
      </c>
      <c r="AY14" s="184">
        <v>18</v>
      </c>
      <c r="AZ14" s="184">
        <v>37</v>
      </c>
      <c r="BA14" s="184">
        <v>24</v>
      </c>
      <c r="BB14" s="184">
        <v>11</v>
      </c>
      <c r="BC14" s="184">
        <v>13</v>
      </c>
      <c r="BD14" s="184">
        <v>4</v>
      </c>
      <c r="BE14" s="184">
        <v>10</v>
      </c>
      <c r="BF14" s="186">
        <v>0</v>
      </c>
      <c r="BG14" s="186">
        <v>1</v>
      </c>
      <c r="BH14" s="184">
        <v>7</v>
      </c>
      <c r="BI14" s="203">
        <v>2</v>
      </c>
      <c r="BJ14" s="103"/>
      <c r="BK14" s="181"/>
      <c r="BL14" s="182" t="s">
        <v>102</v>
      </c>
      <c r="BM14" s="184">
        <v>41</v>
      </c>
      <c r="BN14" s="184">
        <v>200</v>
      </c>
      <c r="BO14" s="177"/>
    </row>
    <row r="15" spans="1:72" s="176" customFormat="1" ht="18" customHeight="1" x14ac:dyDescent="0.2">
      <c r="A15" s="181"/>
      <c r="B15" s="182" t="s">
        <v>221</v>
      </c>
      <c r="C15" s="183">
        <v>7</v>
      </c>
      <c r="D15" s="183">
        <v>7</v>
      </c>
      <c r="E15" s="186">
        <v>0</v>
      </c>
      <c r="F15" s="185">
        <v>93</v>
      </c>
      <c r="G15" s="183">
        <v>1868</v>
      </c>
      <c r="H15" s="183">
        <v>927</v>
      </c>
      <c r="I15" s="183">
        <v>941</v>
      </c>
      <c r="J15" s="183">
        <v>296</v>
      </c>
      <c r="K15" s="183">
        <v>136</v>
      </c>
      <c r="L15" s="183">
        <v>160</v>
      </c>
      <c r="M15" s="183">
        <v>281</v>
      </c>
      <c r="N15" s="183">
        <v>142</v>
      </c>
      <c r="O15" s="183">
        <v>139</v>
      </c>
      <c r="P15" s="183">
        <v>301</v>
      </c>
      <c r="Q15" s="183">
        <v>163</v>
      </c>
      <c r="R15" s="183">
        <v>138</v>
      </c>
      <c r="S15" s="183">
        <v>339</v>
      </c>
      <c r="T15" s="183">
        <v>171</v>
      </c>
      <c r="U15" s="183">
        <v>168</v>
      </c>
      <c r="V15" s="183">
        <v>328</v>
      </c>
      <c r="W15" s="183">
        <v>163</v>
      </c>
      <c r="X15" s="183">
        <v>165</v>
      </c>
      <c r="Y15" s="183">
        <v>323</v>
      </c>
      <c r="Z15" s="183">
        <v>152</v>
      </c>
      <c r="AA15" s="183">
        <v>171</v>
      </c>
      <c r="AB15" s="18"/>
      <c r="AC15" s="181"/>
      <c r="AD15" s="182" t="s">
        <v>221</v>
      </c>
      <c r="AE15" s="184">
        <v>139</v>
      </c>
      <c r="AF15" s="184">
        <v>41</v>
      </c>
      <c r="AG15" s="184">
        <v>98</v>
      </c>
      <c r="AH15" s="184">
        <v>6</v>
      </c>
      <c r="AI15" s="184">
        <v>1</v>
      </c>
      <c r="AJ15" s="184">
        <v>0</v>
      </c>
      <c r="AK15" s="184">
        <v>0</v>
      </c>
      <c r="AL15" s="184">
        <v>3</v>
      </c>
      <c r="AM15" s="184">
        <v>4</v>
      </c>
      <c r="AN15" s="184">
        <v>0</v>
      </c>
      <c r="AO15" s="184">
        <v>0</v>
      </c>
      <c r="AP15" s="184">
        <v>0</v>
      </c>
      <c r="AQ15" s="184">
        <v>0</v>
      </c>
      <c r="AR15" s="184">
        <v>30</v>
      </c>
      <c r="AS15" s="184">
        <v>70</v>
      </c>
      <c r="AT15" s="184">
        <v>8</v>
      </c>
      <c r="AU15" s="184">
        <v>1</v>
      </c>
      <c r="AV15" s="184">
        <v>0</v>
      </c>
      <c r="AW15" s="184">
        <v>0</v>
      </c>
      <c r="AX15" s="184">
        <v>2</v>
      </c>
      <c r="AY15" s="184">
        <v>14</v>
      </c>
      <c r="AZ15" s="184">
        <v>8</v>
      </c>
      <c r="BA15" s="184">
        <v>15</v>
      </c>
      <c r="BB15" s="184">
        <v>8</v>
      </c>
      <c r="BC15" s="184">
        <v>7</v>
      </c>
      <c r="BD15" s="184">
        <v>2</v>
      </c>
      <c r="BE15" s="184">
        <v>7</v>
      </c>
      <c r="BF15" s="186">
        <v>0</v>
      </c>
      <c r="BG15" s="186">
        <v>0</v>
      </c>
      <c r="BH15" s="184">
        <v>6</v>
      </c>
      <c r="BI15" s="203">
        <v>0</v>
      </c>
      <c r="BJ15" s="103"/>
      <c r="BK15" s="181"/>
      <c r="BL15" s="182" t="s">
        <v>221</v>
      </c>
      <c r="BM15" s="184">
        <v>19</v>
      </c>
      <c r="BN15" s="184">
        <v>100</v>
      </c>
      <c r="BO15" s="177"/>
    </row>
    <row r="16" spans="1:72" s="176" customFormat="1" ht="18" customHeight="1" x14ac:dyDescent="0.2">
      <c r="A16" s="181"/>
      <c r="B16" s="182" t="s">
        <v>222</v>
      </c>
      <c r="C16" s="183">
        <v>12</v>
      </c>
      <c r="D16" s="183">
        <v>12</v>
      </c>
      <c r="E16" s="186">
        <v>0</v>
      </c>
      <c r="F16" s="185">
        <v>131</v>
      </c>
      <c r="G16" s="183">
        <v>2196</v>
      </c>
      <c r="H16" s="183">
        <v>1108</v>
      </c>
      <c r="I16" s="183">
        <v>1088</v>
      </c>
      <c r="J16" s="183">
        <v>344</v>
      </c>
      <c r="K16" s="183">
        <v>170</v>
      </c>
      <c r="L16" s="183">
        <v>174</v>
      </c>
      <c r="M16" s="183">
        <v>344</v>
      </c>
      <c r="N16" s="183">
        <v>174</v>
      </c>
      <c r="O16" s="183">
        <v>170</v>
      </c>
      <c r="P16" s="183">
        <v>365</v>
      </c>
      <c r="Q16" s="183">
        <v>168</v>
      </c>
      <c r="R16" s="183">
        <v>197</v>
      </c>
      <c r="S16" s="183">
        <v>345</v>
      </c>
      <c r="T16" s="183">
        <v>184</v>
      </c>
      <c r="U16" s="183">
        <v>161</v>
      </c>
      <c r="V16" s="183">
        <v>384</v>
      </c>
      <c r="W16" s="183">
        <v>205</v>
      </c>
      <c r="X16" s="183">
        <v>179</v>
      </c>
      <c r="Y16" s="183">
        <v>414</v>
      </c>
      <c r="Z16" s="183">
        <v>207</v>
      </c>
      <c r="AA16" s="183">
        <v>207</v>
      </c>
      <c r="AB16" s="18"/>
      <c r="AC16" s="181"/>
      <c r="AD16" s="182" t="s">
        <v>222</v>
      </c>
      <c r="AE16" s="184">
        <v>208</v>
      </c>
      <c r="AF16" s="184">
        <v>77</v>
      </c>
      <c r="AG16" s="184">
        <v>131</v>
      </c>
      <c r="AH16" s="184">
        <v>10</v>
      </c>
      <c r="AI16" s="184">
        <v>2</v>
      </c>
      <c r="AJ16" s="184">
        <v>0</v>
      </c>
      <c r="AK16" s="184">
        <v>0</v>
      </c>
      <c r="AL16" s="184">
        <v>13</v>
      </c>
      <c r="AM16" s="184">
        <v>1</v>
      </c>
      <c r="AN16" s="184">
        <v>0</v>
      </c>
      <c r="AO16" s="184">
        <v>0</v>
      </c>
      <c r="AP16" s="184">
        <v>0</v>
      </c>
      <c r="AQ16" s="184">
        <v>0</v>
      </c>
      <c r="AR16" s="184">
        <v>46</v>
      </c>
      <c r="AS16" s="184">
        <v>90</v>
      </c>
      <c r="AT16" s="184">
        <v>9</v>
      </c>
      <c r="AU16" s="184">
        <v>3</v>
      </c>
      <c r="AV16" s="184">
        <v>0</v>
      </c>
      <c r="AW16" s="184">
        <v>1</v>
      </c>
      <c r="AX16" s="184">
        <v>8</v>
      </c>
      <c r="AY16" s="184">
        <v>25</v>
      </c>
      <c r="AZ16" s="184">
        <v>34</v>
      </c>
      <c r="BA16" s="184">
        <v>55</v>
      </c>
      <c r="BB16" s="184">
        <v>23</v>
      </c>
      <c r="BC16" s="184">
        <v>32</v>
      </c>
      <c r="BD16" s="184">
        <v>3</v>
      </c>
      <c r="BE16" s="184">
        <v>10</v>
      </c>
      <c r="BF16" s="186">
        <v>0</v>
      </c>
      <c r="BG16" s="184">
        <v>3</v>
      </c>
      <c r="BH16" s="184">
        <v>20</v>
      </c>
      <c r="BI16" s="203">
        <v>19</v>
      </c>
      <c r="BJ16" s="103"/>
      <c r="BK16" s="181"/>
      <c r="BL16" s="182" t="s">
        <v>222</v>
      </c>
      <c r="BM16" s="184">
        <v>32</v>
      </c>
      <c r="BN16" s="184">
        <v>134</v>
      </c>
      <c r="BO16" s="192"/>
    </row>
    <row r="17" spans="1:67" s="176" customFormat="1" ht="18" customHeight="1" x14ac:dyDescent="0.2">
      <c r="A17" s="181"/>
      <c r="B17" s="182" t="s">
        <v>98</v>
      </c>
      <c r="C17" s="183">
        <v>7</v>
      </c>
      <c r="D17" s="183">
        <v>7</v>
      </c>
      <c r="E17" s="186">
        <v>0</v>
      </c>
      <c r="F17" s="185">
        <v>71</v>
      </c>
      <c r="G17" s="183">
        <v>1123</v>
      </c>
      <c r="H17" s="183">
        <v>554</v>
      </c>
      <c r="I17" s="183">
        <v>569</v>
      </c>
      <c r="J17" s="183">
        <v>174</v>
      </c>
      <c r="K17" s="183">
        <v>86</v>
      </c>
      <c r="L17" s="183">
        <v>88</v>
      </c>
      <c r="M17" s="183">
        <v>199</v>
      </c>
      <c r="N17" s="183">
        <v>95</v>
      </c>
      <c r="O17" s="183">
        <v>104</v>
      </c>
      <c r="P17" s="183">
        <v>183</v>
      </c>
      <c r="Q17" s="183">
        <v>89</v>
      </c>
      <c r="R17" s="183">
        <v>94</v>
      </c>
      <c r="S17" s="183">
        <v>190</v>
      </c>
      <c r="T17" s="183">
        <v>99</v>
      </c>
      <c r="U17" s="183">
        <v>91</v>
      </c>
      <c r="V17" s="183">
        <v>178</v>
      </c>
      <c r="W17" s="183">
        <v>89</v>
      </c>
      <c r="X17" s="183">
        <v>89</v>
      </c>
      <c r="Y17" s="183">
        <v>199</v>
      </c>
      <c r="Z17" s="183">
        <v>96</v>
      </c>
      <c r="AA17" s="183">
        <v>103</v>
      </c>
      <c r="AB17" s="18"/>
      <c r="AC17" s="181"/>
      <c r="AD17" s="182" t="s">
        <v>98</v>
      </c>
      <c r="AE17" s="184">
        <v>111</v>
      </c>
      <c r="AF17" s="184">
        <v>38</v>
      </c>
      <c r="AG17" s="184">
        <v>73</v>
      </c>
      <c r="AH17" s="184">
        <v>6</v>
      </c>
      <c r="AI17" s="184">
        <v>1</v>
      </c>
      <c r="AJ17" s="184">
        <v>0</v>
      </c>
      <c r="AK17" s="184">
        <v>0</v>
      </c>
      <c r="AL17" s="184">
        <v>7</v>
      </c>
      <c r="AM17" s="184">
        <v>1</v>
      </c>
      <c r="AN17" s="184">
        <v>0</v>
      </c>
      <c r="AO17" s="184">
        <v>0</v>
      </c>
      <c r="AP17" s="184">
        <v>0</v>
      </c>
      <c r="AQ17" s="184">
        <v>0</v>
      </c>
      <c r="AR17" s="184">
        <v>23</v>
      </c>
      <c r="AS17" s="184">
        <v>55</v>
      </c>
      <c r="AT17" s="184">
        <v>7</v>
      </c>
      <c r="AU17" s="184">
        <v>1</v>
      </c>
      <c r="AV17" s="184">
        <v>0</v>
      </c>
      <c r="AW17" s="184">
        <v>0</v>
      </c>
      <c r="AX17" s="184">
        <v>2</v>
      </c>
      <c r="AY17" s="184">
        <v>8</v>
      </c>
      <c r="AZ17" s="184">
        <v>15</v>
      </c>
      <c r="BA17" s="184">
        <v>26</v>
      </c>
      <c r="BB17" s="184">
        <v>7</v>
      </c>
      <c r="BC17" s="184">
        <v>19</v>
      </c>
      <c r="BD17" s="184">
        <v>2</v>
      </c>
      <c r="BE17" s="184">
        <v>5</v>
      </c>
      <c r="BF17" s="186">
        <v>0</v>
      </c>
      <c r="BG17" s="184">
        <v>2</v>
      </c>
      <c r="BH17" s="184">
        <v>5</v>
      </c>
      <c r="BI17" s="203">
        <v>12</v>
      </c>
      <c r="BJ17" s="103"/>
      <c r="BK17" s="181"/>
      <c r="BL17" s="182" t="s">
        <v>98</v>
      </c>
      <c r="BM17" s="184">
        <v>19</v>
      </c>
      <c r="BN17" s="184">
        <v>64</v>
      </c>
      <c r="BO17" s="192"/>
    </row>
    <row r="18" spans="1:67" s="176" customFormat="1" ht="18" customHeight="1" x14ac:dyDescent="0.2">
      <c r="A18" s="181"/>
      <c r="B18" s="182" t="s">
        <v>100</v>
      </c>
      <c r="C18" s="183">
        <v>9</v>
      </c>
      <c r="D18" s="183">
        <v>9</v>
      </c>
      <c r="E18" s="186">
        <v>0</v>
      </c>
      <c r="F18" s="185">
        <v>82</v>
      </c>
      <c r="G18" s="183">
        <v>1338</v>
      </c>
      <c r="H18" s="183">
        <v>670</v>
      </c>
      <c r="I18" s="183">
        <v>668</v>
      </c>
      <c r="J18" s="183">
        <v>208</v>
      </c>
      <c r="K18" s="183">
        <v>108</v>
      </c>
      <c r="L18" s="183">
        <v>100</v>
      </c>
      <c r="M18" s="183">
        <v>211</v>
      </c>
      <c r="N18" s="183">
        <v>95</v>
      </c>
      <c r="O18" s="183">
        <v>116</v>
      </c>
      <c r="P18" s="183">
        <v>252</v>
      </c>
      <c r="Q18" s="183">
        <v>133</v>
      </c>
      <c r="R18" s="183">
        <v>119</v>
      </c>
      <c r="S18" s="183">
        <v>212</v>
      </c>
      <c r="T18" s="183">
        <v>102</v>
      </c>
      <c r="U18" s="183">
        <v>110</v>
      </c>
      <c r="V18" s="183">
        <v>232</v>
      </c>
      <c r="W18" s="183">
        <v>115</v>
      </c>
      <c r="X18" s="183">
        <v>117</v>
      </c>
      <c r="Y18" s="183">
        <v>223</v>
      </c>
      <c r="Z18" s="183">
        <v>117</v>
      </c>
      <c r="AA18" s="183">
        <v>106</v>
      </c>
      <c r="AB18" s="18"/>
      <c r="AC18" s="181"/>
      <c r="AD18" s="182" t="s">
        <v>100</v>
      </c>
      <c r="AE18" s="184">
        <v>133</v>
      </c>
      <c r="AF18" s="184">
        <v>42</v>
      </c>
      <c r="AG18" s="184">
        <v>91</v>
      </c>
      <c r="AH18" s="184">
        <v>6</v>
      </c>
      <c r="AI18" s="184">
        <v>3</v>
      </c>
      <c r="AJ18" s="184">
        <v>0</v>
      </c>
      <c r="AK18" s="184">
        <v>0</v>
      </c>
      <c r="AL18" s="184">
        <v>8</v>
      </c>
      <c r="AM18" s="184">
        <v>1</v>
      </c>
      <c r="AN18" s="184">
        <v>0</v>
      </c>
      <c r="AO18" s="184">
        <v>0</v>
      </c>
      <c r="AP18" s="184">
        <v>0</v>
      </c>
      <c r="AQ18" s="184">
        <v>0</v>
      </c>
      <c r="AR18" s="184">
        <v>24</v>
      </c>
      <c r="AS18" s="184">
        <v>66</v>
      </c>
      <c r="AT18" s="184">
        <v>9</v>
      </c>
      <c r="AU18" s="184">
        <v>2</v>
      </c>
      <c r="AV18" s="184">
        <v>0</v>
      </c>
      <c r="AW18" s="184">
        <v>2</v>
      </c>
      <c r="AX18" s="184">
        <v>4</v>
      </c>
      <c r="AY18" s="184">
        <v>8</v>
      </c>
      <c r="AZ18" s="184">
        <v>13</v>
      </c>
      <c r="BA18" s="184">
        <v>18</v>
      </c>
      <c r="BB18" s="184">
        <v>11</v>
      </c>
      <c r="BC18" s="184">
        <v>7</v>
      </c>
      <c r="BD18" s="184">
        <v>2</v>
      </c>
      <c r="BE18" s="184">
        <v>7</v>
      </c>
      <c r="BF18" s="186">
        <v>0</v>
      </c>
      <c r="BG18" s="184">
        <v>0</v>
      </c>
      <c r="BH18" s="184">
        <v>9</v>
      </c>
      <c r="BI18" s="203">
        <v>0</v>
      </c>
      <c r="BJ18" s="103"/>
      <c r="BK18" s="181"/>
      <c r="BL18" s="182" t="s">
        <v>100</v>
      </c>
      <c r="BM18" s="184">
        <v>19</v>
      </c>
      <c r="BN18" s="184">
        <v>83</v>
      </c>
      <c r="BO18" s="192"/>
    </row>
    <row r="19" spans="1:67" s="176" customFormat="1" ht="18" customHeight="1" x14ac:dyDescent="0.2">
      <c r="A19" s="293"/>
      <c r="B19" s="182" t="s">
        <v>223</v>
      </c>
      <c r="C19" s="183">
        <v>3</v>
      </c>
      <c r="D19" s="183">
        <v>3</v>
      </c>
      <c r="E19" s="186">
        <v>0</v>
      </c>
      <c r="F19" s="185">
        <v>29</v>
      </c>
      <c r="G19" s="183">
        <v>349</v>
      </c>
      <c r="H19" s="183">
        <v>172</v>
      </c>
      <c r="I19" s="183">
        <v>177</v>
      </c>
      <c r="J19" s="183">
        <v>64</v>
      </c>
      <c r="K19" s="183">
        <v>30</v>
      </c>
      <c r="L19" s="183">
        <v>34</v>
      </c>
      <c r="M19" s="183">
        <v>61</v>
      </c>
      <c r="N19" s="183">
        <v>30</v>
      </c>
      <c r="O19" s="183">
        <v>31</v>
      </c>
      <c r="P19" s="183">
        <v>47</v>
      </c>
      <c r="Q19" s="183">
        <v>21</v>
      </c>
      <c r="R19" s="183">
        <v>26</v>
      </c>
      <c r="S19" s="183">
        <v>62</v>
      </c>
      <c r="T19" s="183">
        <v>30</v>
      </c>
      <c r="U19" s="183">
        <v>32</v>
      </c>
      <c r="V19" s="183">
        <v>57</v>
      </c>
      <c r="W19" s="183">
        <v>36</v>
      </c>
      <c r="X19" s="183">
        <v>21</v>
      </c>
      <c r="Y19" s="183">
        <v>58</v>
      </c>
      <c r="Z19" s="183">
        <v>25</v>
      </c>
      <c r="AA19" s="183">
        <v>33</v>
      </c>
      <c r="AB19" s="18"/>
      <c r="AC19" s="293"/>
      <c r="AD19" s="182" t="s">
        <v>223</v>
      </c>
      <c r="AE19" s="184">
        <v>46</v>
      </c>
      <c r="AF19" s="184">
        <v>20</v>
      </c>
      <c r="AG19" s="184">
        <v>26</v>
      </c>
      <c r="AH19" s="184">
        <v>2</v>
      </c>
      <c r="AI19" s="184">
        <v>1</v>
      </c>
      <c r="AJ19" s="184">
        <v>0</v>
      </c>
      <c r="AK19" s="184">
        <v>0</v>
      </c>
      <c r="AL19" s="184">
        <v>3</v>
      </c>
      <c r="AM19" s="184">
        <v>0</v>
      </c>
      <c r="AN19" s="184">
        <v>0</v>
      </c>
      <c r="AO19" s="184">
        <v>0</v>
      </c>
      <c r="AP19" s="184">
        <v>0</v>
      </c>
      <c r="AQ19" s="184">
        <v>0</v>
      </c>
      <c r="AR19" s="184">
        <v>13</v>
      </c>
      <c r="AS19" s="184">
        <v>19</v>
      </c>
      <c r="AT19" s="184">
        <v>3</v>
      </c>
      <c r="AU19" s="184">
        <v>1</v>
      </c>
      <c r="AV19" s="184">
        <v>0</v>
      </c>
      <c r="AW19" s="184">
        <v>1</v>
      </c>
      <c r="AX19" s="184">
        <v>2</v>
      </c>
      <c r="AY19" s="184">
        <v>1</v>
      </c>
      <c r="AZ19" s="184">
        <v>2</v>
      </c>
      <c r="BA19" s="184">
        <v>3</v>
      </c>
      <c r="BB19" s="184">
        <v>1</v>
      </c>
      <c r="BC19" s="184">
        <v>2</v>
      </c>
      <c r="BD19" s="184">
        <v>1</v>
      </c>
      <c r="BE19" s="184">
        <v>2</v>
      </c>
      <c r="BF19" s="186">
        <v>0</v>
      </c>
      <c r="BG19" s="184">
        <v>0</v>
      </c>
      <c r="BH19" s="184">
        <v>0</v>
      </c>
      <c r="BI19" s="203">
        <v>0</v>
      </c>
      <c r="BJ19" s="103"/>
      <c r="BK19" s="293"/>
      <c r="BL19" s="182" t="s">
        <v>223</v>
      </c>
      <c r="BM19" s="184">
        <v>9</v>
      </c>
      <c r="BN19" s="184">
        <v>23</v>
      </c>
      <c r="BO19" s="192"/>
    </row>
    <row r="20" spans="1:67" s="176" customFormat="1" ht="18" customHeight="1" x14ac:dyDescent="0.2">
      <c r="A20" s="181"/>
      <c r="B20" s="182" t="s">
        <v>224</v>
      </c>
      <c r="C20" s="183">
        <v>1</v>
      </c>
      <c r="D20" s="183">
        <v>1</v>
      </c>
      <c r="E20" s="186">
        <v>0</v>
      </c>
      <c r="F20" s="185">
        <v>6</v>
      </c>
      <c r="G20" s="183">
        <v>38</v>
      </c>
      <c r="H20" s="183">
        <v>22</v>
      </c>
      <c r="I20" s="183">
        <v>16</v>
      </c>
      <c r="J20" s="183">
        <v>3</v>
      </c>
      <c r="K20" s="183">
        <v>1</v>
      </c>
      <c r="L20" s="183">
        <v>2</v>
      </c>
      <c r="M20" s="183">
        <v>8</v>
      </c>
      <c r="N20" s="183">
        <v>6</v>
      </c>
      <c r="O20" s="183">
        <v>2</v>
      </c>
      <c r="P20" s="183">
        <v>9</v>
      </c>
      <c r="Q20" s="183">
        <v>8</v>
      </c>
      <c r="R20" s="183">
        <v>1</v>
      </c>
      <c r="S20" s="183">
        <v>7</v>
      </c>
      <c r="T20" s="183">
        <v>3</v>
      </c>
      <c r="U20" s="183">
        <v>4</v>
      </c>
      <c r="V20" s="183">
        <v>3</v>
      </c>
      <c r="W20" s="183">
        <v>2</v>
      </c>
      <c r="X20" s="183">
        <v>1</v>
      </c>
      <c r="Y20" s="183">
        <v>8</v>
      </c>
      <c r="Z20" s="183">
        <v>2</v>
      </c>
      <c r="AA20" s="183">
        <v>6</v>
      </c>
      <c r="AB20" s="18"/>
      <c r="AC20" s="181"/>
      <c r="AD20" s="182" t="s">
        <v>224</v>
      </c>
      <c r="AE20" s="184">
        <v>11</v>
      </c>
      <c r="AF20" s="184">
        <v>5</v>
      </c>
      <c r="AG20" s="184">
        <v>6</v>
      </c>
      <c r="AH20" s="184">
        <v>1</v>
      </c>
      <c r="AI20" s="186">
        <v>0</v>
      </c>
      <c r="AJ20" s="184">
        <v>0</v>
      </c>
      <c r="AK20" s="186">
        <v>0</v>
      </c>
      <c r="AL20" s="186">
        <v>1</v>
      </c>
      <c r="AM20" s="184">
        <v>0</v>
      </c>
      <c r="AN20" s="184">
        <v>0</v>
      </c>
      <c r="AO20" s="186">
        <v>0</v>
      </c>
      <c r="AP20" s="184">
        <v>0</v>
      </c>
      <c r="AQ20" s="186">
        <v>0</v>
      </c>
      <c r="AR20" s="184">
        <v>3</v>
      </c>
      <c r="AS20" s="184">
        <v>4</v>
      </c>
      <c r="AT20" s="184">
        <v>1</v>
      </c>
      <c r="AU20" s="186">
        <v>0</v>
      </c>
      <c r="AV20" s="186">
        <v>0</v>
      </c>
      <c r="AW20" s="186">
        <v>1</v>
      </c>
      <c r="AX20" s="186">
        <v>0</v>
      </c>
      <c r="AY20" s="184">
        <v>0</v>
      </c>
      <c r="AZ20" s="186">
        <v>1</v>
      </c>
      <c r="BA20" s="184">
        <v>4</v>
      </c>
      <c r="BB20" s="184">
        <v>1</v>
      </c>
      <c r="BC20" s="184">
        <v>3</v>
      </c>
      <c r="BD20" s="184">
        <v>0</v>
      </c>
      <c r="BE20" s="186">
        <v>1</v>
      </c>
      <c r="BF20" s="186">
        <v>0</v>
      </c>
      <c r="BG20" s="184">
        <v>0</v>
      </c>
      <c r="BH20" s="184">
        <v>1</v>
      </c>
      <c r="BI20" s="203">
        <v>2</v>
      </c>
      <c r="BJ20" s="103"/>
      <c r="BK20" s="181"/>
      <c r="BL20" s="182" t="s">
        <v>224</v>
      </c>
      <c r="BM20" s="184">
        <v>2</v>
      </c>
      <c r="BN20" s="184">
        <v>6</v>
      </c>
      <c r="BO20" s="192"/>
    </row>
    <row r="21" spans="1:67" s="176" customFormat="1" ht="18" customHeight="1" x14ac:dyDescent="0.2">
      <c r="A21" s="181"/>
      <c r="B21" s="182" t="s">
        <v>225</v>
      </c>
      <c r="C21" s="183">
        <v>1</v>
      </c>
      <c r="D21" s="183">
        <v>1</v>
      </c>
      <c r="E21" s="186">
        <v>0</v>
      </c>
      <c r="F21" s="185">
        <v>8</v>
      </c>
      <c r="G21" s="183">
        <v>107</v>
      </c>
      <c r="H21" s="183">
        <v>61</v>
      </c>
      <c r="I21" s="183">
        <v>46</v>
      </c>
      <c r="J21" s="183">
        <v>15</v>
      </c>
      <c r="K21" s="183">
        <v>6</v>
      </c>
      <c r="L21" s="183">
        <v>9</v>
      </c>
      <c r="M21" s="183">
        <v>15</v>
      </c>
      <c r="N21" s="183">
        <v>9</v>
      </c>
      <c r="O21" s="183">
        <v>6</v>
      </c>
      <c r="P21" s="183">
        <v>20</v>
      </c>
      <c r="Q21" s="183">
        <v>11</v>
      </c>
      <c r="R21" s="183">
        <v>9</v>
      </c>
      <c r="S21" s="183">
        <v>19</v>
      </c>
      <c r="T21" s="183">
        <v>11</v>
      </c>
      <c r="U21" s="183">
        <v>8</v>
      </c>
      <c r="V21" s="183">
        <v>21</v>
      </c>
      <c r="W21" s="183">
        <v>13</v>
      </c>
      <c r="X21" s="183">
        <v>8</v>
      </c>
      <c r="Y21" s="183">
        <v>17</v>
      </c>
      <c r="Z21" s="183">
        <v>11</v>
      </c>
      <c r="AA21" s="183">
        <v>6</v>
      </c>
      <c r="AB21" s="18"/>
      <c r="AC21" s="181"/>
      <c r="AD21" s="182" t="s">
        <v>225</v>
      </c>
      <c r="AE21" s="184">
        <v>13</v>
      </c>
      <c r="AF21" s="184">
        <v>4</v>
      </c>
      <c r="AG21" s="184">
        <v>9</v>
      </c>
      <c r="AH21" s="184">
        <v>1</v>
      </c>
      <c r="AI21" s="186">
        <v>0</v>
      </c>
      <c r="AJ21" s="184">
        <v>0</v>
      </c>
      <c r="AK21" s="186">
        <v>0</v>
      </c>
      <c r="AL21" s="184">
        <v>1</v>
      </c>
      <c r="AM21" s="186">
        <v>0</v>
      </c>
      <c r="AN21" s="184">
        <v>0</v>
      </c>
      <c r="AO21" s="186">
        <v>0</v>
      </c>
      <c r="AP21" s="184">
        <v>0</v>
      </c>
      <c r="AQ21" s="186">
        <v>0</v>
      </c>
      <c r="AR21" s="184">
        <v>2</v>
      </c>
      <c r="AS21" s="184">
        <v>6</v>
      </c>
      <c r="AT21" s="184">
        <v>1</v>
      </c>
      <c r="AU21" s="186">
        <v>0</v>
      </c>
      <c r="AV21" s="186">
        <v>0</v>
      </c>
      <c r="AW21" s="186">
        <v>0</v>
      </c>
      <c r="AX21" s="186">
        <v>0</v>
      </c>
      <c r="AY21" s="186">
        <v>2</v>
      </c>
      <c r="AZ21" s="186">
        <v>0</v>
      </c>
      <c r="BA21" s="184">
        <v>5</v>
      </c>
      <c r="BB21" s="186">
        <v>2</v>
      </c>
      <c r="BC21" s="184">
        <v>3</v>
      </c>
      <c r="BD21" s="186">
        <v>1</v>
      </c>
      <c r="BE21" s="184">
        <v>0</v>
      </c>
      <c r="BF21" s="186">
        <v>0</v>
      </c>
      <c r="BG21" s="184">
        <v>0</v>
      </c>
      <c r="BH21" s="184">
        <v>1</v>
      </c>
      <c r="BI21" s="203">
        <v>3</v>
      </c>
      <c r="BJ21" s="103"/>
      <c r="BK21" s="181"/>
      <c r="BL21" s="182" t="s">
        <v>225</v>
      </c>
      <c r="BM21" s="184">
        <v>2</v>
      </c>
      <c r="BN21" s="184">
        <v>8</v>
      </c>
      <c r="BO21" s="192"/>
    </row>
    <row r="22" spans="1:67" s="176" customFormat="1" ht="18" customHeight="1" x14ac:dyDescent="0.2">
      <c r="A22" s="181"/>
      <c r="B22" s="182" t="s">
        <v>99</v>
      </c>
      <c r="C22" s="183">
        <v>2</v>
      </c>
      <c r="D22" s="183">
        <v>2</v>
      </c>
      <c r="E22" s="186">
        <v>0</v>
      </c>
      <c r="F22" s="185">
        <v>13</v>
      </c>
      <c r="G22" s="183">
        <v>93</v>
      </c>
      <c r="H22" s="183">
        <v>55</v>
      </c>
      <c r="I22" s="183">
        <v>38</v>
      </c>
      <c r="J22" s="183">
        <v>10</v>
      </c>
      <c r="K22" s="183">
        <v>7</v>
      </c>
      <c r="L22" s="183">
        <v>3</v>
      </c>
      <c r="M22" s="183">
        <v>12</v>
      </c>
      <c r="N22" s="183">
        <v>6</v>
      </c>
      <c r="O22" s="183">
        <v>6</v>
      </c>
      <c r="P22" s="183">
        <v>11</v>
      </c>
      <c r="Q22" s="183">
        <v>8</v>
      </c>
      <c r="R22" s="183">
        <v>3</v>
      </c>
      <c r="S22" s="183">
        <v>16</v>
      </c>
      <c r="T22" s="183">
        <v>9</v>
      </c>
      <c r="U22" s="183">
        <v>7</v>
      </c>
      <c r="V22" s="183">
        <v>19</v>
      </c>
      <c r="W22" s="183">
        <v>11</v>
      </c>
      <c r="X22" s="183">
        <v>8</v>
      </c>
      <c r="Y22" s="183">
        <v>25</v>
      </c>
      <c r="Z22" s="183">
        <v>14</v>
      </c>
      <c r="AA22" s="183">
        <v>11</v>
      </c>
      <c r="AB22" s="18"/>
      <c r="AC22" s="181"/>
      <c r="AD22" s="182" t="s">
        <v>99</v>
      </c>
      <c r="AE22" s="184">
        <v>19</v>
      </c>
      <c r="AF22" s="184">
        <v>8</v>
      </c>
      <c r="AG22" s="184">
        <v>11</v>
      </c>
      <c r="AH22" s="184">
        <v>2</v>
      </c>
      <c r="AI22" s="184">
        <v>0</v>
      </c>
      <c r="AJ22" s="184">
        <v>0</v>
      </c>
      <c r="AK22" s="184">
        <v>0</v>
      </c>
      <c r="AL22" s="184">
        <v>2</v>
      </c>
      <c r="AM22" s="186">
        <v>0</v>
      </c>
      <c r="AN22" s="184">
        <v>0</v>
      </c>
      <c r="AO22" s="184">
        <v>0</v>
      </c>
      <c r="AP22" s="184">
        <v>0</v>
      </c>
      <c r="AQ22" s="184">
        <v>0</v>
      </c>
      <c r="AR22" s="184">
        <v>4</v>
      </c>
      <c r="AS22" s="184">
        <v>8</v>
      </c>
      <c r="AT22" s="184">
        <v>2</v>
      </c>
      <c r="AU22" s="186">
        <v>0</v>
      </c>
      <c r="AV22" s="186">
        <v>0</v>
      </c>
      <c r="AW22" s="186">
        <v>0</v>
      </c>
      <c r="AX22" s="186">
        <v>0</v>
      </c>
      <c r="AY22" s="184">
        <v>1</v>
      </c>
      <c r="AZ22" s="186">
        <v>0</v>
      </c>
      <c r="BA22" s="184">
        <v>9</v>
      </c>
      <c r="BB22" s="184">
        <v>2</v>
      </c>
      <c r="BC22" s="184">
        <v>7</v>
      </c>
      <c r="BD22" s="184">
        <v>1</v>
      </c>
      <c r="BE22" s="184">
        <v>1</v>
      </c>
      <c r="BF22" s="186">
        <v>0</v>
      </c>
      <c r="BG22" s="184">
        <v>0</v>
      </c>
      <c r="BH22" s="184">
        <v>1</v>
      </c>
      <c r="BI22" s="203">
        <v>6</v>
      </c>
      <c r="BJ22" s="103"/>
      <c r="BK22" s="181"/>
      <c r="BL22" s="182" t="s">
        <v>99</v>
      </c>
      <c r="BM22" s="184">
        <v>4</v>
      </c>
      <c r="BN22" s="184">
        <v>8</v>
      </c>
      <c r="BO22" s="192"/>
    </row>
    <row r="23" spans="1:67" s="176" customFormat="1" ht="18" customHeight="1" x14ac:dyDescent="0.2">
      <c r="A23" s="181"/>
      <c r="B23" s="182" t="s">
        <v>103</v>
      </c>
      <c r="C23" s="183">
        <v>2</v>
      </c>
      <c r="D23" s="183">
        <v>2</v>
      </c>
      <c r="E23" s="186">
        <v>0</v>
      </c>
      <c r="F23" s="185">
        <v>16</v>
      </c>
      <c r="G23" s="183">
        <v>250</v>
      </c>
      <c r="H23" s="183">
        <v>132</v>
      </c>
      <c r="I23" s="183">
        <v>118</v>
      </c>
      <c r="J23" s="183">
        <v>35</v>
      </c>
      <c r="K23" s="183">
        <v>17</v>
      </c>
      <c r="L23" s="183">
        <v>18</v>
      </c>
      <c r="M23" s="183">
        <v>43</v>
      </c>
      <c r="N23" s="183">
        <v>22</v>
      </c>
      <c r="O23" s="183">
        <v>21</v>
      </c>
      <c r="P23" s="183">
        <v>42</v>
      </c>
      <c r="Q23" s="183">
        <v>23</v>
      </c>
      <c r="R23" s="183">
        <v>19</v>
      </c>
      <c r="S23" s="183">
        <v>47</v>
      </c>
      <c r="T23" s="183">
        <v>23</v>
      </c>
      <c r="U23" s="183">
        <v>24</v>
      </c>
      <c r="V23" s="183">
        <v>40</v>
      </c>
      <c r="W23" s="183">
        <v>24</v>
      </c>
      <c r="X23" s="183">
        <v>16</v>
      </c>
      <c r="Y23" s="183">
        <v>43</v>
      </c>
      <c r="Z23" s="183">
        <v>23</v>
      </c>
      <c r="AA23" s="183">
        <v>20</v>
      </c>
      <c r="AB23" s="18"/>
      <c r="AC23" s="181"/>
      <c r="AD23" s="182" t="s">
        <v>103</v>
      </c>
      <c r="AE23" s="184">
        <v>25</v>
      </c>
      <c r="AF23" s="184">
        <v>9</v>
      </c>
      <c r="AG23" s="184">
        <v>16</v>
      </c>
      <c r="AH23" s="184">
        <v>2</v>
      </c>
      <c r="AI23" s="184">
        <v>0</v>
      </c>
      <c r="AJ23" s="184">
        <v>0</v>
      </c>
      <c r="AK23" s="184">
        <v>0</v>
      </c>
      <c r="AL23" s="184">
        <v>2</v>
      </c>
      <c r="AM23" s="184">
        <v>0</v>
      </c>
      <c r="AN23" s="184">
        <v>0</v>
      </c>
      <c r="AO23" s="184">
        <v>0</v>
      </c>
      <c r="AP23" s="184">
        <v>0</v>
      </c>
      <c r="AQ23" s="184">
        <v>0</v>
      </c>
      <c r="AR23" s="184">
        <v>5</v>
      </c>
      <c r="AS23" s="184">
        <v>11</v>
      </c>
      <c r="AT23" s="184">
        <v>2</v>
      </c>
      <c r="AU23" s="186">
        <v>0</v>
      </c>
      <c r="AV23" s="186">
        <v>0</v>
      </c>
      <c r="AW23" s="186">
        <v>1</v>
      </c>
      <c r="AX23" s="184">
        <v>0</v>
      </c>
      <c r="AY23" s="184">
        <v>2</v>
      </c>
      <c r="AZ23" s="184">
        <v>7</v>
      </c>
      <c r="BA23" s="184">
        <v>13</v>
      </c>
      <c r="BB23" s="184">
        <v>1</v>
      </c>
      <c r="BC23" s="184">
        <v>12</v>
      </c>
      <c r="BD23" s="184">
        <v>0</v>
      </c>
      <c r="BE23" s="184">
        <v>2</v>
      </c>
      <c r="BF23" s="186">
        <v>0</v>
      </c>
      <c r="BG23" s="184">
        <v>0</v>
      </c>
      <c r="BH23" s="184">
        <v>1</v>
      </c>
      <c r="BI23" s="203">
        <v>10</v>
      </c>
      <c r="BJ23" s="103"/>
      <c r="BK23" s="181"/>
      <c r="BL23" s="182" t="s">
        <v>103</v>
      </c>
      <c r="BM23" s="184">
        <v>4</v>
      </c>
      <c r="BN23" s="184">
        <v>11</v>
      </c>
      <c r="BO23" s="192"/>
    </row>
    <row r="24" spans="1:67" s="176" customFormat="1" ht="18" customHeight="1" x14ac:dyDescent="0.2">
      <c r="A24" s="181"/>
      <c r="B24" s="182" t="s">
        <v>226</v>
      </c>
      <c r="C24" s="183">
        <v>3</v>
      </c>
      <c r="D24" s="183">
        <v>3</v>
      </c>
      <c r="E24" s="186">
        <v>0</v>
      </c>
      <c r="F24" s="185">
        <v>20</v>
      </c>
      <c r="G24" s="183">
        <v>169</v>
      </c>
      <c r="H24" s="183">
        <v>93</v>
      </c>
      <c r="I24" s="183">
        <v>76</v>
      </c>
      <c r="J24" s="183">
        <v>31</v>
      </c>
      <c r="K24" s="183">
        <v>19</v>
      </c>
      <c r="L24" s="183">
        <v>12</v>
      </c>
      <c r="M24" s="183">
        <v>25</v>
      </c>
      <c r="N24" s="183">
        <v>14</v>
      </c>
      <c r="O24" s="183">
        <v>11</v>
      </c>
      <c r="P24" s="183">
        <v>31</v>
      </c>
      <c r="Q24" s="183">
        <v>13</v>
      </c>
      <c r="R24" s="183">
        <v>18</v>
      </c>
      <c r="S24" s="183">
        <v>26</v>
      </c>
      <c r="T24" s="183">
        <v>13</v>
      </c>
      <c r="U24" s="183">
        <v>13</v>
      </c>
      <c r="V24" s="183">
        <v>28</v>
      </c>
      <c r="W24" s="183">
        <v>18</v>
      </c>
      <c r="X24" s="183">
        <v>10</v>
      </c>
      <c r="Y24" s="183">
        <v>28</v>
      </c>
      <c r="Z24" s="183">
        <v>16</v>
      </c>
      <c r="AA24" s="183">
        <v>12</v>
      </c>
      <c r="AB24" s="18"/>
      <c r="AC24" s="181"/>
      <c r="AD24" s="182" t="s">
        <v>226</v>
      </c>
      <c r="AE24" s="184">
        <v>32</v>
      </c>
      <c r="AF24" s="184">
        <v>13</v>
      </c>
      <c r="AG24" s="184">
        <v>19</v>
      </c>
      <c r="AH24" s="184">
        <v>3</v>
      </c>
      <c r="AI24" s="184">
        <v>0</v>
      </c>
      <c r="AJ24" s="184">
        <v>0</v>
      </c>
      <c r="AK24" s="184">
        <v>0</v>
      </c>
      <c r="AL24" s="184">
        <v>3</v>
      </c>
      <c r="AM24" s="184">
        <v>0</v>
      </c>
      <c r="AN24" s="184">
        <v>0</v>
      </c>
      <c r="AO24" s="184">
        <v>0</v>
      </c>
      <c r="AP24" s="184">
        <v>0</v>
      </c>
      <c r="AQ24" s="184">
        <v>0</v>
      </c>
      <c r="AR24" s="184">
        <v>6</v>
      </c>
      <c r="AS24" s="184">
        <v>14</v>
      </c>
      <c r="AT24" s="184">
        <v>3</v>
      </c>
      <c r="AU24" s="186">
        <v>0</v>
      </c>
      <c r="AV24" s="186">
        <v>0</v>
      </c>
      <c r="AW24" s="186">
        <v>1</v>
      </c>
      <c r="AX24" s="186">
        <v>1</v>
      </c>
      <c r="AY24" s="184">
        <v>1</v>
      </c>
      <c r="AZ24" s="186">
        <v>3</v>
      </c>
      <c r="BA24" s="184">
        <v>25</v>
      </c>
      <c r="BB24" s="184">
        <v>2</v>
      </c>
      <c r="BC24" s="184">
        <v>23</v>
      </c>
      <c r="BD24" s="184">
        <v>2</v>
      </c>
      <c r="BE24" s="184">
        <v>2</v>
      </c>
      <c r="BF24" s="186">
        <v>0</v>
      </c>
      <c r="BG24" s="186">
        <v>0</v>
      </c>
      <c r="BH24" s="184">
        <v>0</v>
      </c>
      <c r="BI24" s="203">
        <v>21</v>
      </c>
      <c r="BJ24" s="103"/>
      <c r="BK24" s="181"/>
      <c r="BL24" s="182" t="s">
        <v>226</v>
      </c>
      <c r="BM24" s="184">
        <v>6</v>
      </c>
      <c r="BN24" s="184">
        <v>16</v>
      </c>
      <c r="BO24" s="192"/>
    </row>
    <row r="25" spans="1:67" s="176" customFormat="1" ht="18" customHeight="1" x14ac:dyDescent="0.2">
      <c r="A25" s="293"/>
      <c r="B25" s="182" t="s">
        <v>104</v>
      </c>
      <c r="C25" s="183">
        <v>1</v>
      </c>
      <c r="D25" s="183">
        <v>1</v>
      </c>
      <c r="E25" s="186">
        <v>0</v>
      </c>
      <c r="F25" s="185">
        <v>8</v>
      </c>
      <c r="G25" s="183">
        <v>72</v>
      </c>
      <c r="H25" s="183">
        <v>31</v>
      </c>
      <c r="I25" s="183">
        <v>41</v>
      </c>
      <c r="J25" s="183">
        <v>12</v>
      </c>
      <c r="K25" s="183">
        <v>5</v>
      </c>
      <c r="L25" s="183">
        <v>7</v>
      </c>
      <c r="M25" s="183">
        <v>7</v>
      </c>
      <c r="N25" s="183">
        <v>3</v>
      </c>
      <c r="O25" s="183">
        <v>4</v>
      </c>
      <c r="P25" s="183">
        <v>13</v>
      </c>
      <c r="Q25" s="183">
        <v>5</v>
      </c>
      <c r="R25" s="183">
        <v>8</v>
      </c>
      <c r="S25" s="183">
        <v>12</v>
      </c>
      <c r="T25" s="183">
        <v>5</v>
      </c>
      <c r="U25" s="183">
        <v>7</v>
      </c>
      <c r="V25" s="183">
        <v>15</v>
      </c>
      <c r="W25" s="183">
        <v>8</v>
      </c>
      <c r="X25" s="183">
        <v>7</v>
      </c>
      <c r="Y25" s="183">
        <v>13</v>
      </c>
      <c r="Z25" s="183">
        <v>5</v>
      </c>
      <c r="AA25" s="183">
        <v>8</v>
      </c>
      <c r="AB25" s="18"/>
      <c r="AC25" s="293"/>
      <c r="AD25" s="182" t="s">
        <v>104</v>
      </c>
      <c r="AE25" s="184">
        <v>12</v>
      </c>
      <c r="AF25" s="184">
        <v>3</v>
      </c>
      <c r="AG25" s="184">
        <v>9</v>
      </c>
      <c r="AH25" s="186">
        <v>1</v>
      </c>
      <c r="AI25" s="184">
        <v>0</v>
      </c>
      <c r="AJ25" s="186">
        <v>0</v>
      </c>
      <c r="AK25" s="184">
        <v>0</v>
      </c>
      <c r="AL25" s="184">
        <v>1</v>
      </c>
      <c r="AM25" s="186">
        <v>0</v>
      </c>
      <c r="AN25" s="186">
        <v>0</v>
      </c>
      <c r="AO25" s="184">
        <v>0</v>
      </c>
      <c r="AP25" s="186">
        <v>0</v>
      </c>
      <c r="AQ25" s="184">
        <v>0</v>
      </c>
      <c r="AR25" s="184">
        <v>1</v>
      </c>
      <c r="AS25" s="184">
        <v>7</v>
      </c>
      <c r="AT25" s="186">
        <v>1</v>
      </c>
      <c r="AU25" s="184">
        <v>0</v>
      </c>
      <c r="AV25" s="186">
        <v>0</v>
      </c>
      <c r="AW25" s="186">
        <v>0</v>
      </c>
      <c r="AX25" s="186">
        <v>0</v>
      </c>
      <c r="AY25" s="186">
        <v>1</v>
      </c>
      <c r="AZ25" s="186">
        <v>0</v>
      </c>
      <c r="BA25" s="184">
        <v>2</v>
      </c>
      <c r="BB25" s="184">
        <v>1</v>
      </c>
      <c r="BC25" s="184">
        <v>1</v>
      </c>
      <c r="BD25" s="184">
        <v>1</v>
      </c>
      <c r="BE25" s="186">
        <v>0</v>
      </c>
      <c r="BF25" s="186">
        <v>0</v>
      </c>
      <c r="BG25" s="184">
        <v>0</v>
      </c>
      <c r="BH25" s="184">
        <v>0</v>
      </c>
      <c r="BI25" s="203">
        <v>1</v>
      </c>
      <c r="BJ25" s="103"/>
      <c r="BK25" s="293"/>
      <c r="BL25" s="182" t="s">
        <v>104</v>
      </c>
      <c r="BM25" s="184">
        <v>2</v>
      </c>
      <c r="BN25" s="184">
        <v>5</v>
      </c>
      <c r="BO25" s="192"/>
    </row>
    <row r="26" spans="1:67" s="176" customFormat="1" ht="18" customHeight="1" x14ac:dyDescent="0.2">
      <c r="A26" s="181"/>
      <c r="B26" s="182" t="s">
        <v>227</v>
      </c>
      <c r="C26" s="183">
        <v>3</v>
      </c>
      <c r="D26" s="183">
        <v>3</v>
      </c>
      <c r="E26" s="186">
        <v>0</v>
      </c>
      <c r="F26" s="185">
        <v>33</v>
      </c>
      <c r="G26" s="183">
        <v>658</v>
      </c>
      <c r="H26" s="183">
        <v>332</v>
      </c>
      <c r="I26" s="183">
        <v>326</v>
      </c>
      <c r="J26" s="183">
        <v>120</v>
      </c>
      <c r="K26" s="183">
        <v>60</v>
      </c>
      <c r="L26" s="183">
        <v>60</v>
      </c>
      <c r="M26" s="183">
        <v>103</v>
      </c>
      <c r="N26" s="183">
        <v>42</v>
      </c>
      <c r="O26" s="183">
        <v>61</v>
      </c>
      <c r="P26" s="183">
        <v>107</v>
      </c>
      <c r="Q26" s="183">
        <v>59</v>
      </c>
      <c r="R26" s="183">
        <v>48</v>
      </c>
      <c r="S26" s="183">
        <v>111</v>
      </c>
      <c r="T26" s="183">
        <v>61</v>
      </c>
      <c r="U26" s="183">
        <v>50</v>
      </c>
      <c r="V26" s="183">
        <v>115</v>
      </c>
      <c r="W26" s="183">
        <v>55</v>
      </c>
      <c r="X26" s="183">
        <v>60</v>
      </c>
      <c r="Y26" s="183">
        <v>102</v>
      </c>
      <c r="Z26" s="183">
        <v>55</v>
      </c>
      <c r="AA26" s="183">
        <v>47</v>
      </c>
      <c r="AB26" s="18"/>
      <c r="AC26" s="181"/>
      <c r="AD26" s="182" t="s">
        <v>227</v>
      </c>
      <c r="AE26" s="184">
        <v>51</v>
      </c>
      <c r="AF26" s="184">
        <v>19</v>
      </c>
      <c r="AG26" s="184">
        <v>32</v>
      </c>
      <c r="AH26" s="184">
        <v>3</v>
      </c>
      <c r="AI26" s="186">
        <v>0</v>
      </c>
      <c r="AJ26" s="184">
        <v>0</v>
      </c>
      <c r="AK26" s="186">
        <v>0</v>
      </c>
      <c r="AL26" s="184">
        <v>2</v>
      </c>
      <c r="AM26" s="184">
        <v>2</v>
      </c>
      <c r="AN26" s="184">
        <v>0</v>
      </c>
      <c r="AO26" s="186">
        <v>0</v>
      </c>
      <c r="AP26" s="184">
        <v>0</v>
      </c>
      <c r="AQ26" s="186">
        <v>0</v>
      </c>
      <c r="AR26" s="184">
        <v>11</v>
      </c>
      <c r="AS26" s="184">
        <v>22</v>
      </c>
      <c r="AT26" s="184">
        <v>3</v>
      </c>
      <c r="AU26" s="186">
        <v>0</v>
      </c>
      <c r="AV26" s="186">
        <v>0</v>
      </c>
      <c r="AW26" s="186">
        <v>1</v>
      </c>
      <c r="AX26" s="184">
        <v>3</v>
      </c>
      <c r="AY26" s="184">
        <v>4</v>
      </c>
      <c r="AZ26" s="184">
        <v>7</v>
      </c>
      <c r="BA26" s="184">
        <v>6</v>
      </c>
      <c r="BB26" s="184">
        <v>5</v>
      </c>
      <c r="BC26" s="184">
        <v>1</v>
      </c>
      <c r="BD26" s="186">
        <v>2</v>
      </c>
      <c r="BE26" s="184">
        <v>1</v>
      </c>
      <c r="BF26" s="186">
        <v>0</v>
      </c>
      <c r="BG26" s="184">
        <v>0</v>
      </c>
      <c r="BH26" s="184">
        <v>3</v>
      </c>
      <c r="BI26" s="203">
        <v>0</v>
      </c>
      <c r="BJ26" s="103"/>
      <c r="BK26" s="181"/>
      <c r="BL26" s="182" t="s">
        <v>227</v>
      </c>
      <c r="BM26" s="184">
        <v>10</v>
      </c>
      <c r="BN26" s="184">
        <v>39</v>
      </c>
      <c r="BO26" s="192"/>
    </row>
    <row r="27" spans="1:67" s="176" customFormat="1" ht="18" customHeight="1" x14ac:dyDescent="0.2">
      <c r="A27" s="181"/>
      <c r="B27" s="182" t="s">
        <v>228</v>
      </c>
      <c r="C27" s="183">
        <v>1</v>
      </c>
      <c r="D27" s="183">
        <v>1</v>
      </c>
      <c r="E27" s="186">
        <v>0</v>
      </c>
      <c r="F27" s="185">
        <v>13</v>
      </c>
      <c r="G27" s="183">
        <v>253</v>
      </c>
      <c r="H27" s="183">
        <v>121</v>
      </c>
      <c r="I27" s="183">
        <v>132</v>
      </c>
      <c r="J27" s="183">
        <v>42</v>
      </c>
      <c r="K27" s="183">
        <v>16</v>
      </c>
      <c r="L27" s="183">
        <v>26</v>
      </c>
      <c r="M27" s="183">
        <v>45</v>
      </c>
      <c r="N27" s="183">
        <v>19</v>
      </c>
      <c r="O27" s="183">
        <v>26</v>
      </c>
      <c r="P27" s="183">
        <v>55</v>
      </c>
      <c r="Q27" s="183">
        <v>23</v>
      </c>
      <c r="R27" s="183">
        <v>32</v>
      </c>
      <c r="S27" s="183">
        <v>38</v>
      </c>
      <c r="T27" s="183">
        <v>19</v>
      </c>
      <c r="U27" s="183">
        <v>19</v>
      </c>
      <c r="V27" s="183">
        <v>36</v>
      </c>
      <c r="W27" s="183">
        <v>21</v>
      </c>
      <c r="X27" s="183">
        <v>15</v>
      </c>
      <c r="Y27" s="183">
        <v>37</v>
      </c>
      <c r="Z27" s="183">
        <v>23</v>
      </c>
      <c r="AA27" s="183">
        <v>14</v>
      </c>
      <c r="AB27" s="18"/>
      <c r="AC27" s="181"/>
      <c r="AD27" s="182" t="s">
        <v>228</v>
      </c>
      <c r="AE27" s="184">
        <v>18</v>
      </c>
      <c r="AF27" s="184">
        <v>6</v>
      </c>
      <c r="AG27" s="184">
        <v>12</v>
      </c>
      <c r="AH27" s="184">
        <v>1</v>
      </c>
      <c r="AI27" s="184">
        <v>0</v>
      </c>
      <c r="AJ27" s="184">
        <v>0</v>
      </c>
      <c r="AK27" s="184">
        <v>0</v>
      </c>
      <c r="AL27" s="184">
        <v>1</v>
      </c>
      <c r="AM27" s="184">
        <v>0</v>
      </c>
      <c r="AN27" s="184">
        <v>0</v>
      </c>
      <c r="AO27" s="184">
        <v>0</v>
      </c>
      <c r="AP27" s="184">
        <v>0</v>
      </c>
      <c r="AQ27" s="184">
        <v>0</v>
      </c>
      <c r="AR27" s="184">
        <v>3</v>
      </c>
      <c r="AS27" s="184">
        <v>9</v>
      </c>
      <c r="AT27" s="184">
        <v>1</v>
      </c>
      <c r="AU27" s="184">
        <v>0</v>
      </c>
      <c r="AV27" s="186">
        <v>0</v>
      </c>
      <c r="AW27" s="186">
        <v>0</v>
      </c>
      <c r="AX27" s="186">
        <v>1</v>
      </c>
      <c r="AY27" s="186">
        <v>2</v>
      </c>
      <c r="AZ27" s="184">
        <v>2</v>
      </c>
      <c r="BA27" s="184">
        <v>6</v>
      </c>
      <c r="BB27" s="184">
        <v>2</v>
      </c>
      <c r="BC27" s="184">
        <v>4</v>
      </c>
      <c r="BD27" s="184">
        <v>0</v>
      </c>
      <c r="BE27" s="184">
        <v>1</v>
      </c>
      <c r="BF27" s="186">
        <v>0</v>
      </c>
      <c r="BG27" s="186">
        <v>0</v>
      </c>
      <c r="BH27" s="184">
        <v>2</v>
      </c>
      <c r="BI27" s="203">
        <v>3</v>
      </c>
      <c r="BJ27" s="103"/>
      <c r="BK27" s="181"/>
      <c r="BL27" s="182" t="s">
        <v>228</v>
      </c>
      <c r="BM27" s="184">
        <v>3</v>
      </c>
      <c r="BN27" s="184">
        <v>6</v>
      </c>
      <c r="BO27" s="192"/>
    </row>
    <row r="28" spans="1:67" s="176" customFormat="1" ht="18" customHeight="1" x14ac:dyDescent="0.2">
      <c r="A28" s="181"/>
      <c r="B28" s="182" t="s">
        <v>90</v>
      </c>
      <c r="C28" s="183">
        <v>1</v>
      </c>
      <c r="D28" s="183">
        <v>1</v>
      </c>
      <c r="E28" s="186">
        <v>0</v>
      </c>
      <c r="F28" s="185">
        <v>15</v>
      </c>
      <c r="G28" s="183">
        <v>340</v>
      </c>
      <c r="H28" s="183">
        <v>166</v>
      </c>
      <c r="I28" s="183">
        <v>174</v>
      </c>
      <c r="J28" s="183">
        <v>53</v>
      </c>
      <c r="K28" s="183">
        <v>29</v>
      </c>
      <c r="L28" s="183">
        <v>24</v>
      </c>
      <c r="M28" s="183">
        <v>59</v>
      </c>
      <c r="N28" s="183">
        <v>25</v>
      </c>
      <c r="O28" s="183">
        <v>34</v>
      </c>
      <c r="P28" s="183">
        <v>47</v>
      </c>
      <c r="Q28" s="183">
        <v>20</v>
      </c>
      <c r="R28" s="183">
        <v>27</v>
      </c>
      <c r="S28" s="183">
        <v>65</v>
      </c>
      <c r="T28" s="183">
        <v>32</v>
      </c>
      <c r="U28" s="183">
        <v>33</v>
      </c>
      <c r="V28" s="183">
        <v>68</v>
      </c>
      <c r="W28" s="183">
        <v>34</v>
      </c>
      <c r="X28" s="183">
        <v>34</v>
      </c>
      <c r="Y28" s="183">
        <v>48</v>
      </c>
      <c r="Z28" s="183">
        <v>26</v>
      </c>
      <c r="AA28" s="183">
        <v>22</v>
      </c>
      <c r="AB28" s="18"/>
      <c r="AC28" s="181"/>
      <c r="AD28" s="182" t="s">
        <v>90</v>
      </c>
      <c r="AE28" s="184">
        <v>20</v>
      </c>
      <c r="AF28" s="184">
        <v>6</v>
      </c>
      <c r="AG28" s="184">
        <v>14</v>
      </c>
      <c r="AH28" s="184">
        <v>1</v>
      </c>
      <c r="AI28" s="184">
        <v>0</v>
      </c>
      <c r="AJ28" s="184">
        <v>0</v>
      </c>
      <c r="AK28" s="184">
        <v>0</v>
      </c>
      <c r="AL28" s="184">
        <v>1</v>
      </c>
      <c r="AM28" s="186">
        <v>0</v>
      </c>
      <c r="AN28" s="184">
        <v>0</v>
      </c>
      <c r="AO28" s="184">
        <v>0</v>
      </c>
      <c r="AP28" s="184">
        <v>0</v>
      </c>
      <c r="AQ28" s="184">
        <v>0</v>
      </c>
      <c r="AR28" s="184">
        <v>4</v>
      </c>
      <c r="AS28" s="184">
        <v>12</v>
      </c>
      <c r="AT28" s="184">
        <v>1</v>
      </c>
      <c r="AU28" s="186">
        <v>0</v>
      </c>
      <c r="AV28" s="186">
        <v>0</v>
      </c>
      <c r="AW28" s="186">
        <v>0</v>
      </c>
      <c r="AX28" s="186">
        <v>0</v>
      </c>
      <c r="AY28" s="186">
        <v>1</v>
      </c>
      <c r="AZ28" s="184">
        <v>3</v>
      </c>
      <c r="BA28" s="184">
        <v>8</v>
      </c>
      <c r="BB28" s="184">
        <v>1</v>
      </c>
      <c r="BC28" s="184">
        <v>7</v>
      </c>
      <c r="BD28" s="186">
        <v>0</v>
      </c>
      <c r="BE28" s="184">
        <v>1</v>
      </c>
      <c r="BF28" s="186">
        <v>0</v>
      </c>
      <c r="BG28" s="186">
        <v>0</v>
      </c>
      <c r="BH28" s="184">
        <v>1</v>
      </c>
      <c r="BI28" s="203">
        <v>6</v>
      </c>
      <c r="BJ28" s="103"/>
      <c r="BK28" s="181"/>
      <c r="BL28" s="182" t="s">
        <v>90</v>
      </c>
      <c r="BM28" s="184">
        <v>3</v>
      </c>
      <c r="BN28" s="184">
        <v>14</v>
      </c>
      <c r="BO28" s="192"/>
    </row>
    <row r="29" spans="1:67" s="176" customFormat="1" ht="18" customHeight="1" x14ac:dyDescent="0.2">
      <c r="A29" s="293"/>
      <c r="B29" s="182" t="s">
        <v>229</v>
      </c>
      <c r="C29" s="183">
        <v>4</v>
      </c>
      <c r="D29" s="183">
        <v>4</v>
      </c>
      <c r="E29" s="186">
        <v>0</v>
      </c>
      <c r="F29" s="183">
        <v>30</v>
      </c>
      <c r="G29" s="183">
        <v>455</v>
      </c>
      <c r="H29" s="183">
        <v>230</v>
      </c>
      <c r="I29" s="183">
        <v>225</v>
      </c>
      <c r="J29" s="183">
        <v>62</v>
      </c>
      <c r="K29" s="183">
        <v>29</v>
      </c>
      <c r="L29" s="183">
        <v>33</v>
      </c>
      <c r="M29" s="183">
        <v>76</v>
      </c>
      <c r="N29" s="183">
        <v>37</v>
      </c>
      <c r="O29" s="183">
        <v>39</v>
      </c>
      <c r="P29" s="183">
        <v>90</v>
      </c>
      <c r="Q29" s="183">
        <v>45</v>
      </c>
      <c r="R29" s="183">
        <v>45</v>
      </c>
      <c r="S29" s="183">
        <v>75</v>
      </c>
      <c r="T29" s="183">
        <v>45</v>
      </c>
      <c r="U29" s="183">
        <v>30</v>
      </c>
      <c r="V29" s="183">
        <v>79</v>
      </c>
      <c r="W29" s="183">
        <v>41</v>
      </c>
      <c r="X29" s="183">
        <v>38</v>
      </c>
      <c r="Y29" s="183">
        <v>73</v>
      </c>
      <c r="Z29" s="183">
        <v>33</v>
      </c>
      <c r="AA29" s="183">
        <v>40</v>
      </c>
      <c r="AB29" s="18"/>
      <c r="AC29" s="293"/>
      <c r="AD29" s="182" t="s">
        <v>229</v>
      </c>
      <c r="AE29" s="183">
        <v>48</v>
      </c>
      <c r="AF29" s="183">
        <v>20</v>
      </c>
      <c r="AG29" s="183">
        <v>28</v>
      </c>
      <c r="AH29" s="183">
        <v>4</v>
      </c>
      <c r="AI29" s="186">
        <v>0</v>
      </c>
      <c r="AJ29" s="183">
        <v>0</v>
      </c>
      <c r="AK29" s="186">
        <v>0</v>
      </c>
      <c r="AL29" s="183">
        <v>3</v>
      </c>
      <c r="AM29" s="184">
        <v>1</v>
      </c>
      <c r="AN29" s="183">
        <v>0</v>
      </c>
      <c r="AO29" s="186">
        <v>0</v>
      </c>
      <c r="AP29" s="183">
        <v>0</v>
      </c>
      <c r="AQ29" s="186">
        <v>0</v>
      </c>
      <c r="AR29" s="183">
        <v>12</v>
      </c>
      <c r="AS29" s="183">
        <v>20</v>
      </c>
      <c r="AT29" s="183">
        <v>3</v>
      </c>
      <c r="AU29" s="186">
        <v>1</v>
      </c>
      <c r="AV29" s="186">
        <v>0</v>
      </c>
      <c r="AW29" s="186">
        <v>0</v>
      </c>
      <c r="AX29" s="186">
        <v>1</v>
      </c>
      <c r="AY29" s="184">
        <v>3</v>
      </c>
      <c r="AZ29" s="184">
        <v>4</v>
      </c>
      <c r="BA29" s="184">
        <v>29</v>
      </c>
      <c r="BB29" s="184">
        <v>3</v>
      </c>
      <c r="BC29" s="184">
        <v>26</v>
      </c>
      <c r="BD29" s="184">
        <v>0</v>
      </c>
      <c r="BE29" s="184">
        <v>4</v>
      </c>
      <c r="BF29" s="186">
        <v>0</v>
      </c>
      <c r="BG29" s="186">
        <v>0</v>
      </c>
      <c r="BH29" s="184">
        <v>3</v>
      </c>
      <c r="BI29" s="203">
        <v>22</v>
      </c>
      <c r="BJ29" s="103"/>
      <c r="BK29" s="293"/>
      <c r="BL29" s="182" t="s">
        <v>229</v>
      </c>
      <c r="BM29" s="184">
        <v>8</v>
      </c>
      <c r="BN29" s="184">
        <v>22</v>
      </c>
      <c r="BO29" s="177"/>
    </row>
    <row r="30" spans="1:67" s="176" customFormat="1" ht="18" customHeight="1" x14ac:dyDescent="0.2">
      <c r="A30" s="181"/>
      <c r="B30" s="182" t="s">
        <v>230</v>
      </c>
      <c r="C30" s="183">
        <v>1</v>
      </c>
      <c r="D30" s="183">
        <v>1</v>
      </c>
      <c r="E30" s="186">
        <v>0</v>
      </c>
      <c r="F30" s="183">
        <v>25</v>
      </c>
      <c r="G30" s="183">
        <v>494</v>
      </c>
      <c r="H30" s="183">
        <v>266</v>
      </c>
      <c r="I30" s="183">
        <v>228</v>
      </c>
      <c r="J30" s="183">
        <v>79</v>
      </c>
      <c r="K30" s="183">
        <v>37</v>
      </c>
      <c r="L30" s="183">
        <v>42</v>
      </c>
      <c r="M30" s="183">
        <v>76</v>
      </c>
      <c r="N30" s="183">
        <v>44</v>
      </c>
      <c r="O30" s="183">
        <v>32</v>
      </c>
      <c r="P30" s="183">
        <v>84</v>
      </c>
      <c r="Q30" s="183">
        <v>43</v>
      </c>
      <c r="R30" s="183">
        <v>41</v>
      </c>
      <c r="S30" s="183">
        <v>83</v>
      </c>
      <c r="T30" s="183">
        <v>44</v>
      </c>
      <c r="U30" s="183">
        <v>39</v>
      </c>
      <c r="V30" s="183">
        <v>86</v>
      </c>
      <c r="W30" s="183">
        <v>42</v>
      </c>
      <c r="X30" s="183">
        <v>44</v>
      </c>
      <c r="Y30" s="183">
        <v>86</v>
      </c>
      <c r="Z30" s="183">
        <v>56</v>
      </c>
      <c r="AA30" s="183">
        <v>30</v>
      </c>
      <c r="AB30" s="18"/>
      <c r="AC30" s="181"/>
      <c r="AD30" s="182" t="s">
        <v>230</v>
      </c>
      <c r="AE30" s="183">
        <v>33</v>
      </c>
      <c r="AF30" s="183">
        <v>11</v>
      </c>
      <c r="AG30" s="183">
        <v>22</v>
      </c>
      <c r="AH30" s="183">
        <v>1</v>
      </c>
      <c r="AI30" s="184">
        <v>0</v>
      </c>
      <c r="AJ30" s="183">
        <v>0</v>
      </c>
      <c r="AK30" s="184">
        <v>0</v>
      </c>
      <c r="AL30" s="183">
        <v>1</v>
      </c>
      <c r="AM30" s="184">
        <v>0</v>
      </c>
      <c r="AN30" s="183">
        <v>0</v>
      </c>
      <c r="AO30" s="184">
        <v>0</v>
      </c>
      <c r="AP30" s="183">
        <v>0</v>
      </c>
      <c r="AQ30" s="184">
        <v>0</v>
      </c>
      <c r="AR30" s="183">
        <v>9</v>
      </c>
      <c r="AS30" s="183">
        <v>16</v>
      </c>
      <c r="AT30" s="183">
        <v>2</v>
      </c>
      <c r="AU30" s="186">
        <v>0</v>
      </c>
      <c r="AV30" s="186">
        <v>0</v>
      </c>
      <c r="AW30" s="186">
        <v>1</v>
      </c>
      <c r="AX30" s="184">
        <v>0</v>
      </c>
      <c r="AY30" s="184">
        <v>3</v>
      </c>
      <c r="AZ30" s="184">
        <v>2</v>
      </c>
      <c r="BA30" s="184">
        <v>5</v>
      </c>
      <c r="BB30" s="184">
        <v>2</v>
      </c>
      <c r="BC30" s="184">
        <v>3</v>
      </c>
      <c r="BD30" s="184">
        <v>0</v>
      </c>
      <c r="BE30" s="184">
        <v>2</v>
      </c>
      <c r="BF30" s="186">
        <v>0</v>
      </c>
      <c r="BG30" s="184">
        <v>1</v>
      </c>
      <c r="BH30" s="184">
        <v>2</v>
      </c>
      <c r="BI30" s="203">
        <v>0</v>
      </c>
      <c r="BJ30" s="103"/>
      <c r="BK30" s="181"/>
      <c r="BL30" s="182" t="s">
        <v>230</v>
      </c>
      <c r="BM30" s="184">
        <v>7</v>
      </c>
      <c r="BN30" s="184">
        <v>38</v>
      </c>
      <c r="BO30" s="192"/>
    </row>
    <row r="31" spans="1:67" s="176" customFormat="1" ht="18" customHeight="1" x14ac:dyDescent="0.2">
      <c r="A31" s="181"/>
      <c r="B31" s="182" t="s">
        <v>231</v>
      </c>
      <c r="C31" s="183">
        <v>4</v>
      </c>
      <c r="D31" s="183">
        <v>4</v>
      </c>
      <c r="E31" s="186">
        <v>0</v>
      </c>
      <c r="F31" s="183">
        <v>26</v>
      </c>
      <c r="G31" s="183">
        <v>275</v>
      </c>
      <c r="H31" s="183">
        <v>137</v>
      </c>
      <c r="I31" s="183">
        <v>138</v>
      </c>
      <c r="J31" s="183">
        <v>42</v>
      </c>
      <c r="K31" s="183">
        <v>18</v>
      </c>
      <c r="L31" s="183">
        <v>24</v>
      </c>
      <c r="M31" s="183">
        <v>43</v>
      </c>
      <c r="N31" s="183">
        <v>18</v>
      </c>
      <c r="O31" s="183">
        <v>25</v>
      </c>
      <c r="P31" s="183">
        <v>56</v>
      </c>
      <c r="Q31" s="183">
        <v>25</v>
      </c>
      <c r="R31" s="183">
        <v>31</v>
      </c>
      <c r="S31" s="183">
        <v>45</v>
      </c>
      <c r="T31" s="183">
        <v>23</v>
      </c>
      <c r="U31" s="183">
        <v>22</v>
      </c>
      <c r="V31" s="183">
        <v>47</v>
      </c>
      <c r="W31" s="183">
        <v>29</v>
      </c>
      <c r="X31" s="183">
        <v>18</v>
      </c>
      <c r="Y31" s="183">
        <v>42</v>
      </c>
      <c r="Z31" s="183">
        <v>24</v>
      </c>
      <c r="AA31" s="183">
        <v>18</v>
      </c>
      <c r="AB31" s="18"/>
      <c r="AC31" s="181"/>
      <c r="AD31" s="182" t="s">
        <v>231</v>
      </c>
      <c r="AE31" s="183">
        <v>44</v>
      </c>
      <c r="AF31" s="183">
        <v>19</v>
      </c>
      <c r="AG31" s="183">
        <v>25</v>
      </c>
      <c r="AH31" s="183">
        <v>4</v>
      </c>
      <c r="AI31" s="186">
        <v>0</v>
      </c>
      <c r="AJ31" s="183">
        <v>0</v>
      </c>
      <c r="AK31" s="186">
        <v>0</v>
      </c>
      <c r="AL31" s="183">
        <v>2</v>
      </c>
      <c r="AM31" s="184">
        <v>2</v>
      </c>
      <c r="AN31" s="183">
        <v>0</v>
      </c>
      <c r="AO31" s="186">
        <v>0</v>
      </c>
      <c r="AP31" s="183">
        <v>0</v>
      </c>
      <c r="AQ31" s="186">
        <v>0</v>
      </c>
      <c r="AR31" s="183">
        <v>12</v>
      </c>
      <c r="AS31" s="183">
        <v>17</v>
      </c>
      <c r="AT31" s="183">
        <v>3</v>
      </c>
      <c r="AU31" s="184">
        <v>1</v>
      </c>
      <c r="AV31" s="186">
        <v>0</v>
      </c>
      <c r="AW31" s="186">
        <v>1</v>
      </c>
      <c r="AX31" s="184">
        <v>1</v>
      </c>
      <c r="AY31" s="184">
        <v>1</v>
      </c>
      <c r="AZ31" s="184">
        <v>11</v>
      </c>
      <c r="BA31" s="184">
        <v>10</v>
      </c>
      <c r="BB31" s="184">
        <v>4</v>
      </c>
      <c r="BC31" s="184">
        <v>6</v>
      </c>
      <c r="BD31" s="184">
        <v>3</v>
      </c>
      <c r="BE31" s="184">
        <v>2</v>
      </c>
      <c r="BF31" s="186">
        <v>0</v>
      </c>
      <c r="BG31" s="184">
        <v>0</v>
      </c>
      <c r="BH31" s="184">
        <v>1</v>
      </c>
      <c r="BI31" s="203">
        <v>4</v>
      </c>
      <c r="BJ31" s="103"/>
      <c r="BK31" s="181"/>
      <c r="BL31" s="182" t="s">
        <v>231</v>
      </c>
      <c r="BM31" s="184">
        <v>7</v>
      </c>
      <c r="BN31" s="184">
        <v>14</v>
      </c>
      <c r="BO31" s="192"/>
    </row>
    <row r="32" spans="1:67" s="176" customFormat="1" ht="18" customHeight="1" x14ac:dyDescent="0.2">
      <c r="A32" s="293"/>
      <c r="B32" s="182" t="s">
        <v>106</v>
      </c>
      <c r="C32" s="183">
        <v>2</v>
      </c>
      <c r="D32" s="183">
        <v>2</v>
      </c>
      <c r="E32" s="186">
        <v>0</v>
      </c>
      <c r="F32" s="183">
        <v>21</v>
      </c>
      <c r="G32" s="183">
        <v>426</v>
      </c>
      <c r="H32" s="183">
        <v>198</v>
      </c>
      <c r="I32" s="183">
        <v>228</v>
      </c>
      <c r="J32" s="183">
        <v>62</v>
      </c>
      <c r="K32" s="183">
        <v>29</v>
      </c>
      <c r="L32" s="183">
        <v>33</v>
      </c>
      <c r="M32" s="183">
        <v>70</v>
      </c>
      <c r="N32" s="183">
        <v>33</v>
      </c>
      <c r="O32" s="183">
        <v>37</v>
      </c>
      <c r="P32" s="183">
        <v>55</v>
      </c>
      <c r="Q32" s="183">
        <v>21</v>
      </c>
      <c r="R32" s="183">
        <v>34</v>
      </c>
      <c r="S32" s="183">
        <v>71</v>
      </c>
      <c r="T32" s="183">
        <v>35</v>
      </c>
      <c r="U32" s="183">
        <v>36</v>
      </c>
      <c r="V32" s="183">
        <v>79</v>
      </c>
      <c r="W32" s="183">
        <v>38</v>
      </c>
      <c r="X32" s="183">
        <v>41</v>
      </c>
      <c r="Y32" s="183">
        <v>89</v>
      </c>
      <c r="Z32" s="183">
        <v>42</v>
      </c>
      <c r="AA32" s="183">
        <v>47</v>
      </c>
      <c r="AB32" s="18"/>
      <c r="AC32" s="293"/>
      <c r="AD32" s="182" t="s">
        <v>106</v>
      </c>
      <c r="AE32" s="183">
        <v>35</v>
      </c>
      <c r="AF32" s="183">
        <v>13</v>
      </c>
      <c r="AG32" s="183">
        <v>22</v>
      </c>
      <c r="AH32" s="183">
        <v>2</v>
      </c>
      <c r="AI32" s="186">
        <v>0</v>
      </c>
      <c r="AJ32" s="183">
        <v>0</v>
      </c>
      <c r="AK32" s="186">
        <v>0</v>
      </c>
      <c r="AL32" s="183">
        <v>2</v>
      </c>
      <c r="AM32" s="184">
        <v>0</v>
      </c>
      <c r="AN32" s="183">
        <v>0</v>
      </c>
      <c r="AO32" s="186">
        <v>0</v>
      </c>
      <c r="AP32" s="183">
        <v>0</v>
      </c>
      <c r="AQ32" s="186">
        <v>0</v>
      </c>
      <c r="AR32" s="183">
        <v>8</v>
      </c>
      <c r="AS32" s="183">
        <v>16</v>
      </c>
      <c r="AT32" s="183">
        <v>2</v>
      </c>
      <c r="AU32" s="186">
        <v>0</v>
      </c>
      <c r="AV32" s="186">
        <v>0</v>
      </c>
      <c r="AW32" s="186">
        <v>1</v>
      </c>
      <c r="AX32" s="184">
        <v>1</v>
      </c>
      <c r="AY32" s="184">
        <v>3</v>
      </c>
      <c r="AZ32" s="186">
        <v>3</v>
      </c>
      <c r="BA32" s="184">
        <v>5</v>
      </c>
      <c r="BB32" s="184">
        <v>3</v>
      </c>
      <c r="BC32" s="184">
        <v>2</v>
      </c>
      <c r="BD32" s="184">
        <v>1</v>
      </c>
      <c r="BE32" s="184">
        <v>1</v>
      </c>
      <c r="BF32" s="186">
        <v>0</v>
      </c>
      <c r="BG32" s="184">
        <v>0</v>
      </c>
      <c r="BH32" s="184">
        <v>2</v>
      </c>
      <c r="BI32" s="203">
        <v>1</v>
      </c>
      <c r="BJ32" s="103"/>
      <c r="BK32" s="293"/>
      <c r="BL32" s="182" t="s">
        <v>106</v>
      </c>
      <c r="BM32" s="184">
        <v>5</v>
      </c>
      <c r="BN32" s="184">
        <v>30</v>
      </c>
      <c r="BO32" s="192"/>
    </row>
    <row r="33" spans="1:67" s="176" customFormat="1" ht="18" customHeight="1" x14ac:dyDescent="0.2">
      <c r="A33" s="181"/>
      <c r="B33" s="182" t="s">
        <v>232</v>
      </c>
      <c r="C33" s="183">
        <v>3</v>
      </c>
      <c r="D33" s="183">
        <v>3</v>
      </c>
      <c r="E33" s="186">
        <v>0</v>
      </c>
      <c r="F33" s="183">
        <v>31</v>
      </c>
      <c r="G33" s="183">
        <v>528</v>
      </c>
      <c r="H33" s="183">
        <v>270</v>
      </c>
      <c r="I33" s="183">
        <v>258</v>
      </c>
      <c r="J33" s="183">
        <v>86</v>
      </c>
      <c r="K33" s="183">
        <v>47</v>
      </c>
      <c r="L33" s="183">
        <v>39</v>
      </c>
      <c r="M33" s="183">
        <v>85</v>
      </c>
      <c r="N33" s="183">
        <v>47</v>
      </c>
      <c r="O33" s="183">
        <v>38</v>
      </c>
      <c r="P33" s="183">
        <v>89</v>
      </c>
      <c r="Q33" s="183">
        <v>35</v>
      </c>
      <c r="R33" s="183">
        <v>54</v>
      </c>
      <c r="S33" s="183">
        <v>85</v>
      </c>
      <c r="T33" s="183">
        <v>42</v>
      </c>
      <c r="U33" s="183">
        <v>43</v>
      </c>
      <c r="V33" s="183">
        <v>88</v>
      </c>
      <c r="W33" s="183">
        <v>45</v>
      </c>
      <c r="X33" s="183">
        <v>43</v>
      </c>
      <c r="Y33" s="183">
        <v>95</v>
      </c>
      <c r="Z33" s="183">
        <v>54</v>
      </c>
      <c r="AA33" s="183">
        <v>41</v>
      </c>
      <c r="AB33" s="18"/>
      <c r="AC33" s="181"/>
      <c r="AD33" s="182" t="s">
        <v>232</v>
      </c>
      <c r="AE33" s="183">
        <v>47</v>
      </c>
      <c r="AF33" s="183">
        <v>17</v>
      </c>
      <c r="AG33" s="183">
        <v>30</v>
      </c>
      <c r="AH33" s="183">
        <v>3</v>
      </c>
      <c r="AI33" s="184">
        <v>0</v>
      </c>
      <c r="AJ33" s="183">
        <v>0</v>
      </c>
      <c r="AK33" s="184">
        <v>0</v>
      </c>
      <c r="AL33" s="183">
        <v>1</v>
      </c>
      <c r="AM33" s="184">
        <v>2</v>
      </c>
      <c r="AN33" s="183">
        <v>0</v>
      </c>
      <c r="AO33" s="184">
        <v>0</v>
      </c>
      <c r="AP33" s="183">
        <v>0</v>
      </c>
      <c r="AQ33" s="184">
        <v>0</v>
      </c>
      <c r="AR33" s="183">
        <v>13</v>
      </c>
      <c r="AS33" s="183">
        <v>24</v>
      </c>
      <c r="AT33" s="183">
        <v>3</v>
      </c>
      <c r="AU33" s="186">
        <v>0</v>
      </c>
      <c r="AV33" s="186">
        <v>0</v>
      </c>
      <c r="AW33" s="186">
        <v>0</v>
      </c>
      <c r="AX33" s="186">
        <v>0</v>
      </c>
      <c r="AY33" s="184">
        <v>1</v>
      </c>
      <c r="AZ33" s="184">
        <v>7</v>
      </c>
      <c r="BA33" s="184">
        <v>9</v>
      </c>
      <c r="BB33" s="184">
        <v>3</v>
      </c>
      <c r="BC33" s="184">
        <v>6</v>
      </c>
      <c r="BD33" s="184">
        <v>0</v>
      </c>
      <c r="BE33" s="184">
        <v>4</v>
      </c>
      <c r="BF33" s="186">
        <v>0</v>
      </c>
      <c r="BG33" s="184">
        <v>0</v>
      </c>
      <c r="BH33" s="184">
        <v>3</v>
      </c>
      <c r="BI33" s="203">
        <v>2</v>
      </c>
      <c r="BJ33" s="103"/>
      <c r="BK33" s="181"/>
      <c r="BL33" s="182" t="s">
        <v>232</v>
      </c>
      <c r="BM33" s="184">
        <v>11</v>
      </c>
      <c r="BN33" s="184">
        <v>60</v>
      </c>
      <c r="BO33" s="177"/>
    </row>
    <row r="34" spans="1:67" s="176" customFormat="1" ht="18" customHeight="1" x14ac:dyDescent="0.2">
      <c r="A34" s="181"/>
      <c r="B34" s="182" t="s">
        <v>233</v>
      </c>
      <c r="C34" s="183">
        <v>3</v>
      </c>
      <c r="D34" s="183">
        <v>3</v>
      </c>
      <c r="E34" s="186">
        <v>0</v>
      </c>
      <c r="F34" s="183">
        <v>36</v>
      </c>
      <c r="G34" s="183">
        <v>571</v>
      </c>
      <c r="H34" s="183">
        <v>277</v>
      </c>
      <c r="I34" s="183">
        <v>294</v>
      </c>
      <c r="J34" s="183">
        <v>93</v>
      </c>
      <c r="K34" s="183">
        <v>49</v>
      </c>
      <c r="L34" s="183">
        <v>44</v>
      </c>
      <c r="M34" s="183">
        <v>98</v>
      </c>
      <c r="N34" s="183">
        <v>47</v>
      </c>
      <c r="O34" s="183">
        <v>51</v>
      </c>
      <c r="P34" s="183">
        <v>112</v>
      </c>
      <c r="Q34" s="183">
        <v>57</v>
      </c>
      <c r="R34" s="183">
        <v>55</v>
      </c>
      <c r="S34" s="183">
        <v>80</v>
      </c>
      <c r="T34" s="183">
        <v>38</v>
      </c>
      <c r="U34" s="183">
        <v>42</v>
      </c>
      <c r="V34" s="183">
        <v>91</v>
      </c>
      <c r="W34" s="183">
        <v>44</v>
      </c>
      <c r="X34" s="183">
        <v>47</v>
      </c>
      <c r="Y34" s="183">
        <v>97</v>
      </c>
      <c r="Z34" s="183">
        <v>42</v>
      </c>
      <c r="AA34" s="183">
        <v>55</v>
      </c>
      <c r="AB34" s="18"/>
      <c r="AC34" s="181"/>
      <c r="AD34" s="182" t="s">
        <v>233</v>
      </c>
      <c r="AE34" s="183">
        <v>56</v>
      </c>
      <c r="AF34" s="183">
        <v>19</v>
      </c>
      <c r="AG34" s="183">
        <v>37</v>
      </c>
      <c r="AH34" s="183">
        <v>2</v>
      </c>
      <c r="AI34" s="186">
        <v>1</v>
      </c>
      <c r="AJ34" s="183">
        <v>0</v>
      </c>
      <c r="AK34" s="186">
        <v>0</v>
      </c>
      <c r="AL34" s="183">
        <v>3</v>
      </c>
      <c r="AM34" s="184">
        <v>0</v>
      </c>
      <c r="AN34" s="183">
        <v>0</v>
      </c>
      <c r="AO34" s="186">
        <v>0</v>
      </c>
      <c r="AP34" s="183">
        <v>0</v>
      </c>
      <c r="AQ34" s="186">
        <v>0</v>
      </c>
      <c r="AR34" s="183">
        <v>11</v>
      </c>
      <c r="AS34" s="183">
        <v>28</v>
      </c>
      <c r="AT34" s="183">
        <v>3</v>
      </c>
      <c r="AU34" s="186">
        <v>1</v>
      </c>
      <c r="AV34" s="186">
        <v>0</v>
      </c>
      <c r="AW34" s="186">
        <v>0</v>
      </c>
      <c r="AX34" s="184">
        <v>3</v>
      </c>
      <c r="AY34" s="184">
        <v>4</v>
      </c>
      <c r="AZ34" s="186">
        <v>2</v>
      </c>
      <c r="BA34" s="184">
        <v>7</v>
      </c>
      <c r="BB34" s="184">
        <v>1</v>
      </c>
      <c r="BC34" s="184">
        <v>6</v>
      </c>
      <c r="BD34" s="184">
        <v>1</v>
      </c>
      <c r="BE34" s="184">
        <v>2</v>
      </c>
      <c r="BF34" s="186">
        <v>0</v>
      </c>
      <c r="BG34" s="186">
        <v>0</v>
      </c>
      <c r="BH34" s="184">
        <v>0</v>
      </c>
      <c r="BI34" s="203">
        <v>4</v>
      </c>
      <c r="BJ34" s="103"/>
      <c r="BK34" s="181"/>
      <c r="BL34" s="182" t="s">
        <v>233</v>
      </c>
      <c r="BM34" s="184">
        <v>12</v>
      </c>
      <c r="BN34" s="184">
        <v>58</v>
      </c>
      <c r="BO34" s="192"/>
    </row>
    <row r="35" spans="1:67" s="176" customFormat="1" ht="18" customHeight="1" x14ac:dyDescent="0.2">
      <c r="A35" s="181"/>
      <c r="B35" s="182" t="s">
        <v>234</v>
      </c>
      <c r="C35" s="183">
        <v>1</v>
      </c>
      <c r="D35" s="183">
        <v>1</v>
      </c>
      <c r="E35" s="186">
        <v>0</v>
      </c>
      <c r="F35" s="183">
        <v>9</v>
      </c>
      <c r="G35" s="183">
        <v>137</v>
      </c>
      <c r="H35" s="183">
        <v>77</v>
      </c>
      <c r="I35" s="183">
        <v>60</v>
      </c>
      <c r="J35" s="183">
        <v>20</v>
      </c>
      <c r="K35" s="183">
        <v>11</v>
      </c>
      <c r="L35" s="183">
        <v>9</v>
      </c>
      <c r="M35" s="183">
        <v>30</v>
      </c>
      <c r="N35" s="183">
        <v>19</v>
      </c>
      <c r="O35" s="183">
        <v>11</v>
      </c>
      <c r="P35" s="183">
        <v>22</v>
      </c>
      <c r="Q35" s="183">
        <v>11</v>
      </c>
      <c r="R35" s="183">
        <v>11</v>
      </c>
      <c r="S35" s="183">
        <v>20</v>
      </c>
      <c r="T35" s="183">
        <v>11</v>
      </c>
      <c r="U35" s="183">
        <v>9</v>
      </c>
      <c r="V35" s="183">
        <v>17</v>
      </c>
      <c r="W35" s="183">
        <v>8</v>
      </c>
      <c r="X35" s="183">
        <v>9</v>
      </c>
      <c r="Y35" s="183">
        <v>28</v>
      </c>
      <c r="Z35" s="183">
        <v>17</v>
      </c>
      <c r="AA35" s="183">
        <v>11</v>
      </c>
      <c r="AB35" s="18"/>
      <c r="AC35" s="181"/>
      <c r="AD35" s="182" t="s">
        <v>234</v>
      </c>
      <c r="AE35" s="183">
        <v>15</v>
      </c>
      <c r="AF35" s="183">
        <v>6</v>
      </c>
      <c r="AG35" s="183">
        <v>9</v>
      </c>
      <c r="AH35" s="183">
        <v>1</v>
      </c>
      <c r="AI35" s="186">
        <v>0</v>
      </c>
      <c r="AJ35" s="183">
        <v>0</v>
      </c>
      <c r="AK35" s="186">
        <v>0</v>
      </c>
      <c r="AL35" s="183">
        <v>1</v>
      </c>
      <c r="AM35" s="184">
        <v>0</v>
      </c>
      <c r="AN35" s="183">
        <v>0</v>
      </c>
      <c r="AO35" s="186">
        <v>0</v>
      </c>
      <c r="AP35" s="183">
        <v>0</v>
      </c>
      <c r="AQ35" s="186">
        <v>0</v>
      </c>
      <c r="AR35" s="183">
        <v>3</v>
      </c>
      <c r="AS35" s="183">
        <v>7</v>
      </c>
      <c r="AT35" s="183">
        <v>1</v>
      </c>
      <c r="AU35" s="184">
        <v>0</v>
      </c>
      <c r="AV35" s="186">
        <v>0</v>
      </c>
      <c r="AW35" s="186">
        <v>1</v>
      </c>
      <c r="AX35" s="184">
        <v>1</v>
      </c>
      <c r="AY35" s="184">
        <v>0</v>
      </c>
      <c r="AZ35" s="184">
        <v>0</v>
      </c>
      <c r="BA35" s="184">
        <v>8</v>
      </c>
      <c r="BB35" s="184">
        <v>2</v>
      </c>
      <c r="BC35" s="184">
        <v>6</v>
      </c>
      <c r="BD35" s="186">
        <v>0</v>
      </c>
      <c r="BE35" s="184">
        <v>1</v>
      </c>
      <c r="BF35" s="186">
        <v>0</v>
      </c>
      <c r="BG35" s="186">
        <v>0</v>
      </c>
      <c r="BH35" s="184">
        <v>2</v>
      </c>
      <c r="BI35" s="203">
        <v>5</v>
      </c>
      <c r="BJ35" s="103"/>
      <c r="BK35" s="181"/>
      <c r="BL35" s="182" t="s">
        <v>234</v>
      </c>
      <c r="BM35" s="186">
        <v>3</v>
      </c>
      <c r="BN35" s="186">
        <v>14</v>
      </c>
      <c r="BO35" s="192"/>
    </row>
    <row r="36" spans="1:67" s="176" customFormat="1" ht="18" customHeight="1" x14ac:dyDescent="0.2">
      <c r="A36" s="181"/>
      <c r="B36" s="182" t="s">
        <v>235</v>
      </c>
      <c r="C36" s="183">
        <v>3</v>
      </c>
      <c r="D36" s="183">
        <v>3</v>
      </c>
      <c r="E36" s="186">
        <v>0</v>
      </c>
      <c r="F36" s="183">
        <v>40</v>
      </c>
      <c r="G36" s="183">
        <v>691</v>
      </c>
      <c r="H36" s="183">
        <v>345</v>
      </c>
      <c r="I36" s="183">
        <v>346</v>
      </c>
      <c r="J36" s="183">
        <v>107</v>
      </c>
      <c r="K36" s="183">
        <v>52</v>
      </c>
      <c r="L36" s="183">
        <v>55</v>
      </c>
      <c r="M36" s="183">
        <v>107</v>
      </c>
      <c r="N36" s="183">
        <v>51</v>
      </c>
      <c r="O36" s="183">
        <v>56</v>
      </c>
      <c r="P36" s="183">
        <v>119</v>
      </c>
      <c r="Q36" s="183">
        <v>61</v>
      </c>
      <c r="R36" s="183">
        <v>58</v>
      </c>
      <c r="S36" s="183">
        <v>111</v>
      </c>
      <c r="T36" s="183">
        <v>57</v>
      </c>
      <c r="U36" s="183">
        <v>54</v>
      </c>
      <c r="V36" s="183">
        <v>128</v>
      </c>
      <c r="W36" s="183">
        <v>62</v>
      </c>
      <c r="X36" s="183">
        <v>66</v>
      </c>
      <c r="Y36" s="183">
        <v>119</v>
      </c>
      <c r="Z36" s="183">
        <v>62</v>
      </c>
      <c r="AA36" s="183">
        <v>57</v>
      </c>
      <c r="AB36" s="18"/>
      <c r="AC36" s="181"/>
      <c r="AD36" s="182" t="s">
        <v>235</v>
      </c>
      <c r="AE36" s="183">
        <v>60</v>
      </c>
      <c r="AF36" s="183">
        <v>17</v>
      </c>
      <c r="AG36" s="183">
        <v>43</v>
      </c>
      <c r="AH36" s="183">
        <v>2</v>
      </c>
      <c r="AI36" s="184">
        <v>1</v>
      </c>
      <c r="AJ36" s="183">
        <v>0</v>
      </c>
      <c r="AK36" s="184">
        <v>0</v>
      </c>
      <c r="AL36" s="183">
        <v>2</v>
      </c>
      <c r="AM36" s="184">
        <v>1</v>
      </c>
      <c r="AN36" s="183">
        <v>0</v>
      </c>
      <c r="AO36" s="184">
        <v>0</v>
      </c>
      <c r="AP36" s="183">
        <v>0</v>
      </c>
      <c r="AQ36" s="184">
        <v>0</v>
      </c>
      <c r="AR36" s="183">
        <v>12</v>
      </c>
      <c r="AS36" s="183">
        <v>34</v>
      </c>
      <c r="AT36" s="183">
        <v>3</v>
      </c>
      <c r="AU36" s="186">
        <v>0</v>
      </c>
      <c r="AV36" s="186">
        <v>0</v>
      </c>
      <c r="AW36" s="186">
        <v>0</v>
      </c>
      <c r="AX36" s="184">
        <v>1</v>
      </c>
      <c r="AY36" s="184">
        <v>4</v>
      </c>
      <c r="AZ36" s="186">
        <v>3</v>
      </c>
      <c r="BA36" s="184">
        <v>3</v>
      </c>
      <c r="BB36" s="184">
        <v>0</v>
      </c>
      <c r="BC36" s="184">
        <v>3</v>
      </c>
      <c r="BD36" s="186">
        <v>0</v>
      </c>
      <c r="BE36" s="184">
        <v>3</v>
      </c>
      <c r="BF36" s="186">
        <v>0</v>
      </c>
      <c r="BG36" s="186">
        <v>0</v>
      </c>
      <c r="BH36" s="184">
        <v>0</v>
      </c>
      <c r="BI36" s="203">
        <v>0</v>
      </c>
      <c r="BJ36" s="103"/>
      <c r="BK36" s="181"/>
      <c r="BL36" s="182" t="s">
        <v>235</v>
      </c>
      <c r="BM36" s="184">
        <v>10</v>
      </c>
      <c r="BN36" s="184">
        <v>47</v>
      </c>
      <c r="BO36" s="177"/>
    </row>
    <row r="37" spans="1:67" s="176" customFormat="1" ht="18" customHeight="1" x14ac:dyDescent="0.2">
      <c r="A37" s="181"/>
      <c r="B37" s="182" t="s">
        <v>107</v>
      </c>
      <c r="C37" s="183">
        <v>4</v>
      </c>
      <c r="D37" s="183">
        <v>4</v>
      </c>
      <c r="E37" s="186">
        <v>0</v>
      </c>
      <c r="F37" s="183">
        <v>33</v>
      </c>
      <c r="G37" s="183">
        <v>381</v>
      </c>
      <c r="H37" s="183">
        <v>194</v>
      </c>
      <c r="I37" s="183">
        <v>187</v>
      </c>
      <c r="J37" s="183">
        <v>62</v>
      </c>
      <c r="K37" s="183">
        <v>33</v>
      </c>
      <c r="L37" s="183">
        <v>29</v>
      </c>
      <c r="M37" s="183">
        <v>62</v>
      </c>
      <c r="N37" s="183">
        <v>26</v>
      </c>
      <c r="O37" s="183">
        <v>36</v>
      </c>
      <c r="P37" s="183">
        <v>66</v>
      </c>
      <c r="Q37" s="183">
        <v>30</v>
      </c>
      <c r="R37" s="183">
        <v>36</v>
      </c>
      <c r="S37" s="183">
        <v>64</v>
      </c>
      <c r="T37" s="183">
        <v>27</v>
      </c>
      <c r="U37" s="183">
        <v>37</v>
      </c>
      <c r="V37" s="183">
        <v>58</v>
      </c>
      <c r="W37" s="183">
        <v>35</v>
      </c>
      <c r="X37" s="183">
        <v>23</v>
      </c>
      <c r="Y37" s="183">
        <v>69</v>
      </c>
      <c r="Z37" s="183">
        <v>43</v>
      </c>
      <c r="AA37" s="183">
        <v>26</v>
      </c>
      <c r="AB37" s="18"/>
      <c r="AC37" s="181"/>
      <c r="AD37" s="182" t="s">
        <v>107</v>
      </c>
      <c r="AE37" s="183">
        <v>53</v>
      </c>
      <c r="AF37" s="183">
        <v>25</v>
      </c>
      <c r="AG37" s="183">
        <v>28</v>
      </c>
      <c r="AH37" s="183">
        <v>3</v>
      </c>
      <c r="AI37" s="184">
        <v>1</v>
      </c>
      <c r="AJ37" s="183">
        <v>0</v>
      </c>
      <c r="AK37" s="184">
        <v>0</v>
      </c>
      <c r="AL37" s="183">
        <v>4</v>
      </c>
      <c r="AM37" s="184">
        <v>0</v>
      </c>
      <c r="AN37" s="183">
        <v>0</v>
      </c>
      <c r="AO37" s="184">
        <v>0</v>
      </c>
      <c r="AP37" s="183">
        <v>0</v>
      </c>
      <c r="AQ37" s="184">
        <v>0</v>
      </c>
      <c r="AR37" s="183">
        <v>18</v>
      </c>
      <c r="AS37" s="183">
        <v>21</v>
      </c>
      <c r="AT37" s="183">
        <v>3</v>
      </c>
      <c r="AU37" s="184">
        <v>1</v>
      </c>
      <c r="AV37" s="186">
        <v>0</v>
      </c>
      <c r="AW37" s="186">
        <v>0</v>
      </c>
      <c r="AX37" s="186">
        <v>0</v>
      </c>
      <c r="AY37" s="184">
        <v>2</v>
      </c>
      <c r="AZ37" s="184">
        <v>16</v>
      </c>
      <c r="BA37" s="184">
        <v>19</v>
      </c>
      <c r="BB37" s="184">
        <v>2</v>
      </c>
      <c r="BC37" s="184">
        <v>17</v>
      </c>
      <c r="BD37" s="184">
        <v>2</v>
      </c>
      <c r="BE37" s="184">
        <v>4</v>
      </c>
      <c r="BF37" s="186">
        <v>0</v>
      </c>
      <c r="BG37" s="184">
        <v>0</v>
      </c>
      <c r="BH37" s="184">
        <v>0</v>
      </c>
      <c r="BI37" s="203">
        <v>13</v>
      </c>
      <c r="BJ37" s="103"/>
      <c r="BK37" s="181"/>
      <c r="BL37" s="182" t="s">
        <v>107</v>
      </c>
      <c r="BM37" s="184">
        <v>9</v>
      </c>
      <c r="BN37" s="184">
        <v>27</v>
      </c>
      <c r="BO37" s="177"/>
    </row>
    <row r="38" spans="1:67" s="176" customFormat="1" ht="18" customHeight="1" x14ac:dyDescent="0.2">
      <c r="A38" s="181"/>
      <c r="B38" s="182" t="s">
        <v>101</v>
      </c>
      <c r="C38" s="183">
        <v>5</v>
      </c>
      <c r="D38" s="183">
        <v>5</v>
      </c>
      <c r="E38" s="184">
        <v>0</v>
      </c>
      <c r="F38" s="183">
        <v>68</v>
      </c>
      <c r="G38" s="183">
        <v>1404</v>
      </c>
      <c r="H38" s="183">
        <v>696</v>
      </c>
      <c r="I38" s="183">
        <v>708</v>
      </c>
      <c r="J38" s="183">
        <v>204</v>
      </c>
      <c r="K38" s="183">
        <v>96</v>
      </c>
      <c r="L38" s="183">
        <v>108</v>
      </c>
      <c r="M38" s="183">
        <v>267</v>
      </c>
      <c r="N38" s="183">
        <v>124</v>
      </c>
      <c r="O38" s="183">
        <v>143</v>
      </c>
      <c r="P38" s="183">
        <v>241</v>
      </c>
      <c r="Q38" s="183">
        <v>130</v>
      </c>
      <c r="R38" s="183">
        <v>111</v>
      </c>
      <c r="S38" s="183">
        <v>221</v>
      </c>
      <c r="T38" s="183">
        <v>123</v>
      </c>
      <c r="U38" s="183">
        <v>98</v>
      </c>
      <c r="V38" s="183">
        <v>210</v>
      </c>
      <c r="W38" s="183">
        <v>97</v>
      </c>
      <c r="X38" s="183">
        <v>113</v>
      </c>
      <c r="Y38" s="183">
        <v>261</v>
      </c>
      <c r="Z38" s="183">
        <v>126</v>
      </c>
      <c r="AA38" s="183">
        <v>135</v>
      </c>
      <c r="AB38" s="18"/>
      <c r="AC38" s="181"/>
      <c r="AD38" s="182" t="s">
        <v>101</v>
      </c>
      <c r="AE38" s="183">
        <v>99</v>
      </c>
      <c r="AF38" s="183">
        <v>31</v>
      </c>
      <c r="AG38" s="183">
        <v>68</v>
      </c>
      <c r="AH38" s="183">
        <v>4</v>
      </c>
      <c r="AI38" s="184">
        <v>1</v>
      </c>
      <c r="AJ38" s="183">
        <v>0</v>
      </c>
      <c r="AK38" s="184">
        <v>0</v>
      </c>
      <c r="AL38" s="183">
        <v>3</v>
      </c>
      <c r="AM38" s="184">
        <v>2</v>
      </c>
      <c r="AN38" s="183">
        <v>0</v>
      </c>
      <c r="AO38" s="184">
        <v>0</v>
      </c>
      <c r="AP38" s="183">
        <v>0</v>
      </c>
      <c r="AQ38" s="184">
        <v>0</v>
      </c>
      <c r="AR38" s="183">
        <v>22</v>
      </c>
      <c r="AS38" s="183">
        <v>54</v>
      </c>
      <c r="AT38" s="183">
        <v>5</v>
      </c>
      <c r="AU38" s="184">
        <v>1</v>
      </c>
      <c r="AV38" s="186">
        <v>0</v>
      </c>
      <c r="AW38" s="186">
        <v>0</v>
      </c>
      <c r="AX38" s="186">
        <v>2</v>
      </c>
      <c r="AY38" s="184">
        <v>5</v>
      </c>
      <c r="AZ38" s="184">
        <v>7</v>
      </c>
      <c r="BA38" s="184">
        <v>6</v>
      </c>
      <c r="BB38" s="184">
        <v>1</v>
      </c>
      <c r="BC38" s="184">
        <v>5</v>
      </c>
      <c r="BD38" s="184">
        <v>0</v>
      </c>
      <c r="BE38" s="184">
        <v>5</v>
      </c>
      <c r="BF38" s="186">
        <v>0</v>
      </c>
      <c r="BG38" s="184">
        <v>0</v>
      </c>
      <c r="BH38" s="184">
        <v>1</v>
      </c>
      <c r="BI38" s="203">
        <v>0</v>
      </c>
      <c r="BJ38" s="103"/>
      <c r="BK38" s="181"/>
      <c r="BL38" s="182" t="s">
        <v>101</v>
      </c>
      <c r="BM38" s="184">
        <v>14</v>
      </c>
      <c r="BN38" s="184">
        <v>76</v>
      </c>
      <c r="BO38" s="177"/>
    </row>
    <row r="39" spans="1:67" s="176" customFormat="1" ht="18" customHeight="1" x14ac:dyDescent="0.2">
      <c r="A39" s="181"/>
      <c r="B39" s="182" t="s">
        <v>236</v>
      </c>
      <c r="C39" s="183">
        <v>2</v>
      </c>
      <c r="D39" s="183">
        <v>2</v>
      </c>
      <c r="E39" s="186">
        <v>0</v>
      </c>
      <c r="F39" s="183">
        <v>12</v>
      </c>
      <c r="G39" s="183">
        <v>175</v>
      </c>
      <c r="H39" s="183">
        <v>92</v>
      </c>
      <c r="I39" s="183">
        <v>83</v>
      </c>
      <c r="J39" s="183">
        <v>28</v>
      </c>
      <c r="K39" s="183">
        <v>13</v>
      </c>
      <c r="L39" s="183">
        <v>15</v>
      </c>
      <c r="M39" s="183">
        <v>31</v>
      </c>
      <c r="N39" s="183">
        <v>21</v>
      </c>
      <c r="O39" s="183">
        <v>10</v>
      </c>
      <c r="P39" s="183">
        <v>24</v>
      </c>
      <c r="Q39" s="183">
        <v>11</v>
      </c>
      <c r="R39" s="183">
        <v>13</v>
      </c>
      <c r="S39" s="183">
        <v>24</v>
      </c>
      <c r="T39" s="183">
        <v>15</v>
      </c>
      <c r="U39" s="183">
        <v>9</v>
      </c>
      <c r="V39" s="183">
        <v>35</v>
      </c>
      <c r="W39" s="183">
        <v>16</v>
      </c>
      <c r="X39" s="183">
        <v>19</v>
      </c>
      <c r="Y39" s="183">
        <v>33</v>
      </c>
      <c r="Z39" s="183">
        <v>16</v>
      </c>
      <c r="AA39" s="183">
        <v>17</v>
      </c>
      <c r="AB39" s="18"/>
      <c r="AC39" s="181"/>
      <c r="AD39" s="182" t="s">
        <v>236</v>
      </c>
      <c r="AE39" s="183">
        <v>21</v>
      </c>
      <c r="AF39" s="183">
        <v>10</v>
      </c>
      <c r="AG39" s="183">
        <v>11</v>
      </c>
      <c r="AH39" s="183">
        <v>2</v>
      </c>
      <c r="AI39" s="186">
        <v>0</v>
      </c>
      <c r="AJ39" s="183">
        <v>0</v>
      </c>
      <c r="AK39" s="186">
        <v>0</v>
      </c>
      <c r="AL39" s="183">
        <v>1</v>
      </c>
      <c r="AM39" s="186">
        <v>1</v>
      </c>
      <c r="AN39" s="183">
        <v>0</v>
      </c>
      <c r="AO39" s="186">
        <v>0</v>
      </c>
      <c r="AP39" s="183">
        <v>0</v>
      </c>
      <c r="AQ39" s="186">
        <v>0</v>
      </c>
      <c r="AR39" s="183">
        <v>5</v>
      </c>
      <c r="AS39" s="183">
        <v>7</v>
      </c>
      <c r="AT39" s="183">
        <v>1</v>
      </c>
      <c r="AU39" s="186">
        <v>1</v>
      </c>
      <c r="AV39" s="186">
        <v>0</v>
      </c>
      <c r="AW39" s="186">
        <v>0</v>
      </c>
      <c r="AX39" s="186">
        <v>2</v>
      </c>
      <c r="AY39" s="184">
        <v>1</v>
      </c>
      <c r="AZ39" s="186">
        <v>0</v>
      </c>
      <c r="BA39" s="184">
        <v>6</v>
      </c>
      <c r="BB39" s="184">
        <v>4</v>
      </c>
      <c r="BC39" s="184">
        <v>2</v>
      </c>
      <c r="BD39" s="184">
        <v>1</v>
      </c>
      <c r="BE39" s="184">
        <v>1</v>
      </c>
      <c r="BF39" s="186">
        <v>0</v>
      </c>
      <c r="BG39" s="186">
        <v>0</v>
      </c>
      <c r="BH39" s="184">
        <v>3</v>
      </c>
      <c r="BI39" s="203">
        <v>1</v>
      </c>
      <c r="BJ39" s="103"/>
      <c r="BK39" s="181"/>
      <c r="BL39" s="182" t="s">
        <v>236</v>
      </c>
      <c r="BM39" s="184">
        <v>3</v>
      </c>
      <c r="BN39" s="184">
        <v>9</v>
      </c>
      <c r="BO39" s="177"/>
    </row>
    <row r="40" spans="1:67" s="176" customFormat="1" ht="18" customHeight="1" x14ac:dyDescent="0.2">
      <c r="A40" s="181"/>
      <c r="B40" s="182" t="s">
        <v>237</v>
      </c>
      <c r="C40" s="183">
        <v>1</v>
      </c>
      <c r="D40" s="183">
        <v>1</v>
      </c>
      <c r="E40" s="186">
        <v>0</v>
      </c>
      <c r="F40" s="183">
        <v>11</v>
      </c>
      <c r="G40" s="183">
        <v>220</v>
      </c>
      <c r="H40" s="183">
        <v>107</v>
      </c>
      <c r="I40" s="183">
        <v>113</v>
      </c>
      <c r="J40" s="183">
        <v>30</v>
      </c>
      <c r="K40" s="183">
        <v>15</v>
      </c>
      <c r="L40" s="183">
        <v>15</v>
      </c>
      <c r="M40" s="183">
        <v>33</v>
      </c>
      <c r="N40" s="183">
        <v>17</v>
      </c>
      <c r="O40" s="183">
        <v>16</v>
      </c>
      <c r="P40" s="183">
        <v>36</v>
      </c>
      <c r="Q40" s="183">
        <v>18</v>
      </c>
      <c r="R40" s="183">
        <v>18</v>
      </c>
      <c r="S40" s="183">
        <v>45</v>
      </c>
      <c r="T40" s="183">
        <v>21</v>
      </c>
      <c r="U40" s="183">
        <v>24</v>
      </c>
      <c r="V40" s="183">
        <v>35</v>
      </c>
      <c r="W40" s="183">
        <v>16</v>
      </c>
      <c r="X40" s="183">
        <v>19</v>
      </c>
      <c r="Y40" s="183">
        <v>41</v>
      </c>
      <c r="Z40" s="183">
        <v>20</v>
      </c>
      <c r="AA40" s="183">
        <v>21</v>
      </c>
      <c r="AB40" s="18"/>
      <c r="AC40" s="181"/>
      <c r="AD40" s="182" t="s">
        <v>237</v>
      </c>
      <c r="AE40" s="183">
        <v>22</v>
      </c>
      <c r="AF40" s="183">
        <v>9</v>
      </c>
      <c r="AG40" s="183">
        <v>13</v>
      </c>
      <c r="AH40" s="183">
        <v>1</v>
      </c>
      <c r="AI40" s="186">
        <v>0</v>
      </c>
      <c r="AJ40" s="183">
        <v>0</v>
      </c>
      <c r="AK40" s="186">
        <v>0</v>
      </c>
      <c r="AL40" s="183">
        <v>1</v>
      </c>
      <c r="AM40" s="184">
        <v>0</v>
      </c>
      <c r="AN40" s="183">
        <v>0</v>
      </c>
      <c r="AO40" s="186">
        <v>0</v>
      </c>
      <c r="AP40" s="183">
        <v>0</v>
      </c>
      <c r="AQ40" s="186">
        <v>0</v>
      </c>
      <c r="AR40" s="183">
        <v>5</v>
      </c>
      <c r="AS40" s="183">
        <v>9</v>
      </c>
      <c r="AT40" s="183">
        <v>0</v>
      </c>
      <c r="AU40" s="184">
        <v>1</v>
      </c>
      <c r="AV40" s="186">
        <v>0</v>
      </c>
      <c r="AW40" s="186">
        <v>1</v>
      </c>
      <c r="AX40" s="186">
        <v>2</v>
      </c>
      <c r="AY40" s="184">
        <v>2</v>
      </c>
      <c r="AZ40" s="186">
        <v>4</v>
      </c>
      <c r="BA40" s="184">
        <v>3</v>
      </c>
      <c r="BB40" s="184">
        <v>2</v>
      </c>
      <c r="BC40" s="184">
        <v>1</v>
      </c>
      <c r="BD40" s="184">
        <v>0</v>
      </c>
      <c r="BE40" s="184">
        <v>1</v>
      </c>
      <c r="BF40" s="186">
        <v>0</v>
      </c>
      <c r="BG40" s="184">
        <v>0</v>
      </c>
      <c r="BH40" s="184">
        <v>2</v>
      </c>
      <c r="BI40" s="203">
        <v>0</v>
      </c>
      <c r="BJ40" s="103"/>
      <c r="BK40" s="181"/>
      <c r="BL40" s="182" t="s">
        <v>237</v>
      </c>
      <c r="BM40" s="184">
        <v>4</v>
      </c>
      <c r="BN40" s="184">
        <v>27</v>
      </c>
      <c r="BO40" s="192"/>
    </row>
    <row r="41" spans="1:67" s="176" customFormat="1" ht="18" customHeight="1" x14ac:dyDescent="0.2">
      <c r="A41" s="181"/>
      <c r="B41" s="182" t="s">
        <v>105</v>
      </c>
      <c r="C41" s="183">
        <v>1</v>
      </c>
      <c r="D41" s="183">
        <v>1</v>
      </c>
      <c r="E41" s="186">
        <v>0</v>
      </c>
      <c r="F41" s="183">
        <v>6</v>
      </c>
      <c r="G41" s="183">
        <v>43</v>
      </c>
      <c r="H41" s="183">
        <v>23</v>
      </c>
      <c r="I41" s="183">
        <v>20</v>
      </c>
      <c r="J41" s="183">
        <v>6</v>
      </c>
      <c r="K41" s="183">
        <v>3</v>
      </c>
      <c r="L41" s="183">
        <v>3</v>
      </c>
      <c r="M41" s="183">
        <v>3</v>
      </c>
      <c r="N41" s="183">
        <v>1</v>
      </c>
      <c r="O41" s="183">
        <v>2</v>
      </c>
      <c r="P41" s="183">
        <v>12</v>
      </c>
      <c r="Q41" s="183">
        <v>6</v>
      </c>
      <c r="R41" s="183">
        <v>6</v>
      </c>
      <c r="S41" s="183">
        <v>6</v>
      </c>
      <c r="T41" s="183">
        <v>4</v>
      </c>
      <c r="U41" s="183">
        <v>2</v>
      </c>
      <c r="V41" s="183">
        <v>8</v>
      </c>
      <c r="W41" s="183">
        <v>7</v>
      </c>
      <c r="X41" s="183">
        <v>1</v>
      </c>
      <c r="Y41" s="183">
        <v>8</v>
      </c>
      <c r="Z41" s="183">
        <v>2</v>
      </c>
      <c r="AA41" s="183">
        <v>6</v>
      </c>
      <c r="AB41" s="18"/>
      <c r="AC41" s="181"/>
      <c r="AD41" s="182" t="s">
        <v>105</v>
      </c>
      <c r="AE41" s="183">
        <v>10</v>
      </c>
      <c r="AF41" s="183">
        <v>3</v>
      </c>
      <c r="AG41" s="183">
        <v>7</v>
      </c>
      <c r="AH41" s="183">
        <v>1</v>
      </c>
      <c r="AI41" s="186">
        <v>0</v>
      </c>
      <c r="AJ41" s="183">
        <v>0</v>
      </c>
      <c r="AK41" s="186">
        <v>0</v>
      </c>
      <c r="AL41" s="183">
        <v>0</v>
      </c>
      <c r="AM41" s="186">
        <v>1</v>
      </c>
      <c r="AN41" s="183">
        <v>0</v>
      </c>
      <c r="AO41" s="186">
        <v>0</v>
      </c>
      <c r="AP41" s="183">
        <v>0</v>
      </c>
      <c r="AQ41" s="186">
        <v>0</v>
      </c>
      <c r="AR41" s="183">
        <v>2</v>
      </c>
      <c r="AS41" s="183">
        <v>4</v>
      </c>
      <c r="AT41" s="183">
        <v>0</v>
      </c>
      <c r="AU41" s="186">
        <v>1</v>
      </c>
      <c r="AV41" s="186">
        <v>0</v>
      </c>
      <c r="AW41" s="186">
        <v>0</v>
      </c>
      <c r="AX41" s="184">
        <v>0</v>
      </c>
      <c r="AY41" s="186">
        <v>1</v>
      </c>
      <c r="AZ41" s="186">
        <v>1</v>
      </c>
      <c r="BA41" s="184">
        <v>6</v>
      </c>
      <c r="BB41" s="186">
        <v>3</v>
      </c>
      <c r="BC41" s="184">
        <v>3</v>
      </c>
      <c r="BD41" s="186">
        <v>1</v>
      </c>
      <c r="BE41" s="184">
        <v>0</v>
      </c>
      <c r="BF41" s="186">
        <v>0</v>
      </c>
      <c r="BG41" s="186">
        <v>0</v>
      </c>
      <c r="BH41" s="184">
        <v>2</v>
      </c>
      <c r="BI41" s="203">
        <v>3</v>
      </c>
      <c r="BJ41" s="103"/>
      <c r="BK41" s="181"/>
      <c r="BL41" s="182" t="s">
        <v>105</v>
      </c>
      <c r="BM41" s="184">
        <v>2</v>
      </c>
      <c r="BN41" s="184">
        <v>2</v>
      </c>
      <c r="BO41" s="192"/>
    </row>
    <row r="42" spans="1:67" s="176" customFormat="1" ht="18" customHeight="1" x14ac:dyDescent="0.2">
      <c r="A42" s="181"/>
      <c r="B42" s="182" t="s">
        <v>238</v>
      </c>
      <c r="C42" s="183">
        <v>2</v>
      </c>
      <c r="D42" s="183">
        <v>2</v>
      </c>
      <c r="E42" s="186">
        <v>0</v>
      </c>
      <c r="F42" s="183">
        <v>7</v>
      </c>
      <c r="G42" s="183">
        <v>34</v>
      </c>
      <c r="H42" s="183">
        <v>14</v>
      </c>
      <c r="I42" s="183">
        <v>20</v>
      </c>
      <c r="J42" s="183">
        <v>2</v>
      </c>
      <c r="K42" s="183">
        <v>0</v>
      </c>
      <c r="L42" s="183">
        <v>2</v>
      </c>
      <c r="M42" s="183">
        <v>8</v>
      </c>
      <c r="N42" s="183">
        <v>5</v>
      </c>
      <c r="O42" s="183">
        <v>3</v>
      </c>
      <c r="P42" s="183">
        <v>4</v>
      </c>
      <c r="Q42" s="183">
        <v>1</v>
      </c>
      <c r="R42" s="183">
        <v>3</v>
      </c>
      <c r="S42" s="183">
        <v>11</v>
      </c>
      <c r="T42" s="183">
        <v>6</v>
      </c>
      <c r="U42" s="183">
        <v>5</v>
      </c>
      <c r="V42" s="183">
        <v>3</v>
      </c>
      <c r="W42" s="183">
        <v>0</v>
      </c>
      <c r="X42" s="183">
        <v>3</v>
      </c>
      <c r="Y42" s="183">
        <v>6</v>
      </c>
      <c r="Z42" s="183">
        <v>2</v>
      </c>
      <c r="AA42" s="183">
        <v>4</v>
      </c>
      <c r="AB42" s="18"/>
      <c r="AC42" s="181"/>
      <c r="AD42" s="182" t="s">
        <v>238</v>
      </c>
      <c r="AE42" s="183">
        <v>14</v>
      </c>
      <c r="AF42" s="183">
        <v>7</v>
      </c>
      <c r="AG42" s="183">
        <v>7</v>
      </c>
      <c r="AH42" s="183">
        <v>2</v>
      </c>
      <c r="AI42" s="186">
        <v>0</v>
      </c>
      <c r="AJ42" s="183">
        <v>0</v>
      </c>
      <c r="AK42" s="186">
        <v>0</v>
      </c>
      <c r="AL42" s="183">
        <v>2</v>
      </c>
      <c r="AM42" s="184">
        <v>0</v>
      </c>
      <c r="AN42" s="183">
        <v>0</v>
      </c>
      <c r="AO42" s="186">
        <v>0</v>
      </c>
      <c r="AP42" s="183">
        <v>0</v>
      </c>
      <c r="AQ42" s="186">
        <v>0</v>
      </c>
      <c r="AR42" s="183">
        <v>2</v>
      </c>
      <c r="AS42" s="183">
        <v>4</v>
      </c>
      <c r="AT42" s="183">
        <v>1</v>
      </c>
      <c r="AU42" s="184">
        <v>1</v>
      </c>
      <c r="AV42" s="186">
        <v>0</v>
      </c>
      <c r="AW42" s="186">
        <v>0</v>
      </c>
      <c r="AX42" s="186">
        <v>1</v>
      </c>
      <c r="AY42" s="184">
        <v>1</v>
      </c>
      <c r="AZ42" s="186">
        <v>0</v>
      </c>
      <c r="BA42" s="184">
        <v>2</v>
      </c>
      <c r="BB42" s="186">
        <v>1</v>
      </c>
      <c r="BC42" s="184">
        <v>1</v>
      </c>
      <c r="BD42" s="186">
        <v>0</v>
      </c>
      <c r="BE42" s="184">
        <v>1</v>
      </c>
      <c r="BF42" s="186">
        <v>0</v>
      </c>
      <c r="BG42" s="186">
        <v>0</v>
      </c>
      <c r="BH42" s="184">
        <v>1</v>
      </c>
      <c r="BI42" s="203">
        <v>0</v>
      </c>
      <c r="BJ42" s="103"/>
      <c r="BK42" s="181"/>
      <c r="BL42" s="182" t="s">
        <v>238</v>
      </c>
      <c r="BM42" s="184">
        <v>2</v>
      </c>
      <c r="BN42" s="184">
        <v>2</v>
      </c>
      <c r="BO42" s="192"/>
    </row>
    <row r="43" spans="1:67" s="176" customFormat="1" ht="18" customHeight="1" x14ac:dyDescent="0.2">
      <c r="A43" s="293"/>
      <c r="B43" s="182" t="s">
        <v>239</v>
      </c>
      <c r="C43" s="183">
        <v>2</v>
      </c>
      <c r="D43" s="183">
        <v>2</v>
      </c>
      <c r="E43" s="186">
        <v>0</v>
      </c>
      <c r="F43" s="183">
        <v>18</v>
      </c>
      <c r="G43" s="183">
        <v>292</v>
      </c>
      <c r="H43" s="183">
        <v>139</v>
      </c>
      <c r="I43" s="183">
        <v>153</v>
      </c>
      <c r="J43" s="183">
        <v>39</v>
      </c>
      <c r="K43" s="183">
        <v>17</v>
      </c>
      <c r="L43" s="183">
        <v>22</v>
      </c>
      <c r="M43" s="183">
        <v>52</v>
      </c>
      <c r="N43" s="183">
        <v>19</v>
      </c>
      <c r="O43" s="183">
        <v>33</v>
      </c>
      <c r="P43" s="183">
        <v>46</v>
      </c>
      <c r="Q43" s="183">
        <v>23</v>
      </c>
      <c r="R43" s="183">
        <v>23</v>
      </c>
      <c r="S43" s="183">
        <v>46</v>
      </c>
      <c r="T43" s="183">
        <v>24</v>
      </c>
      <c r="U43" s="183">
        <v>22</v>
      </c>
      <c r="V43" s="183">
        <v>47</v>
      </c>
      <c r="W43" s="183">
        <v>26</v>
      </c>
      <c r="X43" s="183">
        <v>21</v>
      </c>
      <c r="Y43" s="183">
        <v>62</v>
      </c>
      <c r="Z43" s="183">
        <v>30</v>
      </c>
      <c r="AA43" s="183">
        <v>32</v>
      </c>
      <c r="AB43" s="18"/>
      <c r="AC43" s="293"/>
      <c r="AD43" s="182" t="s">
        <v>239</v>
      </c>
      <c r="AE43" s="183">
        <v>34</v>
      </c>
      <c r="AF43" s="183">
        <v>14</v>
      </c>
      <c r="AG43" s="183">
        <v>20</v>
      </c>
      <c r="AH43" s="183">
        <v>0</v>
      </c>
      <c r="AI43" s="184">
        <v>2</v>
      </c>
      <c r="AJ43" s="183">
        <v>0</v>
      </c>
      <c r="AK43" s="184">
        <v>0</v>
      </c>
      <c r="AL43" s="183">
        <v>3</v>
      </c>
      <c r="AM43" s="184">
        <v>0</v>
      </c>
      <c r="AN43" s="183">
        <v>0</v>
      </c>
      <c r="AO43" s="184">
        <v>0</v>
      </c>
      <c r="AP43" s="183">
        <v>0</v>
      </c>
      <c r="AQ43" s="184">
        <v>0</v>
      </c>
      <c r="AR43" s="183">
        <v>11</v>
      </c>
      <c r="AS43" s="183">
        <v>14</v>
      </c>
      <c r="AT43" s="183">
        <v>2</v>
      </c>
      <c r="AU43" s="186">
        <v>0</v>
      </c>
      <c r="AV43" s="186">
        <v>0</v>
      </c>
      <c r="AW43" s="186">
        <v>1</v>
      </c>
      <c r="AX43" s="184">
        <v>0</v>
      </c>
      <c r="AY43" s="184">
        <v>1</v>
      </c>
      <c r="AZ43" s="184">
        <v>39</v>
      </c>
      <c r="BA43" s="184">
        <v>3</v>
      </c>
      <c r="BB43" s="184">
        <v>2</v>
      </c>
      <c r="BC43" s="184">
        <v>1</v>
      </c>
      <c r="BD43" s="184">
        <v>1</v>
      </c>
      <c r="BE43" s="184">
        <v>1</v>
      </c>
      <c r="BF43" s="186">
        <v>0</v>
      </c>
      <c r="BG43" s="184">
        <v>0</v>
      </c>
      <c r="BH43" s="184">
        <v>1</v>
      </c>
      <c r="BI43" s="203">
        <v>0</v>
      </c>
      <c r="BJ43" s="103"/>
      <c r="BK43" s="293"/>
      <c r="BL43" s="182" t="s">
        <v>239</v>
      </c>
      <c r="BM43" s="184">
        <v>5</v>
      </c>
      <c r="BN43" s="184">
        <v>17</v>
      </c>
      <c r="BO43" s="177"/>
    </row>
    <row r="44" spans="1:67" s="176" customFormat="1" ht="18" customHeight="1" x14ac:dyDescent="0.2">
      <c r="A44" s="181"/>
      <c r="B44" s="182" t="s">
        <v>240</v>
      </c>
      <c r="C44" s="183">
        <v>4</v>
      </c>
      <c r="D44" s="183">
        <v>4</v>
      </c>
      <c r="E44" s="186">
        <v>0</v>
      </c>
      <c r="F44" s="183">
        <v>37</v>
      </c>
      <c r="G44" s="183">
        <v>558</v>
      </c>
      <c r="H44" s="183">
        <v>278</v>
      </c>
      <c r="I44" s="183">
        <v>280</v>
      </c>
      <c r="J44" s="183">
        <v>84</v>
      </c>
      <c r="K44" s="183">
        <v>42</v>
      </c>
      <c r="L44" s="183">
        <v>42</v>
      </c>
      <c r="M44" s="183">
        <v>93</v>
      </c>
      <c r="N44" s="183">
        <v>45</v>
      </c>
      <c r="O44" s="183">
        <v>48</v>
      </c>
      <c r="P44" s="183">
        <v>88</v>
      </c>
      <c r="Q44" s="183">
        <v>42</v>
      </c>
      <c r="R44" s="183">
        <v>46</v>
      </c>
      <c r="S44" s="183">
        <v>91</v>
      </c>
      <c r="T44" s="183">
        <v>51</v>
      </c>
      <c r="U44" s="183">
        <v>40</v>
      </c>
      <c r="V44" s="183">
        <v>106</v>
      </c>
      <c r="W44" s="183">
        <v>52</v>
      </c>
      <c r="X44" s="183">
        <v>54</v>
      </c>
      <c r="Y44" s="183">
        <v>96</v>
      </c>
      <c r="Z44" s="183">
        <v>46</v>
      </c>
      <c r="AA44" s="183">
        <v>50</v>
      </c>
      <c r="AB44" s="18"/>
      <c r="AC44" s="181"/>
      <c r="AD44" s="182" t="s">
        <v>240</v>
      </c>
      <c r="AE44" s="183">
        <v>62</v>
      </c>
      <c r="AF44" s="183">
        <v>23</v>
      </c>
      <c r="AG44" s="183">
        <v>39</v>
      </c>
      <c r="AH44" s="183">
        <v>4</v>
      </c>
      <c r="AI44" s="184">
        <v>0</v>
      </c>
      <c r="AJ44" s="183">
        <v>0</v>
      </c>
      <c r="AK44" s="184">
        <v>0</v>
      </c>
      <c r="AL44" s="183">
        <v>1</v>
      </c>
      <c r="AM44" s="184">
        <v>3</v>
      </c>
      <c r="AN44" s="183">
        <v>0</v>
      </c>
      <c r="AO44" s="184">
        <v>0</v>
      </c>
      <c r="AP44" s="183">
        <v>0</v>
      </c>
      <c r="AQ44" s="184">
        <v>0</v>
      </c>
      <c r="AR44" s="183">
        <v>17</v>
      </c>
      <c r="AS44" s="183">
        <v>25</v>
      </c>
      <c r="AT44" s="183">
        <v>3</v>
      </c>
      <c r="AU44" s="186">
        <v>1</v>
      </c>
      <c r="AV44" s="186">
        <v>0</v>
      </c>
      <c r="AW44" s="186">
        <v>1</v>
      </c>
      <c r="AX44" s="186">
        <v>1</v>
      </c>
      <c r="AY44" s="184">
        <v>6</v>
      </c>
      <c r="AZ44" s="184">
        <v>3</v>
      </c>
      <c r="BA44" s="184">
        <v>9</v>
      </c>
      <c r="BB44" s="184">
        <v>5</v>
      </c>
      <c r="BC44" s="184">
        <v>4</v>
      </c>
      <c r="BD44" s="184">
        <v>1</v>
      </c>
      <c r="BE44" s="184">
        <v>3</v>
      </c>
      <c r="BF44" s="186">
        <v>0</v>
      </c>
      <c r="BG44" s="184">
        <v>0</v>
      </c>
      <c r="BH44" s="184">
        <v>4</v>
      </c>
      <c r="BI44" s="203">
        <v>1</v>
      </c>
      <c r="BJ44" s="103"/>
      <c r="BK44" s="181"/>
      <c r="BL44" s="182" t="s">
        <v>240</v>
      </c>
      <c r="BM44" s="184">
        <v>9</v>
      </c>
      <c r="BN44" s="184">
        <v>29</v>
      </c>
      <c r="BO44" s="177"/>
    </row>
    <row r="45" spans="1:67" s="176" customFormat="1" ht="18" customHeight="1" x14ac:dyDescent="0.2">
      <c r="A45" s="181"/>
      <c r="B45" s="182" t="s">
        <v>241</v>
      </c>
      <c r="C45" s="183">
        <v>1</v>
      </c>
      <c r="D45" s="183">
        <v>1</v>
      </c>
      <c r="E45" s="186">
        <v>0</v>
      </c>
      <c r="F45" s="183">
        <v>8</v>
      </c>
      <c r="G45" s="183">
        <v>141</v>
      </c>
      <c r="H45" s="183">
        <v>79</v>
      </c>
      <c r="I45" s="183">
        <v>62</v>
      </c>
      <c r="J45" s="183">
        <v>24</v>
      </c>
      <c r="K45" s="183">
        <v>10</v>
      </c>
      <c r="L45" s="183">
        <v>14</v>
      </c>
      <c r="M45" s="183">
        <v>26</v>
      </c>
      <c r="N45" s="183">
        <v>17</v>
      </c>
      <c r="O45" s="183">
        <v>9</v>
      </c>
      <c r="P45" s="183">
        <v>23</v>
      </c>
      <c r="Q45" s="183">
        <v>9</v>
      </c>
      <c r="R45" s="183">
        <v>14</v>
      </c>
      <c r="S45" s="183">
        <v>25</v>
      </c>
      <c r="T45" s="183">
        <v>12</v>
      </c>
      <c r="U45" s="183">
        <v>13</v>
      </c>
      <c r="V45" s="183">
        <v>22</v>
      </c>
      <c r="W45" s="183">
        <v>15</v>
      </c>
      <c r="X45" s="183">
        <v>7</v>
      </c>
      <c r="Y45" s="183">
        <v>21</v>
      </c>
      <c r="Z45" s="183">
        <v>16</v>
      </c>
      <c r="AA45" s="183">
        <v>5</v>
      </c>
      <c r="AB45" s="18"/>
      <c r="AC45" s="181"/>
      <c r="AD45" s="182" t="s">
        <v>241</v>
      </c>
      <c r="AE45" s="183">
        <v>14</v>
      </c>
      <c r="AF45" s="183">
        <v>3</v>
      </c>
      <c r="AG45" s="183">
        <v>11</v>
      </c>
      <c r="AH45" s="183">
        <v>0</v>
      </c>
      <c r="AI45" s="186">
        <v>1</v>
      </c>
      <c r="AJ45" s="183">
        <v>0</v>
      </c>
      <c r="AK45" s="186">
        <v>0</v>
      </c>
      <c r="AL45" s="183">
        <v>1</v>
      </c>
      <c r="AM45" s="184">
        <v>0</v>
      </c>
      <c r="AN45" s="183">
        <v>0</v>
      </c>
      <c r="AO45" s="186">
        <v>0</v>
      </c>
      <c r="AP45" s="183">
        <v>0</v>
      </c>
      <c r="AQ45" s="186">
        <v>0</v>
      </c>
      <c r="AR45" s="183">
        <v>1</v>
      </c>
      <c r="AS45" s="183">
        <v>8</v>
      </c>
      <c r="AT45" s="183">
        <v>1</v>
      </c>
      <c r="AU45" s="186">
        <v>0</v>
      </c>
      <c r="AV45" s="186">
        <v>0</v>
      </c>
      <c r="AW45" s="186">
        <v>1</v>
      </c>
      <c r="AX45" s="184">
        <v>1</v>
      </c>
      <c r="AY45" s="184">
        <v>0</v>
      </c>
      <c r="AZ45" s="184">
        <v>0</v>
      </c>
      <c r="BA45" s="184">
        <v>2</v>
      </c>
      <c r="BB45" s="184">
        <v>1</v>
      </c>
      <c r="BC45" s="184">
        <v>1</v>
      </c>
      <c r="BD45" s="186">
        <v>0</v>
      </c>
      <c r="BE45" s="184">
        <v>1</v>
      </c>
      <c r="BF45" s="186">
        <v>0</v>
      </c>
      <c r="BG45" s="184">
        <v>0</v>
      </c>
      <c r="BH45" s="184">
        <v>1</v>
      </c>
      <c r="BI45" s="203">
        <v>0</v>
      </c>
      <c r="BJ45" s="103"/>
      <c r="BK45" s="181"/>
      <c r="BL45" s="182" t="s">
        <v>241</v>
      </c>
      <c r="BM45" s="184">
        <v>2</v>
      </c>
      <c r="BN45" s="184">
        <v>5</v>
      </c>
      <c r="BO45" s="192"/>
    </row>
    <row r="46" spans="1:67" s="176" customFormat="1" ht="18" customHeight="1" x14ac:dyDescent="0.2">
      <c r="A46" s="181"/>
      <c r="B46" s="182" t="s">
        <v>242</v>
      </c>
      <c r="C46" s="183">
        <v>3</v>
      </c>
      <c r="D46" s="183">
        <v>3</v>
      </c>
      <c r="E46" s="186">
        <v>0</v>
      </c>
      <c r="F46" s="183">
        <v>32</v>
      </c>
      <c r="G46" s="183">
        <v>596</v>
      </c>
      <c r="H46" s="183">
        <v>290</v>
      </c>
      <c r="I46" s="183">
        <v>306</v>
      </c>
      <c r="J46" s="183">
        <v>92</v>
      </c>
      <c r="K46" s="183">
        <v>48</v>
      </c>
      <c r="L46" s="183">
        <v>44</v>
      </c>
      <c r="M46" s="183">
        <v>101</v>
      </c>
      <c r="N46" s="183">
        <v>57</v>
      </c>
      <c r="O46" s="183">
        <v>44</v>
      </c>
      <c r="P46" s="183">
        <v>103</v>
      </c>
      <c r="Q46" s="183">
        <v>51</v>
      </c>
      <c r="R46" s="183">
        <v>52</v>
      </c>
      <c r="S46" s="183">
        <v>98</v>
      </c>
      <c r="T46" s="183">
        <v>43</v>
      </c>
      <c r="U46" s="183">
        <v>55</v>
      </c>
      <c r="V46" s="183">
        <v>114</v>
      </c>
      <c r="W46" s="183">
        <v>50</v>
      </c>
      <c r="X46" s="183">
        <v>64</v>
      </c>
      <c r="Y46" s="183">
        <v>88</v>
      </c>
      <c r="Z46" s="183">
        <v>41</v>
      </c>
      <c r="AA46" s="183">
        <v>47</v>
      </c>
      <c r="AB46" s="18"/>
      <c r="AC46" s="181"/>
      <c r="AD46" s="182" t="s">
        <v>242</v>
      </c>
      <c r="AE46" s="183">
        <v>51</v>
      </c>
      <c r="AF46" s="183">
        <v>23</v>
      </c>
      <c r="AG46" s="183">
        <v>28</v>
      </c>
      <c r="AH46" s="183">
        <v>1</v>
      </c>
      <c r="AI46" s="186">
        <v>2</v>
      </c>
      <c r="AJ46" s="183">
        <v>0</v>
      </c>
      <c r="AK46" s="186">
        <v>0</v>
      </c>
      <c r="AL46" s="183">
        <v>4</v>
      </c>
      <c r="AM46" s="186">
        <v>0</v>
      </c>
      <c r="AN46" s="183">
        <v>0</v>
      </c>
      <c r="AO46" s="186">
        <v>0</v>
      </c>
      <c r="AP46" s="183">
        <v>0</v>
      </c>
      <c r="AQ46" s="186">
        <v>0</v>
      </c>
      <c r="AR46" s="183">
        <v>12</v>
      </c>
      <c r="AS46" s="183">
        <v>19</v>
      </c>
      <c r="AT46" s="183">
        <v>3</v>
      </c>
      <c r="AU46" s="186">
        <v>0</v>
      </c>
      <c r="AV46" s="186">
        <v>0</v>
      </c>
      <c r="AW46" s="186">
        <v>1</v>
      </c>
      <c r="AX46" s="186">
        <v>6</v>
      </c>
      <c r="AY46" s="184">
        <v>3</v>
      </c>
      <c r="AZ46" s="184">
        <v>3</v>
      </c>
      <c r="BA46" s="184">
        <v>7</v>
      </c>
      <c r="BB46" s="184">
        <v>2</v>
      </c>
      <c r="BC46" s="184">
        <v>5</v>
      </c>
      <c r="BD46" s="184">
        <v>1</v>
      </c>
      <c r="BE46" s="184">
        <v>2</v>
      </c>
      <c r="BF46" s="186">
        <v>0</v>
      </c>
      <c r="BG46" s="186">
        <v>0</v>
      </c>
      <c r="BH46" s="184">
        <v>1</v>
      </c>
      <c r="BI46" s="203">
        <v>3</v>
      </c>
      <c r="BJ46" s="103"/>
      <c r="BK46" s="181"/>
      <c r="BL46" s="182" t="s">
        <v>242</v>
      </c>
      <c r="BM46" s="184">
        <v>9</v>
      </c>
      <c r="BN46" s="184">
        <v>45</v>
      </c>
      <c r="BO46" s="192"/>
    </row>
    <row r="47" spans="1:67" s="176" customFormat="1" ht="18" customHeight="1" x14ac:dyDescent="0.2">
      <c r="A47" s="181"/>
      <c r="B47" s="182" t="s">
        <v>243</v>
      </c>
      <c r="C47" s="183">
        <v>4</v>
      </c>
      <c r="D47" s="183">
        <v>4</v>
      </c>
      <c r="E47" s="186">
        <v>0</v>
      </c>
      <c r="F47" s="183">
        <v>31</v>
      </c>
      <c r="G47" s="183">
        <v>527</v>
      </c>
      <c r="H47" s="183">
        <v>264</v>
      </c>
      <c r="I47" s="183">
        <v>263</v>
      </c>
      <c r="J47" s="183">
        <v>77</v>
      </c>
      <c r="K47" s="183">
        <v>30</v>
      </c>
      <c r="L47" s="183">
        <v>47</v>
      </c>
      <c r="M47" s="183">
        <v>93</v>
      </c>
      <c r="N47" s="183">
        <v>44</v>
      </c>
      <c r="O47" s="183">
        <v>49</v>
      </c>
      <c r="P47" s="183">
        <v>83</v>
      </c>
      <c r="Q47" s="183">
        <v>45</v>
      </c>
      <c r="R47" s="183">
        <v>38</v>
      </c>
      <c r="S47" s="183">
        <v>88</v>
      </c>
      <c r="T47" s="183">
        <v>51</v>
      </c>
      <c r="U47" s="183">
        <v>37</v>
      </c>
      <c r="V47" s="183">
        <v>93</v>
      </c>
      <c r="W47" s="183">
        <v>44</v>
      </c>
      <c r="X47" s="183">
        <v>49</v>
      </c>
      <c r="Y47" s="183">
        <v>93</v>
      </c>
      <c r="Z47" s="183">
        <v>50</v>
      </c>
      <c r="AA47" s="183">
        <v>43</v>
      </c>
      <c r="AB47" s="18"/>
      <c r="AC47" s="181"/>
      <c r="AD47" s="182" t="s">
        <v>243</v>
      </c>
      <c r="AE47" s="183">
        <v>51</v>
      </c>
      <c r="AF47" s="183">
        <v>19</v>
      </c>
      <c r="AG47" s="183">
        <v>32</v>
      </c>
      <c r="AH47" s="183">
        <v>2</v>
      </c>
      <c r="AI47" s="184">
        <v>2</v>
      </c>
      <c r="AJ47" s="183">
        <v>0</v>
      </c>
      <c r="AK47" s="184">
        <v>0</v>
      </c>
      <c r="AL47" s="183">
        <v>4</v>
      </c>
      <c r="AM47" s="184">
        <v>0</v>
      </c>
      <c r="AN47" s="183">
        <v>0</v>
      </c>
      <c r="AO47" s="184">
        <v>0</v>
      </c>
      <c r="AP47" s="183">
        <v>0</v>
      </c>
      <c r="AQ47" s="184">
        <v>0</v>
      </c>
      <c r="AR47" s="183">
        <v>10</v>
      </c>
      <c r="AS47" s="183">
        <v>25</v>
      </c>
      <c r="AT47" s="183">
        <v>4</v>
      </c>
      <c r="AU47" s="184">
        <v>0</v>
      </c>
      <c r="AV47" s="184">
        <v>0</v>
      </c>
      <c r="AW47" s="184">
        <v>1</v>
      </c>
      <c r="AX47" s="186">
        <v>3</v>
      </c>
      <c r="AY47" s="184">
        <v>0</v>
      </c>
      <c r="AZ47" s="184">
        <v>6</v>
      </c>
      <c r="BA47" s="184">
        <v>4</v>
      </c>
      <c r="BB47" s="184">
        <v>1</v>
      </c>
      <c r="BC47" s="184">
        <v>3</v>
      </c>
      <c r="BD47" s="184">
        <v>1</v>
      </c>
      <c r="BE47" s="184">
        <v>2</v>
      </c>
      <c r="BF47" s="186">
        <v>0</v>
      </c>
      <c r="BG47" s="184">
        <v>1</v>
      </c>
      <c r="BH47" s="184">
        <v>0</v>
      </c>
      <c r="BI47" s="203">
        <v>0</v>
      </c>
      <c r="BJ47" s="103"/>
      <c r="BK47" s="181"/>
      <c r="BL47" s="182" t="s">
        <v>243</v>
      </c>
      <c r="BM47" s="184">
        <v>9</v>
      </c>
      <c r="BN47" s="184">
        <v>52</v>
      </c>
      <c r="BO47" s="192"/>
    </row>
    <row r="48" spans="1:67" s="176" customFormat="1" ht="18" customHeight="1" x14ac:dyDescent="0.2">
      <c r="A48" s="197"/>
      <c r="B48" s="198" t="s">
        <v>244</v>
      </c>
      <c r="C48" s="199">
        <v>1</v>
      </c>
      <c r="D48" s="199">
        <v>1</v>
      </c>
      <c r="E48" s="200">
        <v>0</v>
      </c>
      <c r="F48" s="199">
        <v>8</v>
      </c>
      <c r="G48" s="199">
        <v>64</v>
      </c>
      <c r="H48" s="199">
        <v>30</v>
      </c>
      <c r="I48" s="199">
        <v>34</v>
      </c>
      <c r="J48" s="199">
        <v>12</v>
      </c>
      <c r="K48" s="199">
        <v>4</v>
      </c>
      <c r="L48" s="199">
        <v>8</v>
      </c>
      <c r="M48" s="199">
        <v>6</v>
      </c>
      <c r="N48" s="199">
        <v>3</v>
      </c>
      <c r="O48" s="199">
        <v>3</v>
      </c>
      <c r="P48" s="199">
        <v>14</v>
      </c>
      <c r="Q48" s="199">
        <v>7</v>
      </c>
      <c r="R48" s="199">
        <v>7</v>
      </c>
      <c r="S48" s="199">
        <v>10</v>
      </c>
      <c r="T48" s="199">
        <v>4</v>
      </c>
      <c r="U48" s="199">
        <v>6</v>
      </c>
      <c r="V48" s="199">
        <v>12</v>
      </c>
      <c r="W48" s="199">
        <v>5</v>
      </c>
      <c r="X48" s="199">
        <v>7</v>
      </c>
      <c r="Y48" s="199">
        <v>10</v>
      </c>
      <c r="Z48" s="199">
        <v>7</v>
      </c>
      <c r="AA48" s="199">
        <v>3</v>
      </c>
      <c r="AB48" s="18"/>
      <c r="AC48" s="197"/>
      <c r="AD48" s="198" t="s">
        <v>244</v>
      </c>
      <c r="AE48" s="199">
        <v>14</v>
      </c>
      <c r="AF48" s="199">
        <v>7</v>
      </c>
      <c r="AG48" s="199">
        <v>7</v>
      </c>
      <c r="AH48" s="199">
        <v>1</v>
      </c>
      <c r="AI48" s="200">
        <v>0</v>
      </c>
      <c r="AJ48" s="199">
        <v>0</v>
      </c>
      <c r="AK48" s="200">
        <v>0</v>
      </c>
      <c r="AL48" s="199">
        <v>1</v>
      </c>
      <c r="AM48" s="200">
        <v>0</v>
      </c>
      <c r="AN48" s="199">
        <v>0</v>
      </c>
      <c r="AO48" s="200">
        <v>0</v>
      </c>
      <c r="AP48" s="199">
        <v>0</v>
      </c>
      <c r="AQ48" s="200">
        <v>0</v>
      </c>
      <c r="AR48" s="199">
        <v>4</v>
      </c>
      <c r="AS48" s="199">
        <v>4</v>
      </c>
      <c r="AT48" s="199">
        <v>1</v>
      </c>
      <c r="AU48" s="200">
        <v>0</v>
      </c>
      <c r="AV48" s="200">
        <v>0</v>
      </c>
      <c r="AW48" s="200">
        <v>1</v>
      </c>
      <c r="AX48" s="201">
        <v>1</v>
      </c>
      <c r="AY48" s="201">
        <v>1</v>
      </c>
      <c r="AZ48" s="201">
        <v>0</v>
      </c>
      <c r="BA48" s="201">
        <v>11</v>
      </c>
      <c r="BB48" s="201">
        <v>4</v>
      </c>
      <c r="BC48" s="201">
        <v>7</v>
      </c>
      <c r="BD48" s="200">
        <v>0</v>
      </c>
      <c r="BE48" s="201">
        <v>1</v>
      </c>
      <c r="BF48" s="200">
        <v>0</v>
      </c>
      <c r="BG48" s="201">
        <v>0</v>
      </c>
      <c r="BH48" s="201">
        <v>4</v>
      </c>
      <c r="BI48" s="209">
        <v>6</v>
      </c>
      <c r="BJ48" s="103"/>
      <c r="BK48" s="197"/>
      <c r="BL48" s="198" t="s">
        <v>244</v>
      </c>
      <c r="BM48" s="201">
        <v>2</v>
      </c>
      <c r="BN48" s="201">
        <v>6</v>
      </c>
      <c r="BO48" s="192"/>
    </row>
    <row r="49" spans="1:72" s="1" customFormat="1" ht="18" customHeight="1" x14ac:dyDescent="0.2">
      <c r="A49" s="20" t="s">
        <v>194</v>
      </c>
      <c r="B49" s="24"/>
      <c r="C49" s="24"/>
      <c r="D49" s="24"/>
      <c r="E49" s="43"/>
      <c r="F49" s="24"/>
      <c r="G49" s="24"/>
      <c r="H49" s="24"/>
      <c r="I49" s="2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24"/>
      <c r="AB49" s="18"/>
      <c r="AC49" s="45" t="s">
        <v>194</v>
      </c>
      <c r="AD49" s="46"/>
      <c r="AU49" s="5"/>
      <c r="AV49" s="5"/>
      <c r="AW49" s="5"/>
      <c r="BK49" s="20" t="s">
        <v>194</v>
      </c>
      <c r="BL49" s="47"/>
      <c r="BM49" s="44"/>
      <c r="BN49" s="44"/>
      <c r="BO49" s="44"/>
      <c r="BP49" s="44"/>
      <c r="BQ49" s="44"/>
      <c r="BR49" s="44"/>
      <c r="BS49" s="44"/>
      <c r="BT49" s="44"/>
    </row>
    <row r="50" spans="1:72" ht="14.25" x14ac:dyDescent="0.2">
      <c r="A50" s="24"/>
      <c r="B50" s="24"/>
      <c r="AB50" s="18"/>
      <c r="AC50" s="5"/>
      <c r="AD50" s="5"/>
      <c r="BH50" s="391"/>
      <c r="BK50" s="5"/>
      <c r="BL50" s="5"/>
    </row>
    <row r="51" spans="1:72" ht="14.25" x14ac:dyDescent="0.2">
      <c r="B51" s="1"/>
      <c r="AB51" s="18"/>
    </row>
    <row r="52" spans="1:72" ht="14.25" x14ac:dyDescent="0.2">
      <c r="B52" s="1"/>
      <c r="AB52" s="18"/>
    </row>
    <row r="53" spans="1:72" ht="14.25" x14ac:dyDescent="0.2">
      <c r="AB53" s="18"/>
    </row>
    <row r="54" spans="1:72" ht="14.25" x14ac:dyDescent="0.2">
      <c r="B54" s="24"/>
      <c r="AB54" s="18"/>
    </row>
    <row r="55" spans="1:72" ht="14.25" x14ac:dyDescent="0.2">
      <c r="B55" s="24"/>
      <c r="AB55" s="18"/>
    </row>
    <row r="56" spans="1:72" ht="14.25" x14ac:dyDescent="0.2">
      <c r="B56" s="24"/>
      <c r="AB56" s="18"/>
    </row>
    <row r="57" spans="1:72" ht="14.25" x14ac:dyDescent="0.2">
      <c r="B57" s="24"/>
      <c r="AB57" s="18"/>
    </row>
    <row r="58" spans="1:72" ht="14.25" x14ac:dyDescent="0.2">
      <c r="B58" s="24"/>
      <c r="AB58" s="18"/>
    </row>
    <row r="59" spans="1:72" ht="14.25" x14ac:dyDescent="0.2">
      <c r="B59" s="24"/>
      <c r="AB59" s="18"/>
    </row>
    <row r="60" spans="1:72" ht="14.25" x14ac:dyDescent="0.2">
      <c r="B60" s="24"/>
      <c r="AB60" s="18"/>
    </row>
    <row r="61" spans="1:72" ht="14.25" x14ac:dyDescent="0.2">
      <c r="B61" s="24"/>
      <c r="AB61" s="18"/>
    </row>
    <row r="62" spans="1:72" ht="14.25" x14ac:dyDescent="0.2">
      <c r="B62" s="24"/>
      <c r="AB62" s="18"/>
    </row>
    <row r="63" spans="1:72" x14ac:dyDescent="0.2">
      <c r="B63" s="24"/>
    </row>
  </sheetData>
  <mergeCells count="23">
    <mergeCell ref="BK6:BL6"/>
    <mergeCell ref="BK7:BL7"/>
    <mergeCell ref="BA2:BI2"/>
    <mergeCell ref="A6:B6"/>
    <mergeCell ref="A7:B7"/>
    <mergeCell ref="AC6:AD6"/>
    <mergeCell ref="AC7:AD7"/>
    <mergeCell ref="BD3:BG3"/>
    <mergeCell ref="A4:B4"/>
    <mergeCell ref="BK4:BL4"/>
    <mergeCell ref="BM3:BM5"/>
    <mergeCell ref="BN3:BN5"/>
    <mergeCell ref="BF4:BG4"/>
    <mergeCell ref="AJ4:AK4"/>
    <mergeCell ref="C4:C5"/>
    <mergeCell ref="AV4:AW4"/>
    <mergeCell ref="BD4:BE4"/>
    <mergeCell ref="AN4:AO4"/>
    <mergeCell ref="AP4:AQ4"/>
    <mergeCell ref="AC2:AD5"/>
    <mergeCell ref="BA3:BC4"/>
    <mergeCell ref="BH3:BI4"/>
    <mergeCell ref="AT4:AU4"/>
  </mergeCells>
  <phoneticPr fontId="2"/>
  <printOptions horizontalCentered="1"/>
  <pageMargins left="0.51181102362204722" right="0.51181102362204722" top="0.59055118110236227" bottom="0.59055118110236227" header="0.19685039370078741" footer="0.51181102362204722"/>
  <pageSetup paperSize="8" scale="75" firstPageNumber="28" orientation="landscape" useFirstPageNumber="1" r:id="rId1"/>
  <headerFooter alignWithMargins="0">
    <oddHeader>&amp;L&amp;11
  小　学　校&amp;R&amp;11
小　学　校</oddHeader>
  </headerFooter>
  <colBreaks count="2" manualBreakCount="2">
    <brk id="28" max="58" man="1"/>
    <brk id="62" max="5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C8" transitionEvaluation="1" codeName="Sheet3">
    <tabColor rgb="FFCCFFCC"/>
  </sheetPr>
  <dimension ref="A1:BN64"/>
  <sheetViews>
    <sheetView showGridLines="0" view="pageBreakPreview" zoomScale="70" zoomScaleNormal="70" zoomScaleSheetLayoutView="70" workbookViewId="0">
      <pane xSplit="2" ySplit="7" topLeftCell="C8" activePane="bottomRight" state="frozen"/>
      <selection pane="topRight" activeCell="C1" sqref="C1"/>
      <selection pane="bottomLeft" activeCell="A10" sqref="A10"/>
      <selection pane="bottomRight" activeCell="AZ53" sqref="AZ53"/>
    </sheetView>
  </sheetViews>
  <sheetFormatPr defaultColWidth="10.69921875" defaultRowHeight="12.75" x14ac:dyDescent="0.2"/>
  <cols>
    <col min="1" max="1" width="3.19921875" style="1" customWidth="1"/>
    <col min="2" max="2" width="9.8984375" style="1" customWidth="1"/>
    <col min="3" max="4" width="10.59765625" style="1" customWidth="1"/>
    <col min="5" max="5" width="10.59765625" style="52" customWidth="1"/>
    <col min="6" max="18" width="10.59765625" style="1" customWidth="1"/>
    <col min="19" max="19" width="2.296875" style="1" customWidth="1"/>
    <col min="20" max="20" width="3.19921875" style="1" customWidth="1"/>
    <col min="21" max="21" width="10" style="1" customWidth="1"/>
    <col min="22" max="24" width="7.19921875" style="1" customWidth="1"/>
    <col min="25" max="26" width="6.5" style="1" customWidth="1"/>
    <col min="27" max="28" width="5" style="1" customWidth="1"/>
    <col min="29" max="30" width="6.5" style="1" customWidth="1"/>
    <col min="31" max="34" width="5" style="1" customWidth="1"/>
    <col min="35" max="36" width="7.19921875" style="1" customWidth="1"/>
    <col min="37" max="38" width="5" style="1" customWidth="1"/>
    <col min="39" max="40" width="6.19921875" style="1" customWidth="1"/>
    <col min="41" max="42" width="5" style="1" customWidth="1"/>
    <col min="43" max="45" width="6.19921875" style="1" customWidth="1"/>
    <col min="46" max="54" width="6" style="1" customWidth="1"/>
    <col min="55" max="55" width="3.3984375" style="1" customWidth="1"/>
    <col min="56" max="56" width="3.19921875" style="1" customWidth="1"/>
    <col min="57" max="57" width="9.8984375" style="1" customWidth="1"/>
    <col min="58" max="59" width="12.69921875" style="1" customWidth="1"/>
    <col min="60" max="61" width="8.796875" style="1" customWidth="1"/>
    <col min="62" max="62" width="30.69921875" style="1" customWidth="1"/>
    <col min="63" max="64" width="8.796875" style="1" customWidth="1"/>
    <col min="65" max="65" width="8.796875" style="5" customWidth="1"/>
    <col min="66" max="66" width="2.796875" style="5" customWidth="1"/>
    <col min="67" max="16384" width="10.69921875" style="5"/>
  </cols>
  <sheetData>
    <row r="1" spans="1:66" s="50" customFormat="1" ht="18" customHeight="1" x14ac:dyDescent="0.2">
      <c r="A1" s="174" t="s">
        <v>331</v>
      </c>
      <c r="B1" s="18"/>
      <c r="C1" s="17"/>
      <c r="D1" s="17"/>
      <c r="E1" s="65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3" t="s">
        <v>351</v>
      </c>
      <c r="BA1" s="400" t="s">
        <v>311</v>
      </c>
      <c r="BB1" s="428"/>
      <c r="BC1" s="390"/>
      <c r="BD1" s="17"/>
      <c r="BE1" s="17"/>
      <c r="BH1" s="17"/>
      <c r="BI1" s="17"/>
      <c r="BJ1" s="17"/>
      <c r="BK1" s="17"/>
      <c r="BL1" s="17"/>
    </row>
    <row r="2" spans="1:66" ht="18" customHeight="1" x14ac:dyDescent="0.2">
      <c r="A2" s="3" t="s">
        <v>332</v>
      </c>
      <c r="B2" s="4"/>
      <c r="C2" s="5"/>
      <c r="D2" s="5"/>
      <c r="E2" s="53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00" t="s">
        <v>315</v>
      </c>
      <c r="R2" s="428"/>
      <c r="S2" s="17"/>
      <c r="T2" s="401" t="s">
        <v>7</v>
      </c>
      <c r="U2" s="402"/>
      <c r="V2" s="9"/>
      <c r="W2" s="7"/>
      <c r="X2" s="254" t="s">
        <v>0</v>
      </c>
      <c r="Y2" s="7"/>
      <c r="Z2" s="7"/>
      <c r="AA2" s="7"/>
      <c r="AB2" s="7"/>
      <c r="AC2" s="7"/>
      <c r="AD2" s="254" t="s">
        <v>1</v>
      </c>
      <c r="AE2" s="254"/>
      <c r="AF2" s="254"/>
      <c r="AG2" s="254"/>
      <c r="AH2" s="254"/>
      <c r="AI2" s="7"/>
      <c r="AJ2" s="7"/>
      <c r="AK2" s="7"/>
      <c r="AL2" s="7"/>
      <c r="AM2" s="7"/>
      <c r="AN2" s="254" t="s">
        <v>2</v>
      </c>
      <c r="AO2" s="7"/>
      <c r="AP2" s="7"/>
      <c r="AQ2" s="7"/>
      <c r="AR2" s="7"/>
      <c r="AS2" s="7"/>
      <c r="AT2" s="412" t="s">
        <v>128</v>
      </c>
      <c r="AU2" s="423"/>
      <c r="AV2" s="423"/>
      <c r="AW2" s="423"/>
      <c r="AX2" s="423"/>
      <c r="AY2" s="423"/>
      <c r="AZ2" s="423"/>
      <c r="BA2" s="423"/>
      <c r="BB2" s="431"/>
      <c r="BC2" s="390"/>
      <c r="BD2" s="99" t="s">
        <v>333</v>
      </c>
      <c r="BE2" s="5"/>
      <c r="BF2" s="5"/>
      <c r="BG2" s="53" t="s">
        <v>314</v>
      </c>
      <c r="BH2" s="5"/>
      <c r="BI2" s="5"/>
      <c r="BJ2" s="5"/>
      <c r="BK2" s="20"/>
      <c r="BL2" s="24"/>
      <c r="BM2" s="24"/>
      <c r="BN2" s="45"/>
    </row>
    <row r="3" spans="1:66" ht="21.95" customHeight="1" x14ac:dyDescent="0.2">
      <c r="A3" s="26"/>
      <c r="B3" s="27"/>
      <c r="C3" s="252" t="s">
        <v>3</v>
      </c>
      <c r="D3" s="254" t="s">
        <v>4</v>
      </c>
      <c r="E3" s="254" t="s">
        <v>2</v>
      </c>
      <c r="F3" s="250" t="s">
        <v>3</v>
      </c>
      <c r="G3" s="9"/>
      <c r="H3" s="7"/>
      <c r="I3" s="55" t="s">
        <v>32</v>
      </c>
      <c r="J3" s="7"/>
      <c r="K3" s="7"/>
      <c r="L3" s="55" t="s">
        <v>33</v>
      </c>
      <c r="M3" s="7"/>
      <c r="N3" s="7"/>
      <c r="O3" s="55" t="s">
        <v>34</v>
      </c>
      <c r="P3" s="7"/>
      <c r="Q3" s="7"/>
      <c r="R3" s="30"/>
      <c r="S3" s="17"/>
      <c r="T3" s="429"/>
      <c r="U3" s="430"/>
      <c r="V3" s="31"/>
      <c r="W3" s="32"/>
      <c r="X3" s="32"/>
      <c r="Y3" s="33" t="s">
        <v>142</v>
      </c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251" t="s">
        <v>9</v>
      </c>
      <c r="AT3" s="401" t="s">
        <v>10</v>
      </c>
      <c r="AU3" s="421"/>
      <c r="AV3" s="402"/>
      <c r="AW3" s="412" t="s">
        <v>136</v>
      </c>
      <c r="AX3" s="427"/>
      <c r="AY3" s="427"/>
      <c r="AZ3" s="413"/>
      <c r="BA3" s="401" t="s">
        <v>137</v>
      </c>
      <c r="BB3" s="416"/>
      <c r="BC3" s="390"/>
      <c r="BD3" s="26"/>
      <c r="BE3" s="56"/>
      <c r="BF3" s="409" t="s">
        <v>165</v>
      </c>
      <c r="BG3" s="409" t="s">
        <v>167</v>
      </c>
      <c r="BH3" s="251"/>
      <c r="BI3" s="57"/>
      <c r="BJ3" s="57"/>
      <c r="BK3" s="57"/>
      <c r="BL3" s="57"/>
      <c r="BM3" s="35"/>
      <c r="BN3" s="35"/>
    </row>
    <row r="4" spans="1:66" ht="21.95" customHeight="1" x14ac:dyDescent="0.2">
      <c r="A4" s="417" t="s">
        <v>163</v>
      </c>
      <c r="B4" s="418"/>
      <c r="C4" s="414" t="s">
        <v>10</v>
      </c>
      <c r="D4" s="251" t="s">
        <v>13</v>
      </c>
      <c r="E4" s="251" t="s">
        <v>14</v>
      </c>
      <c r="F4" s="251" t="s">
        <v>15</v>
      </c>
      <c r="G4" s="349"/>
      <c r="H4" s="347" t="s">
        <v>313</v>
      </c>
      <c r="I4" s="353"/>
      <c r="J4" s="349" t="s">
        <v>16</v>
      </c>
      <c r="K4" s="353" t="s">
        <v>3</v>
      </c>
      <c r="L4" s="345" t="s">
        <v>17</v>
      </c>
      <c r="M4" s="344" t="s">
        <v>18</v>
      </c>
      <c r="N4" s="353" t="s">
        <v>3</v>
      </c>
      <c r="O4" s="353" t="s">
        <v>17</v>
      </c>
      <c r="P4" s="349" t="s">
        <v>19</v>
      </c>
      <c r="Q4" s="353" t="s">
        <v>3</v>
      </c>
      <c r="R4" s="394" t="s">
        <v>17</v>
      </c>
      <c r="S4" s="17"/>
      <c r="T4" s="429"/>
      <c r="U4" s="430"/>
      <c r="V4" s="31"/>
      <c r="W4" s="257" t="s">
        <v>10</v>
      </c>
      <c r="X4" s="32"/>
      <c r="Y4" s="255" t="s">
        <v>4</v>
      </c>
      <c r="Z4" s="257" t="s">
        <v>11</v>
      </c>
      <c r="AA4" s="412" t="s">
        <v>141</v>
      </c>
      <c r="AB4" s="413"/>
      <c r="AC4" s="255" t="s">
        <v>0</v>
      </c>
      <c r="AD4" s="257" t="s">
        <v>23</v>
      </c>
      <c r="AE4" s="412" t="s">
        <v>159</v>
      </c>
      <c r="AF4" s="413"/>
      <c r="AG4" s="412" t="s">
        <v>160</v>
      </c>
      <c r="AH4" s="413"/>
      <c r="AI4" s="255" t="s">
        <v>0</v>
      </c>
      <c r="AJ4" s="253" t="s">
        <v>35</v>
      </c>
      <c r="AK4" s="412" t="s">
        <v>161</v>
      </c>
      <c r="AL4" s="431"/>
      <c r="AM4" s="412" t="s">
        <v>139</v>
      </c>
      <c r="AN4" s="413"/>
      <c r="AO4" s="412" t="s">
        <v>162</v>
      </c>
      <c r="AP4" s="413"/>
      <c r="AQ4" s="252" t="s">
        <v>24</v>
      </c>
      <c r="AR4" s="257" t="s">
        <v>25</v>
      </c>
      <c r="AS4" s="251" t="s">
        <v>26</v>
      </c>
      <c r="AT4" s="403"/>
      <c r="AU4" s="422"/>
      <c r="AV4" s="404"/>
      <c r="AW4" s="412" t="s">
        <v>138</v>
      </c>
      <c r="AX4" s="413"/>
      <c r="AY4" s="412" t="s">
        <v>143</v>
      </c>
      <c r="AZ4" s="413"/>
      <c r="BA4" s="403"/>
      <c r="BB4" s="404"/>
      <c r="BC4" s="390"/>
      <c r="BD4" s="417" t="s">
        <v>163</v>
      </c>
      <c r="BE4" s="418"/>
      <c r="BF4" s="410"/>
      <c r="BG4" s="410"/>
      <c r="BH4" s="251"/>
      <c r="BI4" s="57"/>
      <c r="BJ4" s="57"/>
      <c r="BK4" s="57"/>
      <c r="BL4" s="57"/>
      <c r="BM4" s="35"/>
    </row>
    <row r="5" spans="1:66" ht="21.95" customHeight="1" x14ac:dyDescent="0.2">
      <c r="A5" s="31"/>
      <c r="B5" s="32"/>
      <c r="C5" s="415"/>
      <c r="D5" s="255" t="s">
        <v>4</v>
      </c>
      <c r="E5" s="255" t="s">
        <v>4</v>
      </c>
      <c r="F5" s="255" t="s">
        <v>2</v>
      </c>
      <c r="G5" s="349" t="s">
        <v>10</v>
      </c>
      <c r="H5" s="349" t="s">
        <v>27</v>
      </c>
      <c r="I5" s="349" t="s">
        <v>28</v>
      </c>
      <c r="J5" s="40" t="s">
        <v>10</v>
      </c>
      <c r="K5" s="40" t="s">
        <v>27</v>
      </c>
      <c r="L5" s="351" t="s">
        <v>28</v>
      </c>
      <c r="M5" s="349" t="s">
        <v>10</v>
      </c>
      <c r="N5" s="349" t="s">
        <v>27</v>
      </c>
      <c r="O5" s="349" t="s">
        <v>28</v>
      </c>
      <c r="P5" s="349" t="s">
        <v>10</v>
      </c>
      <c r="Q5" s="349" t="s">
        <v>27</v>
      </c>
      <c r="R5" s="395" t="s">
        <v>28</v>
      </c>
      <c r="S5" s="17"/>
      <c r="T5" s="403"/>
      <c r="U5" s="404"/>
      <c r="V5" s="255" t="s">
        <v>10</v>
      </c>
      <c r="W5" s="255" t="s">
        <v>27</v>
      </c>
      <c r="X5" s="255" t="s">
        <v>28</v>
      </c>
      <c r="Y5" s="255" t="s">
        <v>27</v>
      </c>
      <c r="Z5" s="255" t="s">
        <v>28</v>
      </c>
      <c r="AA5" s="255" t="s">
        <v>27</v>
      </c>
      <c r="AB5" s="255" t="s">
        <v>28</v>
      </c>
      <c r="AC5" s="255" t="s">
        <v>27</v>
      </c>
      <c r="AD5" s="255" t="s">
        <v>28</v>
      </c>
      <c r="AE5" s="255" t="s">
        <v>27</v>
      </c>
      <c r="AF5" s="255" t="s">
        <v>28</v>
      </c>
      <c r="AG5" s="255" t="s">
        <v>27</v>
      </c>
      <c r="AH5" s="255" t="s">
        <v>28</v>
      </c>
      <c r="AI5" s="255" t="s">
        <v>27</v>
      </c>
      <c r="AJ5" s="256" t="s">
        <v>28</v>
      </c>
      <c r="AK5" s="255" t="s">
        <v>174</v>
      </c>
      <c r="AL5" s="256" t="s">
        <v>28</v>
      </c>
      <c r="AM5" s="255" t="s">
        <v>29</v>
      </c>
      <c r="AN5" s="40" t="s">
        <v>30</v>
      </c>
      <c r="AO5" s="40" t="s">
        <v>111</v>
      </c>
      <c r="AP5" s="255" t="s">
        <v>112</v>
      </c>
      <c r="AQ5" s="255" t="s">
        <v>27</v>
      </c>
      <c r="AR5" s="255" t="s">
        <v>28</v>
      </c>
      <c r="AS5" s="255" t="s">
        <v>12</v>
      </c>
      <c r="AT5" s="349" t="s">
        <v>10</v>
      </c>
      <c r="AU5" s="349" t="s">
        <v>27</v>
      </c>
      <c r="AV5" s="349" t="s">
        <v>28</v>
      </c>
      <c r="AW5" s="349" t="s">
        <v>27</v>
      </c>
      <c r="AX5" s="349" t="s">
        <v>28</v>
      </c>
      <c r="AY5" s="349" t="s">
        <v>27</v>
      </c>
      <c r="AZ5" s="349" t="s">
        <v>28</v>
      </c>
      <c r="BA5" s="349" t="s">
        <v>27</v>
      </c>
      <c r="BB5" s="40" t="s">
        <v>28</v>
      </c>
      <c r="BC5" s="390"/>
      <c r="BD5" s="31"/>
      <c r="BE5" s="58"/>
      <c r="BF5" s="411"/>
      <c r="BG5" s="411"/>
      <c r="BH5" s="251"/>
      <c r="BI5" s="57"/>
      <c r="BJ5" s="57"/>
      <c r="BK5" s="57"/>
      <c r="BL5" s="57"/>
      <c r="BM5" s="57"/>
      <c r="BN5" s="35"/>
    </row>
    <row r="6" spans="1:66" s="176" customFormat="1" ht="21.95" customHeight="1" x14ac:dyDescent="0.2">
      <c r="A6" s="405" t="s">
        <v>357</v>
      </c>
      <c r="B6" s="406"/>
      <c r="C6" s="213">
        <v>153</v>
      </c>
      <c r="D6" s="112">
        <v>153</v>
      </c>
      <c r="E6" s="214">
        <v>0</v>
      </c>
      <c r="F6" s="112">
        <v>1311</v>
      </c>
      <c r="G6" s="112">
        <v>28541</v>
      </c>
      <c r="H6" s="112">
        <v>14535</v>
      </c>
      <c r="I6" s="120">
        <v>14006</v>
      </c>
      <c r="J6" s="113">
        <v>9450</v>
      </c>
      <c r="K6" s="113">
        <v>4765</v>
      </c>
      <c r="L6" s="113">
        <v>4685</v>
      </c>
      <c r="M6" s="112">
        <v>9304</v>
      </c>
      <c r="N6" s="112">
        <v>4718</v>
      </c>
      <c r="O6" s="112">
        <v>4586</v>
      </c>
      <c r="P6" s="112">
        <v>9787</v>
      </c>
      <c r="Q6" s="112">
        <v>5052</v>
      </c>
      <c r="R6" s="113">
        <v>4735</v>
      </c>
      <c r="S6" s="17"/>
      <c r="T6" s="405" t="s">
        <v>357</v>
      </c>
      <c r="U6" s="406"/>
      <c r="V6" s="103">
        <v>2910</v>
      </c>
      <c r="W6" s="103">
        <v>1540</v>
      </c>
      <c r="X6" s="103">
        <v>1370</v>
      </c>
      <c r="Y6" s="103">
        <v>126</v>
      </c>
      <c r="Z6" s="103">
        <v>8</v>
      </c>
      <c r="AA6" s="215">
        <v>2</v>
      </c>
      <c r="AB6" s="215">
        <v>0</v>
      </c>
      <c r="AC6" s="103">
        <v>129</v>
      </c>
      <c r="AD6" s="103">
        <v>25</v>
      </c>
      <c r="AE6" s="215">
        <v>1</v>
      </c>
      <c r="AF6" s="215">
        <v>1</v>
      </c>
      <c r="AG6" s="215">
        <v>1</v>
      </c>
      <c r="AH6" s="215">
        <v>0</v>
      </c>
      <c r="AI6" s="103">
        <v>1136</v>
      </c>
      <c r="AJ6" s="104">
        <v>1060</v>
      </c>
      <c r="AK6" s="103">
        <v>3</v>
      </c>
      <c r="AL6" s="196">
        <v>0</v>
      </c>
      <c r="AM6" s="120">
        <v>141</v>
      </c>
      <c r="AN6" s="120">
        <v>18</v>
      </c>
      <c r="AO6" s="112">
        <v>0</v>
      </c>
      <c r="AP6" s="112">
        <v>17</v>
      </c>
      <c r="AQ6" s="112">
        <v>142</v>
      </c>
      <c r="AR6" s="112">
        <v>100</v>
      </c>
      <c r="AS6" s="112">
        <v>378</v>
      </c>
      <c r="AT6" s="112">
        <v>400</v>
      </c>
      <c r="AU6" s="112">
        <v>189</v>
      </c>
      <c r="AV6" s="112">
        <v>211</v>
      </c>
      <c r="AW6" s="112">
        <v>60</v>
      </c>
      <c r="AX6" s="112">
        <v>123</v>
      </c>
      <c r="AY6" s="112">
        <v>1</v>
      </c>
      <c r="AZ6" s="112">
        <v>8</v>
      </c>
      <c r="BA6" s="112">
        <v>128</v>
      </c>
      <c r="BB6" s="113">
        <v>80</v>
      </c>
      <c r="BC6" s="390"/>
      <c r="BD6" s="405" t="s">
        <v>357</v>
      </c>
      <c r="BE6" s="406"/>
      <c r="BF6" s="103">
        <v>314</v>
      </c>
      <c r="BG6" s="104">
        <v>1073</v>
      </c>
      <c r="BH6" s="103"/>
      <c r="BI6" s="109"/>
      <c r="BJ6" s="109"/>
      <c r="BK6" s="109"/>
      <c r="BL6" s="109"/>
      <c r="BM6" s="109"/>
      <c r="BN6" s="216"/>
    </row>
    <row r="7" spans="1:66" s="291" customFormat="1" ht="21.95" customHeight="1" x14ac:dyDescent="0.2">
      <c r="A7" s="407" t="s">
        <v>358</v>
      </c>
      <c r="B7" s="408"/>
      <c r="C7" s="356">
        <v>153</v>
      </c>
      <c r="D7" s="356">
        <v>153</v>
      </c>
      <c r="E7" s="356">
        <v>0</v>
      </c>
      <c r="F7" s="356">
        <v>1325</v>
      </c>
      <c r="G7" s="356">
        <v>27895</v>
      </c>
      <c r="H7" s="356">
        <v>14107</v>
      </c>
      <c r="I7" s="356">
        <v>13788</v>
      </c>
      <c r="J7" s="356">
        <v>9183</v>
      </c>
      <c r="K7" s="356">
        <v>4645</v>
      </c>
      <c r="L7" s="356">
        <v>4538</v>
      </c>
      <c r="M7" s="356">
        <v>9427</v>
      </c>
      <c r="N7" s="356">
        <v>4751</v>
      </c>
      <c r="O7" s="356">
        <v>4676</v>
      </c>
      <c r="P7" s="356">
        <v>9285</v>
      </c>
      <c r="Q7" s="356">
        <v>4711</v>
      </c>
      <c r="R7" s="356">
        <v>4574</v>
      </c>
      <c r="S7" s="17"/>
      <c r="T7" s="407" t="s">
        <v>358</v>
      </c>
      <c r="U7" s="408"/>
      <c r="V7" s="357">
        <v>2905</v>
      </c>
      <c r="W7" s="357">
        <v>1522</v>
      </c>
      <c r="X7" s="357">
        <v>1383</v>
      </c>
      <c r="Y7" s="357">
        <v>124</v>
      </c>
      <c r="Z7" s="357">
        <v>9</v>
      </c>
      <c r="AA7" s="357">
        <v>3</v>
      </c>
      <c r="AB7" s="357">
        <v>0</v>
      </c>
      <c r="AC7" s="357">
        <v>128</v>
      </c>
      <c r="AD7" s="357">
        <v>25</v>
      </c>
      <c r="AE7" s="357">
        <v>1</v>
      </c>
      <c r="AF7" s="357">
        <v>1</v>
      </c>
      <c r="AG7" s="357">
        <v>1</v>
      </c>
      <c r="AH7" s="357">
        <v>0</v>
      </c>
      <c r="AI7" s="357">
        <v>1134</v>
      </c>
      <c r="AJ7" s="357">
        <v>1059</v>
      </c>
      <c r="AK7" s="357">
        <v>2</v>
      </c>
      <c r="AL7" s="357">
        <v>0</v>
      </c>
      <c r="AM7" s="357">
        <v>136</v>
      </c>
      <c r="AN7" s="357">
        <v>24</v>
      </c>
      <c r="AO7" s="357">
        <v>0</v>
      </c>
      <c r="AP7" s="357">
        <v>17</v>
      </c>
      <c r="AQ7" s="357">
        <v>129</v>
      </c>
      <c r="AR7" s="357">
        <v>112</v>
      </c>
      <c r="AS7" s="357">
        <v>458</v>
      </c>
      <c r="AT7" s="357">
        <v>382</v>
      </c>
      <c r="AU7" s="357">
        <v>193</v>
      </c>
      <c r="AV7" s="357">
        <v>189</v>
      </c>
      <c r="AW7" s="357">
        <v>67</v>
      </c>
      <c r="AX7" s="357">
        <v>109</v>
      </c>
      <c r="AY7" s="357">
        <v>1</v>
      </c>
      <c r="AZ7" s="357">
        <v>9</v>
      </c>
      <c r="BA7" s="357">
        <v>125</v>
      </c>
      <c r="BB7" s="357">
        <v>71</v>
      </c>
      <c r="BC7" s="390"/>
      <c r="BD7" s="407" t="s">
        <v>358</v>
      </c>
      <c r="BE7" s="408"/>
      <c r="BF7" s="357">
        <v>302</v>
      </c>
      <c r="BG7" s="357">
        <v>1132</v>
      </c>
      <c r="BH7" s="290"/>
      <c r="BI7" s="300"/>
      <c r="BJ7" s="300"/>
      <c r="BK7" s="300"/>
      <c r="BL7" s="300"/>
      <c r="BM7" s="300"/>
      <c r="BN7" s="301"/>
    </row>
    <row r="8" spans="1:66" s="176" customFormat="1" ht="18" customHeight="1" x14ac:dyDescent="0.2">
      <c r="A8" s="298"/>
      <c r="B8" s="285" t="s">
        <v>216</v>
      </c>
      <c r="C8" s="233">
        <v>21</v>
      </c>
      <c r="D8" s="239">
        <v>21</v>
      </c>
      <c r="E8" s="235">
        <v>0</v>
      </c>
      <c r="F8" s="239">
        <v>267</v>
      </c>
      <c r="G8" s="239">
        <v>6477</v>
      </c>
      <c r="H8" s="239">
        <v>3291</v>
      </c>
      <c r="I8" s="189">
        <v>3186</v>
      </c>
      <c r="J8" s="189">
        <v>2109</v>
      </c>
      <c r="K8" s="189">
        <v>1072</v>
      </c>
      <c r="L8" s="189">
        <v>1037</v>
      </c>
      <c r="M8" s="239">
        <v>2202</v>
      </c>
      <c r="N8" s="189">
        <v>1115</v>
      </c>
      <c r="O8" s="234">
        <v>1087</v>
      </c>
      <c r="P8" s="239">
        <v>2166</v>
      </c>
      <c r="Q8" s="239">
        <v>1104</v>
      </c>
      <c r="R8" s="189">
        <v>1062</v>
      </c>
      <c r="S8" s="17"/>
      <c r="T8" s="217"/>
      <c r="U8" s="195" t="s">
        <v>216</v>
      </c>
      <c r="V8" s="104">
        <v>546</v>
      </c>
      <c r="W8" s="109">
        <v>275</v>
      </c>
      <c r="X8" s="103">
        <v>271</v>
      </c>
      <c r="Y8" s="103">
        <v>17</v>
      </c>
      <c r="Z8" s="215">
        <v>2</v>
      </c>
      <c r="AA8" s="215">
        <v>1</v>
      </c>
      <c r="AB8" s="215">
        <v>0</v>
      </c>
      <c r="AC8" s="103">
        <v>19</v>
      </c>
      <c r="AD8" s="103">
        <v>4</v>
      </c>
      <c r="AE8" s="103">
        <v>0</v>
      </c>
      <c r="AF8" s="103">
        <v>0</v>
      </c>
      <c r="AG8" s="103">
        <v>1</v>
      </c>
      <c r="AH8" s="103">
        <v>0</v>
      </c>
      <c r="AI8" s="103">
        <v>208</v>
      </c>
      <c r="AJ8" s="104">
        <v>223</v>
      </c>
      <c r="AK8" s="103">
        <v>2</v>
      </c>
      <c r="AL8" s="196">
        <v>0</v>
      </c>
      <c r="AM8" s="113">
        <v>23</v>
      </c>
      <c r="AN8" s="104">
        <v>1</v>
      </c>
      <c r="AO8" s="104">
        <v>0</v>
      </c>
      <c r="AP8" s="103">
        <v>1</v>
      </c>
      <c r="AQ8" s="103">
        <v>27</v>
      </c>
      <c r="AR8" s="103">
        <v>17</v>
      </c>
      <c r="AS8" s="103">
        <v>91</v>
      </c>
      <c r="AT8" s="103">
        <v>67</v>
      </c>
      <c r="AU8" s="103">
        <v>44</v>
      </c>
      <c r="AV8" s="103">
        <v>23</v>
      </c>
      <c r="AW8" s="103">
        <v>8</v>
      </c>
      <c r="AX8" s="103">
        <v>17</v>
      </c>
      <c r="AY8" s="215">
        <v>0</v>
      </c>
      <c r="AZ8" s="103">
        <v>2</v>
      </c>
      <c r="BA8" s="207">
        <v>36</v>
      </c>
      <c r="BB8" s="191">
        <v>4</v>
      </c>
      <c r="BC8" s="390"/>
      <c r="BD8" s="217"/>
      <c r="BE8" s="195" t="s">
        <v>216</v>
      </c>
      <c r="BF8" s="103">
        <v>46</v>
      </c>
      <c r="BG8" s="104">
        <v>206</v>
      </c>
      <c r="BH8" s="103"/>
      <c r="BI8" s="109"/>
      <c r="BJ8" s="218"/>
      <c r="BK8" s="109"/>
      <c r="BL8" s="109"/>
      <c r="BM8" s="109"/>
      <c r="BN8" s="216"/>
    </row>
    <row r="9" spans="1:66" s="266" customFormat="1" ht="18" customHeight="1" x14ac:dyDescent="0.2">
      <c r="A9" s="258"/>
      <c r="B9" s="259"/>
      <c r="C9" s="260">
        <v>2</v>
      </c>
      <c r="D9" s="261">
        <v>2</v>
      </c>
      <c r="E9" s="262">
        <v>0</v>
      </c>
      <c r="F9" s="263">
        <v>12</v>
      </c>
      <c r="G9" s="263">
        <v>284</v>
      </c>
      <c r="H9" s="263">
        <v>201</v>
      </c>
      <c r="I9" s="261">
        <v>83</v>
      </c>
      <c r="J9" s="261">
        <v>95</v>
      </c>
      <c r="K9" s="261">
        <v>70</v>
      </c>
      <c r="L9" s="261">
        <v>25</v>
      </c>
      <c r="M9" s="263">
        <v>97</v>
      </c>
      <c r="N9" s="263">
        <v>59</v>
      </c>
      <c r="O9" s="263">
        <v>38</v>
      </c>
      <c r="P9" s="263">
        <v>92</v>
      </c>
      <c r="Q9" s="263">
        <v>72</v>
      </c>
      <c r="R9" s="261">
        <v>20</v>
      </c>
      <c r="S9" s="17"/>
      <c r="T9" s="258"/>
      <c r="U9" s="259"/>
      <c r="V9" s="263">
        <v>24</v>
      </c>
      <c r="W9" s="263">
        <v>14</v>
      </c>
      <c r="X9" s="263">
        <v>10</v>
      </c>
      <c r="Y9" s="262">
        <v>0</v>
      </c>
      <c r="Z9" s="262">
        <v>0</v>
      </c>
      <c r="AA9" s="262">
        <v>1</v>
      </c>
      <c r="AB9" s="262">
        <v>0</v>
      </c>
      <c r="AC9" s="262">
        <v>1</v>
      </c>
      <c r="AD9" s="262">
        <v>0</v>
      </c>
      <c r="AE9" s="262">
        <v>0</v>
      </c>
      <c r="AF9" s="262">
        <v>0</v>
      </c>
      <c r="AG9" s="262">
        <v>1</v>
      </c>
      <c r="AH9" s="262">
        <v>0</v>
      </c>
      <c r="AI9" s="263">
        <v>9</v>
      </c>
      <c r="AJ9" s="261">
        <v>9</v>
      </c>
      <c r="AK9" s="262">
        <v>2</v>
      </c>
      <c r="AL9" s="262">
        <v>0</v>
      </c>
      <c r="AM9" s="262">
        <v>1</v>
      </c>
      <c r="AN9" s="262">
        <v>0</v>
      </c>
      <c r="AO9" s="262">
        <v>0</v>
      </c>
      <c r="AP9" s="262">
        <v>0</v>
      </c>
      <c r="AQ9" s="262">
        <v>0</v>
      </c>
      <c r="AR9" s="262">
        <v>0</v>
      </c>
      <c r="AS9" s="263">
        <v>29</v>
      </c>
      <c r="AT9" s="263">
        <v>3</v>
      </c>
      <c r="AU9" s="262">
        <v>1</v>
      </c>
      <c r="AV9" s="262">
        <v>2</v>
      </c>
      <c r="AW9" s="262">
        <v>0</v>
      </c>
      <c r="AX9" s="262">
        <v>0</v>
      </c>
      <c r="AY9" s="262">
        <v>0</v>
      </c>
      <c r="AZ9" s="262">
        <v>0</v>
      </c>
      <c r="BA9" s="262">
        <v>1</v>
      </c>
      <c r="BB9" s="262">
        <v>2</v>
      </c>
      <c r="BC9" s="390"/>
      <c r="BD9" s="258"/>
      <c r="BE9" s="259"/>
      <c r="BF9" s="262">
        <v>0</v>
      </c>
      <c r="BG9" s="262">
        <v>0</v>
      </c>
      <c r="BH9" s="103"/>
      <c r="BI9" s="264"/>
      <c r="BJ9" s="264"/>
      <c r="BK9" s="264"/>
      <c r="BL9" s="264"/>
      <c r="BM9" s="264"/>
      <c r="BN9" s="265"/>
    </row>
    <row r="10" spans="1:66" s="194" customFormat="1" ht="18" customHeight="1" x14ac:dyDescent="0.2">
      <c r="A10" s="217"/>
      <c r="B10" s="195" t="s">
        <v>217</v>
      </c>
      <c r="C10" s="299">
        <v>19</v>
      </c>
      <c r="D10" s="219">
        <v>19</v>
      </c>
      <c r="E10" s="215">
        <v>0</v>
      </c>
      <c r="F10" s="219">
        <v>177</v>
      </c>
      <c r="G10" s="220">
        <v>3799</v>
      </c>
      <c r="H10" s="220">
        <v>1912</v>
      </c>
      <c r="I10" s="221">
        <v>1887</v>
      </c>
      <c r="J10" s="221">
        <v>1228</v>
      </c>
      <c r="K10" s="221">
        <v>626</v>
      </c>
      <c r="L10" s="113">
        <v>602</v>
      </c>
      <c r="M10" s="220">
        <v>1270</v>
      </c>
      <c r="N10" s="222">
        <v>627</v>
      </c>
      <c r="O10" s="222">
        <v>643</v>
      </c>
      <c r="P10" s="222">
        <v>1301</v>
      </c>
      <c r="Q10" s="222">
        <v>659</v>
      </c>
      <c r="R10" s="222">
        <v>642</v>
      </c>
      <c r="S10" s="17"/>
      <c r="T10" s="217"/>
      <c r="U10" s="195" t="s">
        <v>217</v>
      </c>
      <c r="V10" s="224">
        <v>384</v>
      </c>
      <c r="W10" s="224">
        <v>208</v>
      </c>
      <c r="X10" s="224">
        <v>176</v>
      </c>
      <c r="Y10" s="224">
        <v>14</v>
      </c>
      <c r="Z10" s="103">
        <v>1</v>
      </c>
      <c r="AA10" s="215">
        <v>1</v>
      </c>
      <c r="AB10" s="215">
        <v>0</v>
      </c>
      <c r="AC10" s="225">
        <v>17</v>
      </c>
      <c r="AD10" s="215">
        <v>1</v>
      </c>
      <c r="AE10" s="225">
        <v>1</v>
      </c>
      <c r="AF10" s="215">
        <v>0</v>
      </c>
      <c r="AG10" s="215">
        <v>0</v>
      </c>
      <c r="AH10" s="215">
        <v>0</v>
      </c>
      <c r="AI10" s="226">
        <v>157</v>
      </c>
      <c r="AJ10" s="227">
        <v>142</v>
      </c>
      <c r="AK10" s="215">
        <v>0</v>
      </c>
      <c r="AL10" s="196">
        <v>0</v>
      </c>
      <c r="AM10" s="113">
        <v>16</v>
      </c>
      <c r="AN10" s="104">
        <v>3</v>
      </c>
      <c r="AO10" s="103">
        <v>0</v>
      </c>
      <c r="AP10" s="103">
        <v>1</v>
      </c>
      <c r="AQ10" s="103">
        <v>18</v>
      </c>
      <c r="AR10" s="103">
        <v>12</v>
      </c>
      <c r="AS10" s="215">
        <v>41</v>
      </c>
      <c r="AT10" s="103">
        <v>37</v>
      </c>
      <c r="AU10" s="103">
        <v>21</v>
      </c>
      <c r="AV10" s="103">
        <v>16</v>
      </c>
      <c r="AW10" s="103">
        <v>7</v>
      </c>
      <c r="AX10" s="103">
        <v>12</v>
      </c>
      <c r="AY10" s="103">
        <v>0</v>
      </c>
      <c r="AZ10" s="103">
        <v>1</v>
      </c>
      <c r="BA10" s="207">
        <v>14</v>
      </c>
      <c r="BB10" s="191">
        <v>3</v>
      </c>
      <c r="BC10" s="390"/>
      <c r="BD10" s="217"/>
      <c r="BE10" s="195" t="s">
        <v>217</v>
      </c>
      <c r="BF10" s="103">
        <v>40</v>
      </c>
      <c r="BG10" s="104">
        <v>162</v>
      </c>
      <c r="BH10" s="103"/>
      <c r="BI10" s="109"/>
      <c r="BJ10" s="218"/>
      <c r="BK10" s="109"/>
      <c r="BL10" s="218"/>
      <c r="BM10" s="218"/>
      <c r="BN10" s="228"/>
    </row>
    <row r="11" spans="1:66" s="266" customFormat="1" ht="18" customHeight="1" x14ac:dyDescent="0.2">
      <c r="A11" s="258"/>
      <c r="B11" s="259"/>
      <c r="C11" s="260">
        <v>3</v>
      </c>
      <c r="D11" s="260">
        <v>3</v>
      </c>
      <c r="E11" s="262">
        <v>0</v>
      </c>
      <c r="F11" s="263">
        <v>20</v>
      </c>
      <c r="G11" s="263">
        <v>537</v>
      </c>
      <c r="H11" s="263">
        <v>252</v>
      </c>
      <c r="I11" s="261">
        <v>285</v>
      </c>
      <c r="J11" s="261">
        <v>168</v>
      </c>
      <c r="K11" s="261">
        <v>73</v>
      </c>
      <c r="L11" s="261">
        <v>95</v>
      </c>
      <c r="M11" s="263">
        <v>180</v>
      </c>
      <c r="N11" s="263">
        <v>86</v>
      </c>
      <c r="O11" s="263">
        <v>94</v>
      </c>
      <c r="P11" s="263">
        <v>189</v>
      </c>
      <c r="Q11" s="263">
        <v>93</v>
      </c>
      <c r="R11" s="261">
        <v>96</v>
      </c>
      <c r="S11" s="17"/>
      <c r="T11" s="258"/>
      <c r="U11" s="259"/>
      <c r="V11" s="263">
        <v>45</v>
      </c>
      <c r="W11" s="263">
        <v>28</v>
      </c>
      <c r="X11" s="263">
        <v>17</v>
      </c>
      <c r="Y11" s="262">
        <v>0</v>
      </c>
      <c r="Z11" s="262">
        <v>0</v>
      </c>
      <c r="AA11" s="262">
        <v>1</v>
      </c>
      <c r="AB11" s="262">
        <v>0</v>
      </c>
      <c r="AC11" s="262">
        <v>2</v>
      </c>
      <c r="AD11" s="262">
        <v>0</v>
      </c>
      <c r="AE11" s="262">
        <v>1</v>
      </c>
      <c r="AF11" s="262">
        <v>0</v>
      </c>
      <c r="AG11" s="262">
        <v>0</v>
      </c>
      <c r="AH11" s="262">
        <v>0</v>
      </c>
      <c r="AI11" s="263">
        <v>22</v>
      </c>
      <c r="AJ11" s="261">
        <v>16</v>
      </c>
      <c r="AK11" s="262">
        <v>0</v>
      </c>
      <c r="AL11" s="262">
        <v>0</v>
      </c>
      <c r="AM11" s="262">
        <v>1</v>
      </c>
      <c r="AN11" s="262">
        <v>0</v>
      </c>
      <c r="AO11" s="262">
        <v>0</v>
      </c>
      <c r="AP11" s="262">
        <v>0</v>
      </c>
      <c r="AQ11" s="262">
        <v>2</v>
      </c>
      <c r="AR11" s="262">
        <v>0</v>
      </c>
      <c r="AS11" s="263">
        <v>33</v>
      </c>
      <c r="AT11" s="263">
        <v>2</v>
      </c>
      <c r="AU11" s="262">
        <v>1</v>
      </c>
      <c r="AV11" s="263">
        <v>1</v>
      </c>
      <c r="AW11" s="262">
        <v>0</v>
      </c>
      <c r="AX11" s="262">
        <v>0</v>
      </c>
      <c r="AY11" s="262">
        <v>0</v>
      </c>
      <c r="AZ11" s="262">
        <v>0</v>
      </c>
      <c r="BA11" s="262">
        <v>1</v>
      </c>
      <c r="BB11" s="262">
        <v>1</v>
      </c>
      <c r="BC11" s="390"/>
      <c r="BD11" s="258"/>
      <c r="BE11" s="259"/>
      <c r="BF11" s="262">
        <v>0</v>
      </c>
      <c r="BG11" s="262">
        <v>0</v>
      </c>
      <c r="BH11" s="267"/>
      <c r="BI11" s="264"/>
      <c r="BJ11" s="264"/>
      <c r="BK11" s="268"/>
      <c r="BL11" s="264"/>
      <c r="BM11" s="264"/>
      <c r="BN11" s="265"/>
    </row>
    <row r="12" spans="1:66" s="194" customFormat="1" ht="18" customHeight="1" x14ac:dyDescent="0.2">
      <c r="A12" s="217"/>
      <c r="B12" s="195" t="s">
        <v>218</v>
      </c>
      <c r="C12" s="229">
        <v>26</v>
      </c>
      <c r="D12" s="219">
        <v>26</v>
      </c>
      <c r="E12" s="215">
        <v>0</v>
      </c>
      <c r="F12" s="219">
        <v>249</v>
      </c>
      <c r="G12" s="220">
        <v>5508</v>
      </c>
      <c r="H12" s="221">
        <v>2790</v>
      </c>
      <c r="I12" s="221">
        <v>2718</v>
      </c>
      <c r="J12" s="221">
        <v>1885</v>
      </c>
      <c r="K12" s="221">
        <v>983</v>
      </c>
      <c r="L12" s="221">
        <v>902</v>
      </c>
      <c r="M12" s="220">
        <v>1800</v>
      </c>
      <c r="N12" s="223">
        <v>893</v>
      </c>
      <c r="O12" s="223">
        <v>907</v>
      </c>
      <c r="P12" s="220">
        <v>1823</v>
      </c>
      <c r="Q12" s="223">
        <v>914</v>
      </c>
      <c r="R12" s="222">
        <v>909</v>
      </c>
      <c r="S12" s="17"/>
      <c r="T12" s="217"/>
      <c r="U12" s="195" t="s">
        <v>218</v>
      </c>
      <c r="V12" s="103">
        <v>499</v>
      </c>
      <c r="W12" s="224">
        <v>241</v>
      </c>
      <c r="X12" s="224">
        <v>258</v>
      </c>
      <c r="Y12" s="224">
        <v>21</v>
      </c>
      <c r="Z12" s="225">
        <v>3</v>
      </c>
      <c r="AA12" s="215">
        <v>1</v>
      </c>
      <c r="AB12" s="215">
        <v>0</v>
      </c>
      <c r="AC12" s="225">
        <v>20</v>
      </c>
      <c r="AD12" s="225">
        <v>5</v>
      </c>
      <c r="AE12" s="215">
        <v>0</v>
      </c>
      <c r="AF12" s="215">
        <v>1</v>
      </c>
      <c r="AG12" s="215">
        <v>0</v>
      </c>
      <c r="AH12" s="215">
        <v>0</v>
      </c>
      <c r="AI12" s="226">
        <v>181</v>
      </c>
      <c r="AJ12" s="227">
        <v>194</v>
      </c>
      <c r="AK12" s="215">
        <v>0</v>
      </c>
      <c r="AL12" s="196">
        <v>0</v>
      </c>
      <c r="AM12" s="113">
        <v>23</v>
      </c>
      <c r="AN12" s="104">
        <v>4</v>
      </c>
      <c r="AO12" s="103">
        <v>0</v>
      </c>
      <c r="AP12" s="103">
        <v>0</v>
      </c>
      <c r="AQ12" s="103">
        <v>18</v>
      </c>
      <c r="AR12" s="103">
        <v>28</v>
      </c>
      <c r="AS12" s="215">
        <v>106</v>
      </c>
      <c r="AT12" s="103">
        <v>42</v>
      </c>
      <c r="AU12" s="103">
        <v>19</v>
      </c>
      <c r="AV12" s="103">
        <v>23</v>
      </c>
      <c r="AW12" s="103">
        <v>11</v>
      </c>
      <c r="AX12" s="103">
        <v>18</v>
      </c>
      <c r="AY12" s="215">
        <v>0</v>
      </c>
      <c r="AZ12" s="215">
        <v>0</v>
      </c>
      <c r="BA12" s="207">
        <v>8</v>
      </c>
      <c r="BB12" s="191">
        <v>5</v>
      </c>
      <c r="BC12" s="390"/>
      <c r="BD12" s="217"/>
      <c r="BE12" s="195" t="s">
        <v>218</v>
      </c>
      <c r="BF12" s="103">
        <v>50</v>
      </c>
      <c r="BG12" s="104">
        <v>203</v>
      </c>
      <c r="BH12" s="103"/>
      <c r="BI12" s="218"/>
      <c r="BJ12" s="218"/>
      <c r="BK12" s="218"/>
      <c r="BL12" s="218"/>
      <c r="BM12" s="218"/>
      <c r="BN12" s="228"/>
    </row>
    <row r="13" spans="1:66" s="271" customFormat="1" ht="18" customHeight="1" x14ac:dyDescent="0.2">
      <c r="A13" s="258"/>
      <c r="B13" s="259"/>
      <c r="C13" s="260">
        <v>2</v>
      </c>
      <c r="D13" s="260">
        <v>2</v>
      </c>
      <c r="E13" s="262">
        <v>0</v>
      </c>
      <c r="F13" s="261">
        <v>7</v>
      </c>
      <c r="G13" s="261">
        <v>123</v>
      </c>
      <c r="H13" s="261">
        <v>40</v>
      </c>
      <c r="I13" s="261">
        <v>83</v>
      </c>
      <c r="J13" s="261">
        <v>49</v>
      </c>
      <c r="K13" s="261">
        <v>17</v>
      </c>
      <c r="L13" s="261">
        <v>32</v>
      </c>
      <c r="M13" s="261">
        <v>39</v>
      </c>
      <c r="N13" s="261">
        <v>11</v>
      </c>
      <c r="O13" s="261">
        <v>28</v>
      </c>
      <c r="P13" s="261">
        <v>35</v>
      </c>
      <c r="Q13" s="261">
        <v>12</v>
      </c>
      <c r="R13" s="261">
        <v>23</v>
      </c>
      <c r="S13" s="17"/>
      <c r="T13" s="258"/>
      <c r="U13" s="259"/>
      <c r="V13" s="261">
        <v>14</v>
      </c>
      <c r="W13" s="261">
        <v>10</v>
      </c>
      <c r="X13" s="261">
        <v>4</v>
      </c>
      <c r="Y13" s="262">
        <v>0</v>
      </c>
      <c r="Z13" s="262">
        <v>0</v>
      </c>
      <c r="AA13" s="261">
        <v>1</v>
      </c>
      <c r="AB13" s="262">
        <v>0</v>
      </c>
      <c r="AC13" s="262">
        <v>1</v>
      </c>
      <c r="AD13" s="262">
        <v>0</v>
      </c>
      <c r="AE13" s="262">
        <v>0</v>
      </c>
      <c r="AF13" s="262">
        <v>1</v>
      </c>
      <c r="AG13" s="262">
        <v>0</v>
      </c>
      <c r="AH13" s="262">
        <v>0</v>
      </c>
      <c r="AI13" s="262">
        <v>7</v>
      </c>
      <c r="AJ13" s="261">
        <v>3</v>
      </c>
      <c r="AK13" s="262">
        <v>0</v>
      </c>
      <c r="AL13" s="262">
        <v>0</v>
      </c>
      <c r="AM13" s="262">
        <v>0</v>
      </c>
      <c r="AN13" s="262">
        <v>0</v>
      </c>
      <c r="AO13" s="262">
        <v>0</v>
      </c>
      <c r="AP13" s="262">
        <v>0</v>
      </c>
      <c r="AQ13" s="262">
        <v>1</v>
      </c>
      <c r="AR13" s="261">
        <v>0</v>
      </c>
      <c r="AS13" s="261">
        <v>73</v>
      </c>
      <c r="AT13" s="262">
        <v>0</v>
      </c>
      <c r="AU13" s="262">
        <v>0</v>
      </c>
      <c r="AV13" s="262">
        <v>0</v>
      </c>
      <c r="AW13" s="262">
        <v>0</v>
      </c>
      <c r="AX13" s="262">
        <v>0</v>
      </c>
      <c r="AY13" s="262">
        <v>0</v>
      </c>
      <c r="AZ13" s="262">
        <v>0</v>
      </c>
      <c r="BA13" s="262">
        <v>0</v>
      </c>
      <c r="BB13" s="262">
        <v>0</v>
      </c>
      <c r="BC13" s="390"/>
      <c r="BD13" s="258"/>
      <c r="BE13" s="259"/>
      <c r="BF13" s="262">
        <v>0</v>
      </c>
      <c r="BG13" s="262">
        <v>0</v>
      </c>
      <c r="BH13" s="269"/>
      <c r="BI13" s="264"/>
      <c r="BJ13" s="264"/>
      <c r="BK13" s="264"/>
      <c r="BL13" s="264"/>
      <c r="BM13" s="264"/>
      <c r="BN13" s="270"/>
    </row>
    <row r="14" spans="1:66" s="176" customFormat="1" ht="18" customHeight="1" x14ac:dyDescent="0.2">
      <c r="A14" s="204"/>
      <c r="B14" s="182" t="s">
        <v>219</v>
      </c>
      <c r="C14" s="230">
        <v>2</v>
      </c>
      <c r="D14" s="231">
        <v>2</v>
      </c>
      <c r="E14" s="205">
        <v>0</v>
      </c>
      <c r="F14" s="231">
        <v>27</v>
      </c>
      <c r="G14" s="231">
        <v>638</v>
      </c>
      <c r="H14" s="183">
        <v>317</v>
      </c>
      <c r="I14" s="183">
        <v>321</v>
      </c>
      <c r="J14" s="183">
        <v>212</v>
      </c>
      <c r="K14" s="183">
        <v>110</v>
      </c>
      <c r="L14" s="183">
        <v>102</v>
      </c>
      <c r="M14" s="231">
        <v>211</v>
      </c>
      <c r="N14" s="231">
        <v>107</v>
      </c>
      <c r="O14" s="231">
        <v>104</v>
      </c>
      <c r="P14" s="231">
        <v>215</v>
      </c>
      <c r="Q14" s="231">
        <v>100</v>
      </c>
      <c r="R14" s="183">
        <v>115</v>
      </c>
      <c r="S14" s="17"/>
      <c r="T14" s="204"/>
      <c r="U14" s="182" t="s">
        <v>219</v>
      </c>
      <c r="V14" s="203">
        <v>58</v>
      </c>
      <c r="W14" s="203">
        <v>30</v>
      </c>
      <c r="X14" s="203">
        <v>28</v>
      </c>
      <c r="Y14" s="203">
        <v>2</v>
      </c>
      <c r="Z14" s="205">
        <v>0</v>
      </c>
      <c r="AA14" s="205">
        <v>0</v>
      </c>
      <c r="AB14" s="205">
        <v>0</v>
      </c>
      <c r="AC14" s="203">
        <v>2</v>
      </c>
      <c r="AD14" s="205">
        <v>0</v>
      </c>
      <c r="AE14" s="205">
        <v>0</v>
      </c>
      <c r="AF14" s="205">
        <v>0</v>
      </c>
      <c r="AG14" s="205">
        <v>0</v>
      </c>
      <c r="AH14" s="205">
        <v>0</v>
      </c>
      <c r="AI14" s="203">
        <v>22</v>
      </c>
      <c r="AJ14" s="184">
        <v>21</v>
      </c>
      <c r="AK14" s="205">
        <v>0</v>
      </c>
      <c r="AL14" s="186">
        <v>0</v>
      </c>
      <c r="AM14" s="183">
        <v>2</v>
      </c>
      <c r="AN14" s="186">
        <v>1</v>
      </c>
      <c r="AO14" s="203">
        <v>0</v>
      </c>
      <c r="AP14" s="203">
        <v>0</v>
      </c>
      <c r="AQ14" s="203">
        <v>4</v>
      </c>
      <c r="AR14" s="203">
        <v>4</v>
      </c>
      <c r="AS14" s="203">
        <v>0</v>
      </c>
      <c r="AT14" s="203">
        <v>5</v>
      </c>
      <c r="AU14" s="203">
        <v>5</v>
      </c>
      <c r="AV14" s="203">
        <v>0</v>
      </c>
      <c r="AW14" s="203">
        <v>2</v>
      </c>
      <c r="AX14" s="203">
        <v>0</v>
      </c>
      <c r="AY14" s="186">
        <v>0</v>
      </c>
      <c r="AZ14" s="205">
        <v>0</v>
      </c>
      <c r="BA14" s="203">
        <v>3</v>
      </c>
      <c r="BB14" s="184">
        <v>0</v>
      </c>
      <c r="BC14" s="390"/>
      <c r="BD14" s="204"/>
      <c r="BE14" s="182" t="s">
        <v>219</v>
      </c>
      <c r="BF14" s="203">
        <v>5</v>
      </c>
      <c r="BG14" s="184">
        <v>17</v>
      </c>
      <c r="BH14" s="103"/>
      <c r="BI14" s="109"/>
      <c r="BJ14" s="218"/>
      <c r="BK14" s="109"/>
      <c r="BL14" s="218"/>
      <c r="BM14" s="218"/>
      <c r="BN14" s="216"/>
    </row>
    <row r="15" spans="1:66" s="176" customFormat="1" ht="18" customHeight="1" x14ac:dyDescent="0.2">
      <c r="A15" s="204"/>
      <c r="B15" s="182" t="s">
        <v>220</v>
      </c>
      <c r="C15" s="230">
        <v>6</v>
      </c>
      <c r="D15" s="231">
        <v>6</v>
      </c>
      <c r="E15" s="205">
        <v>0</v>
      </c>
      <c r="F15" s="231">
        <v>48</v>
      </c>
      <c r="G15" s="231">
        <v>1033</v>
      </c>
      <c r="H15" s="183">
        <v>500</v>
      </c>
      <c r="I15" s="183">
        <v>533</v>
      </c>
      <c r="J15" s="183">
        <v>338</v>
      </c>
      <c r="K15" s="183">
        <v>164</v>
      </c>
      <c r="L15" s="183">
        <v>174</v>
      </c>
      <c r="M15" s="231">
        <v>353</v>
      </c>
      <c r="N15" s="231">
        <v>173</v>
      </c>
      <c r="O15" s="231">
        <v>180</v>
      </c>
      <c r="P15" s="231">
        <v>342</v>
      </c>
      <c r="Q15" s="231">
        <v>163</v>
      </c>
      <c r="R15" s="183">
        <v>179</v>
      </c>
      <c r="S15" s="17"/>
      <c r="T15" s="204"/>
      <c r="U15" s="182" t="s">
        <v>220</v>
      </c>
      <c r="V15" s="203">
        <v>115</v>
      </c>
      <c r="W15" s="203">
        <v>63</v>
      </c>
      <c r="X15" s="203">
        <v>52</v>
      </c>
      <c r="Y15" s="203">
        <v>5</v>
      </c>
      <c r="Z15" s="205">
        <v>0</v>
      </c>
      <c r="AA15" s="205">
        <v>0</v>
      </c>
      <c r="AB15" s="205">
        <v>0</v>
      </c>
      <c r="AC15" s="203">
        <v>5</v>
      </c>
      <c r="AD15" s="205">
        <v>1</v>
      </c>
      <c r="AE15" s="205">
        <v>0</v>
      </c>
      <c r="AF15" s="205">
        <v>0</v>
      </c>
      <c r="AG15" s="205">
        <v>0</v>
      </c>
      <c r="AH15" s="205">
        <v>0</v>
      </c>
      <c r="AI15" s="203">
        <v>48</v>
      </c>
      <c r="AJ15" s="184">
        <v>40</v>
      </c>
      <c r="AK15" s="205">
        <v>0</v>
      </c>
      <c r="AL15" s="186">
        <v>0</v>
      </c>
      <c r="AM15" s="183">
        <v>6</v>
      </c>
      <c r="AN15" s="186">
        <v>1</v>
      </c>
      <c r="AO15" s="203">
        <v>0</v>
      </c>
      <c r="AP15" s="203">
        <v>0</v>
      </c>
      <c r="AQ15" s="203">
        <v>5</v>
      </c>
      <c r="AR15" s="203">
        <v>4</v>
      </c>
      <c r="AS15" s="203">
        <v>6</v>
      </c>
      <c r="AT15" s="203">
        <v>7</v>
      </c>
      <c r="AU15" s="203">
        <v>5</v>
      </c>
      <c r="AV15" s="203">
        <v>2</v>
      </c>
      <c r="AW15" s="203">
        <v>5</v>
      </c>
      <c r="AX15" s="203">
        <v>2</v>
      </c>
      <c r="AY15" s="186">
        <v>0</v>
      </c>
      <c r="AZ15" s="205">
        <v>0</v>
      </c>
      <c r="BA15" s="203">
        <v>0</v>
      </c>
      <c r="BB15" s="184">
        <v>0</v>
      </c>
      <c r="BC15" s="390"/>
      <c r="BD15" s="204"/>
      <c r="BE15" s="182" t="s">
        <v>220</v>
      </c>
      <c r="BF15" s="203">
        <v>10</v>
      </c>
      <c r="BG15" s="184">
        <v>29</v>
      </c>
      <c r="BH15" s="103"/>
      <c r="BI15" s="109"/>
      <c r="BJ15" s="218"/>
      <c r="BK15" s="109"/>
      <c r="BL15" s="218"/>
      <c r="BM15" s="218"/>
      <c r="BN15" s="216"/>
    </row>
    <row r="16" spans="1:66" s="176" customFormat="1" ht="18" customHeight="1" x14ac:dyDescent="0.2">
      <c r="A16" s="217"/>
      <c r="B16" s="195" t="s">
        <v>102</v>
      </c>
      <c r="C16" s="116">
        <v>10</v>
      </c>
      <c r="D16" s="112">
        <v>10</v>
      </c>
      <c r="E16" s="215">
        <v>0</v>
      </c>
      <c r="F16" s="112">
        <v>75</v>
      </c>
      <c r="G16" s="112">
        <v>1437</v>
      </c>
      <c r="H16" s="113">
        <v>719</v>
      </c>
      <c r="I16" s="113">
        <v>718</v>
      </c>
      <c r="J16" s="113">
        <v>472</v>
      </c>
      <c r="K16" s="113">
        <v>236</v>
      </c>
      <c r="L16" s="113">
        <v>236</v>
      </c>
      <c r="M16" s="112">
        <v>492</v>
      </c>
      <c r="N16" s="112">
        <v>238</v>
      </c>
      <c r="O16" s="112">
        <v>254</v>
      </c>
      <c r="P16" s="112">
        <v>473</v>
      </c>
      <c r="Q16" s="112">
        <v>245</v>
      </c>
      <c r="R16" s="113">
        <v>228</v>
      </c>
      <c r="S16" s="17"/>
      <c r="T16" s="217"/>
      <c r="U16" s="195" t="s">
        <v>102</v>
      </c>
      <c r="V16" s="103">
        <v>163</v>
      </c>
      <c r="W16" s="103">
        <v>79</v>
      </c>
      <c r="X16" s="103">
        <v>84</v>
      </c>
      <c r="Y16" s="103">
        <v>6</v>
      </c>
      <c r="Z16" s="215">
        <v>0</v>
      </c>
      <c r="AA16" s="215">
        <v>0</v>
      </c>
      <c r="AB16" s="215">
        <v>0</v>
      </c>
      <c r="AC16" s="103">
        <v>9</v>
      </c>
      <c r="AD16" s="215">
        <v>2</v>
      </c>
      <c r="AE16" s="215">
        <v>0</v>
      </c>
      <c r="AF16" s="215">
        <v>0</v>
      </c>
      <c r="AG16" s="215">
        <v>0</v>
      </c>
      <c r="AH16" s="215">
        <v>0</v>
      </c>
      <c r="AI16" s="103">
        <v>63</v>
      </c>
      <c r="AJ16" s="104">
        <v>68</v>
      </c>
      <c r="AK16" s="215">
        <v>0</v>
      </c>
      <c r="AL16" s="196">
        <v>0</v>
      </c>
      <c r="AM16" s="113">
        <v>6</v>
      </c>
      <c r="AN16" s="104">
        <v>2</v>
      </c>
      <c r="AO16" s="103">
        <v>0</v>
      </c>
      <c r="AP16" s="103">
        <v>1</v>
      </c>
      <c r="AQ16" s="103">
        <v>1</v>
      </c>
      <c r="AR16" s="103">
        <v>5</v>
      </c>
      <c r="AS16" s="103">
        <v>82</v>
      </c>
      <c r="AT16" s="103">
        <v>17</v>
      </c>
      <c r="AU16" s="103">
        <v>5</v>
      </c>
      <c r="AV16" s="103">
        <v>12</v>
      </c>
      <c r="AW16" s="103">
        <v>3</v>
      </c>
      <c r="AX16" s="103">
        <v>9</v>
      </c>
      <c r="AY16" s="196">
        <v>1</v>
      </c>
      <c r="AZ16" s="103">
        <v>1</v>
      </c>
      <c r="BA16" s="207">
        <v>1</v>
      </c>
      <c r="BB16" s="191">
        <v>2</v>
      </c>
      <c r="BC16" s="390"/>
      <c r="BD16" s="217"/>
      <c r="BE16" s="195" t="s">
        <v>102</v>
      </c>
      <c r="BF16" s="103">
        <v>20</v>
      </c>
      <c r="BG16" s="104">
        <v>92</v>
      </c>
      <c r="BH16" s="103"/>
      <c r="BI16" s="218"/>
      <c r="BJ16" s="218"/>
      <c r="BK16" s="109"/>
      <c r="BL16" s="109"/>
      <c r="BM16" s="109"/>
      <c r="BN16" s="216"/>
    </row>
    <row r="17" spans="1:66" s="271" customFormat="1" ht="18" customHeight="1" x14ac:dyDescent="0.2">
      <c r="A17" s="258"/>
      <c r="B17" s="259"/>
      <c r="C17" s="260">
        <v>1</v>
      </c>
      <c r="D17" s="261">
        <v>1</v>
      </c>
      <c r="E17" s="262">
        <v>0</v>
      </c>
      <c r="F17" s="261">
        <v>6</v>
      </c>
      <c r="G17" s="261">
        <v>222</v>
      </c>
      <c r="H17" s="261">
        <v>112</v>
      </c>
      <c r="I17" s="261">
        <v>110</v>
      </c>
      <c r="J17" s="261">
        <v>66</v>
      </c>
      <c r="K17" s="261" t="s">
        <v>179</v>
      </c>
      <c r="L17" s="261" t="s">
        <v>179</v>
      </c>
      <c r="M17" s="262">
        <v>76</v>
      </c>
      <c r="N17" s="261" t="s">
        <v>179</v>
      </c>
      <c r="O17" s="261" t="s">
        <v>179</v>
      </c>
      <c r="P17" s="262">
        <v>80</v>
      </c>
      <c r="Q17" s="261" t="s">
        <v>179</v>
      </c>
      <c r="R17" s="261" t="s">
        <v>179</v>
      </c>
      <c r="S17" s="17"/>
      <c r="T17" s="258"/>
      <c r="U17" s="259"/>
      <c r="V17" s="261">
        <v>14</v>
      </c>
      <c r="W17" s="261">
        <v>7</v>
      </c>
      <c r="X17" s="261">
        <v>7</v>
      </c>
      <c r="Y17" s="261" t="s">
        <v>179</v>
      </c>
      <c r="Z17" s="261" t="s">
        <v>179</v>
      </c>
      <c r="AA17" s="261" t="s">
        <v>179</v>
      </c>
      <c r="AB17" s="261" t="s">
        <v>179</v>
      </c>
      <c r="AC17" s="261" t="s">
        <v>179</v>
      </c>
      <c r="AD17" s="261" t="s">
        <v>179</v>
      </c>
      <c r="AE17" s="261" t="s">
        <v>179</v>
      </c>
      <c r="AF17" s="261" t="s">
        <v>179</v>
      </c>
      <c r="AG17" s="261" t="s">
        <v>179</v>
      </c>
      <c r="AH17" s="261" t="s">
        <v>179</v>
      </c>
      <c r="AI17" s="261" t="s">
        <v>179</v>
      </c>
      <c r="AJ17" s="261" t="s">
        <v>179</v>
      </c>
      <c r="AK17" s="261" t="s">
        <v>215</v>
      </c>
      <c r="AL17" s="261" t="s">
        <v>179</v>
      </c>
      <c r="AM17" s="261" t="s">
        <v>179</v>
      </c>
      <c r="AN17" s="261" t="s">
        <v>179</v>
      </c>
      <c r="AO17" s="261" t="s">
        <v>179</v>
      </c>
      <c r="AP17" s="261" t="s">
        <v>179</v>
      </c>
      <c r="AQ17" s="261" t="s">
        <v>179</v>
      </c>
      <c r="AR17" s="261" t="s">
        <v>179</v>
      </c>
      <c r="AS17" s="261" t="s">
        <v>179</v>
      </c>
      <c r="AT17" s="263">
        <v>1</v>
      </c>
      <c r="AU17" s="261" t="s">
        <v>179</v>
      </c>
      <c r="AV17" s="261" t="s">
        <v>179</v>
      </c>
      <c r="AW17" s="261" t="s">
        <v>179</v>
      </c>
      <c r="AX17" s="261" t="s">
        <v>179</v>
      </c>
      <c r="AY17" s="261" t="s">
        <v>179</v>
      </c>
      <c r="AZ17" s="261" t="s">
        <v>179</v>
      </c>
      <c r="BA17" s="261">
        <v>0</v>
      </c>
      <c r="BB17" s="261">
        <v>0</v>
      </c>
      <c r="BC17" s="390"/>
      <c r="BD17" s="258"/>
      <c r="BE17" s="259"/>
      <c r="BF17" s="262">
        <v>0</v>
      </c>
      <c r="BG17" s="262">
        <v>0</v>
      </c>
      <c r="BH17" s="269"/>
      <c r="BI17" s="264"/>
      <c r="BJ17" s="264"/>
      <c r="BK17" s="264"/>
      <c r="BL17" s="264"/>
      <c r="BM17" s="264"/>
      <c r="BN17" s="270"/>
    </row>
    <row r="18" spans="1:66" s="176" customFormat="1" ht="18" customHeight="1" x14ac:dyDescent="0.2">
      <c r="A18" s="181"/>
      <c r="B18" s="182" t="s">
        <v>221</v>
      </c>
      <c r="C18" s="230">
        <v>5</v>
      </c>
      <c r="D18" s="231">
        <v>5</v>
      </c>
      <c r="E18" s="205">
        <v>0</v>
      </c>
      <c r="F18" s="231">
        <v>46</v>
      </c>
      <c r="G18" s="231">
        <v>956</v>
      </c>
      <c r="H18" s="231">
        <v>529</v>
      </c>
      <c r="I18" s="183">
        <v>427</v>
      </c>
      <c r="J18" s="183">
        <v>299</v>
      </c>
      <c r="K18" s="183">
        <v>162</v>
      </c>
      <c r="L18" s="183">
        <v>137</v>
      </c>
      <c r="M18" s="231">
        <v>353</v>
      </c>
      <c r="N18" s="231">
        <v>197</v>
      </c>
      <c r="O18" s="231">
        <v>156</v>
      </c>
      <c r="P18" s="231">
        <v>304</v>
      </c>
      <c r="Q18" s="231">
        <v>170</v>
      </c>
      <c r="R18" s="183">
        <v>134</v>
      </c>
      <c r="S18" s="17"/>
      <c r="T18" s="181"/>
      <c r="U18" s="182" t="s">
        <v>221</v>
      </c>
      <c r="V18" s="203">
        <v>100</v>
      </c>
      <c r="W18" s="203">
        <v>46</v>
      </c>
      <c r="X18" s="203">
        <v>54</v>
      </c>
      <c r="Y18" s="203">
        <v>4</v>
      </c>
      <c r="Z18" s="205">
        <v>1</v>
      </c>
      <c r="AA18" s="205">
        <v>0</v>
      </c>
      <c r="AB18" s="205">
        <v>0</v>
      </c>
      <c r="AC18" s="203">
        <v>5</v>
      </c>
      <c r="AD18" s="205">
        <v>0</v>
      </c>
      <c r="AE18" s="205">
        <v>0</v>
      </c>
      <c r="AF18" s="205">
        <v>0</v>
      </c>
      <c r="AG18" s="205">
        <v>0</v>
      </c>
      <c r="AH18" s="205">
        <v>0</v>
      </c>
      <c r="AI18" s="203">
        <v>33</v>
      </c>
      <c r="AJ18" s="184">
        <v>44</v>
      </c>
      <c r="AK18" s="205">
        <v>0</v>
      </c>
      <c r="AL18" s="186">
        <v>0</v>
      </c>
      <c r="AM18" s="183">
        <v>4</v>
      </c>
      <c r="AN18" s="186">
        <v>1</v>
      </c>
      <c r="AO18" s="203">
        <v>0</v>
      </c>
      <c r="AP18" s="203">
        <v>2</v>
      </c>
      <c r="AQ18" s="203">
        <v>4</v>
      </c>
      <c r="AR18" s="203">
        <v>2</v>
      </c>
      <c r="AS18" s="203">
        <v>4</v>
      </c>
      <c r="AT18" s="203">
        <v>11</v>
      </c>
      <c r="AU18" s="203">
        <v>4</v>
      </c>
      <c r="AV18" s="203">
        <v>7</v>
      </c>
      <c r="AW18" s="203">
        <v>1</v>
      </c>
      <c r="AX18" s="203">
        <v>5</v>
      </c>
      <c r="AY18" s="186">
        <v>0</v>
      </c>
      <c r="AZ18" s="203">
        <v>2</v>
      </c>
      <c r="BA18" s="392">
        <v>3</v>
      </c>
      <c r="BB18" s="186">
        <v>0</v>
      </c>
      <c r="BC18" s="390"/>
      <c r="BD18" s="181"/>
      <c r="BE18" s="182" t="s">
        <v>221</v>
      </c>
      <c r="BF18" s="203">
        <v>11</v>
      </c>
      <c r="BG18" s="184">
        <v>50</v>
      </c>
      <c r="BH18" s="103"/>
      <c r="BI18" s="218"/>
      <c r="BJ18" s="218"/>
      <c r="BK18" s="109"/>
      <c r="BL18" s="218"/>
      <c r="BM18" s="218"/>
      <c r="BN18" s="216"/>
    </row>
    <row r="19" spans="1:66" s="176" customFormat="1" ht="18" customHeight="1" x14ac:dyDescent="0.2">
      <c r="A19" s="181"/>
      <c r="B19" s="182" t="s">
        <v>222</v>
      </c>
      <c r="C19" s="230">
        <v>9</v>
      </c>
      <c r="D19" s="231">
        <v>9</v>
      </c>
      <c r="E19" s="205">
        <v>0</v>
      </c>
      <c r="F19" s="231">
        <v>63</v>
      </c>
      <c r="G19" s="231">
        <v>1223</v>
      </c>
      <c r="H19" s="231">
        <v>642</v>
      </c>
      <c r="I19" s="183">
        <v>581</v>
      </c>
      <c r="J19" s="183">
        <v>390</v>
      </c>
      <c r="K19" s="183">
        <v>206</v>
      </c>
      <c r="L19" s="183">
        <v>184</v>
      </c>
      <c r="M19" s="231">
        <v>450</v>
      </c>
      <c r="N19" s="231">
        <v>245</v>
      </c>
      <c r="O19" s="231">
        <v>205</v>
      </c>
      <c r="P19" s="231">
        <v>383</v>
      </c>
      <c r="Q19" s="183">
        <v>191</v>
      </c>
      <c r="R19" s="183">
        <v>192</v>
      </c>
      <c r="S19" s="17"/>
      <c r="T19" s="181"/>
      <c r="U19" s="182" t="s">
        <v>222</v>
      </c>
      <c r="V19" s="203">
        <v>149</v>
      </c>
      <c r="W19" s="203">
        <v>77</v>
      </c>
      <c r="X19" s="203">
        <v>72</v>
      </c>
      <c r="Y19" s="203">
        <v>6</v>
      </c>
      <c r="Z19" s="205">
        <v>1</v>
      </c>
      <c r="AA19" s="205">
        <v>0</v>
      </c>
      <c r="AB19" s="205">
        <v>0</v>
      </c>
      <c r="AC19" s="203">
        <v>6</v>
      </c>
      <c r="AD19" s="205">
        <v>3</v>
      </c>
      <c r="AE19" s="205">
        <v>0</v>
      </c>
      <c r="AF19" s="205">
        <v>0</v>
      </c>
      <c r="AG19" s="205">
        <v>0</v>
      </c>
      <c r="AH19" s="205">
        <v>0</v>
      </c>
      <c r="AI19" s="203">
        <v>59</v>
      </c>
      <c r="AJ19" s="184">
        <v>49</v>
      </c>
      <c r="AK19" s="205">
        <v>0</v>
      </c>
      <c r="AL19" s="186">
        <v>0</v>
      </c>
      <c r="AM19" s="183">
        <v>6</v>
      </c>
      <c r="AN19" s="184">
        <v>3</v>
      </c>
      <c r="AO19" s="203">
        <v>0</v>
      </c>
      <c r="AP19" s="203">
        <v>2</v>
      </c>
      <c r="AQ19" s="203">
        <v>6</v>
      </c>
      <c r="AR19" s="203">
        <v>8</v>
      </c>
      <c r="AS19" s="203">
        <v>43</v>
      </c>
      <c r="AT19" s="203">
        <v>46</v>
      </c>
      <c r="AU19" s="184">
        <v>22</v>
      </c>
      <c r="AV19" s="203">
        <v>24</v>
      </c>
      <c r="AW19" s="203">
        <v>4</v>
      </c>
      <c r="AX19" s="203">
        <v>5</v>
      </c>
      <c r="AY19" s="186">
        <v>0</v>
      </c>
      <c r="AZ19" s="203">
        <v>1</v>
      </c>
      <c r="BA19" s="392">
        <v>18</v>
      </c>
      <c r="BB19" s="392">
        <v>18</v>
      </c>
      <c r="BC19" s="390"/>
      <c r="BD19" s="181"/>
      <c r="BE19" s="182" t="s">
        <v>222</v>
      </c>
      <c r="BF19" s="203">
        <v>16</v>
      </c>
      <c r="BG19" s="184">
        <v>59</v>
      </c>
      <c r="BH19" s="103"/>
      <c r="BI19" s="109"/>
      <c r="BJ19" s="218"/>
      <c r="BK19" s="109"/>
      <c r="BL19" s="218"/>
      <c r="BM19" s="218"/>
      <c r="BN19" s="216"/>
    </row>
    <row r="20" spans="1:66" s="176" customFormat="1" ht="18" customHeight="1" x14ac:dyDescent="0.2">
      <c r="A20" s="181"/>
      <c r="B20" s="182" t="s">
        <v>98</v>
      </c>
      <c r="C20" s="232">
        <v>5</v>
      </c>
      <c r="D20" s="183">
        <v>5</v>
      </c>
      <c r="E20" s="205">
        <v>0</v>
      </c>
      <c r="F20" s="231">
        <v>33</v>
      </c>
      <c r="G20" s="231">
        <v>582</v>
      </c>
      <c r="H20" s="183">
        <v>295</v>
      </c>
      <c r="I20" s="183">
        <v>287</v>
      </c>
      <c r="J20" s="183">
        <v>178</v>
      </c>
      <c r="K20" s="183">
        <v>88</v>
      </c>
      <c r="L20" s="183">
        <v>90</v>
      </c>
      <c r="M20" s="231">
        <v>197</v>
      </c>
      <c r="N20" s="231">
        <v>105</v>
      </c>
      <c r="O20" s="231">
        <v>92</v>
      </c>
      <c r="P20" s="231">
        <v>207</v>
      </c>
      <c r="Q20" s="231">
        <v>102</v>
      </c>
      <c r="R20" s="183">
        <v>105</v>
      </c>
      <c r="S20" s="17"/>
      <c r="T20" s="181"/>
      <c r="U20" s="182" t="s">
        <v>98</v>
      </c>
      <c r="V20" s="184">
        <v>91</v>
      </c>
      <c r="W20" s="184">
        <v>48</v>
      </c>
      <c r="X20" s="184">
        <v>43</v>
      </c>
      <c r="Y20" s="184">
        <v>5</v>
      </c>
      <c r="Z20" s="205">
        <v>0</v>
      </c>
      <c r="AA20" s="186">
        <v>0</v>
      </c>
      <c r="AB20" s="186">
        <v>0</v>
      </c>
      <c r="AC20" s="184">
        <v>4</v>
      </c>
      <c r="AD20" s="186">
        <v>1</v>
      </c>
      <c r="AE20" s="186">
        <v>0</v>
      </c>
      <c r="AF20" s="186">
        <v>0</v>
      </c>
      <c r="AG20" s="186">
        <v>0</v>
      </c>
      <c r="AH20" s="186">
        <v>0</v>
      </c>
      <c r="AI20" s="184">
        <v>35</v>
      </c>
      <c r="AJ20" s="184">
        <v>28</v>
      </c>
      <c r="AK20" s="205">
        <v>0</v>
      </c>
      <c r="AL20" s="186">
        <v>0</v>
      </c>
      <c r="AM20" s="183">
        <v>6</v>
      </c>
      <c r="AN20" s="186">
        <v>2</v>
      </c>
      <c r="AO20" s="184">
        <v>0</v>
      </c>
      <c r="AP20" s="184">
        <v>1</v>
      </c>
      <c r="AQ20" s="184">
        <v>4</v>
      </c>
      <c r="AR20" s="184">
        <v>5</v>
      </c>
      <c r="AS20" s="186">
        <v>1</v>
      </c>
      <c r="AT20" s="184">
        <v>13</v>
      </c>
      <c r="AU20" s="184">
        <v>4</v>
      </c>
      <c r="AV20" s="184">
        <v>9</v>
      </c>
      <c r="AW20" s="184">
        <v>0</v>
      </c>
      <c r="AX20" s="184">
        <v>8</v>
      </c>
      <c r="AY20" s="186">
        <v>0</v>
      </c>
      <c r="AZ20" s="184">
        <v>1</v>
      </c>
      <c r="BA20" s="392">
        <v>4</v>
      </c>
      <c r="BB20" s="186">
        <v>0</v>
      </c>
      <c r="BC20" s="390"/>
      <c r="BD20" s="181"/>
      <c r="BE20" s="182" t="s">
        <v>98</v>
      </c>
      <c r="BF20" s="184">
        <v>9</v>
      </c>
      <c r="BG20" s="184">
        <v>25</v>
      </c>
      <c r="BH20" s="103"/>
      <c r="BI20" s="109"/>
      <c r="BJ20" s="218"/>
      <c r="BK20" s="109"/>
      <c r="BL20" s="218"/>
      <c r="BM20" s="218"/>
      <c r="BN20" s="216"/>
    </row>
    <row r="21" spans="1:66" s="176" customFormat="1" ht="18" customHeight="1" x14ac:dyDescent="0.2">
      <c r="A21" s="181"/>
      <c r="B21" s="182" t="s">
        <v>100</v>
      </c>
      <c r="C21" s="232">
        <v>4</v>
      </c>
      <c r="D21" s="231">
        <v>4</v>
      </c>
      <c r="E21" s="205">
        <v>0</v>
      </c>
      <c r="F21" s="231">
        <v>34</v>
      </c>
      <c r="G21" s="231">
        <v>674</v>
      </c>
      <c r="H21" s="231">
        <v>334</v>
      </c>
      <c r="I21" s="183">
        <v>340</v>
      </c>
      <c r="J21" s="183">
        <v>239</v>
      </c>
      <c r="K21" s="183">
        <v>110</v>
      </c>
      <c r="L21" s="230">
        <v>129</v>
      </c>
      <c r="M21" s="231">
        <v>209</v>
      </c>
      <c r="N21" s="231">
        <v>101</v>
      </c>
      <c r="O21" s="231">
        <v>108</v>
      </c>
      <c r="P21" s="231">
        <v>226</v>
      </c>
      <c r="Q21" s="183">
        <v>123</v>
      </c>
      <c r="R21" s="183">
        <v>103</v>
      </c>
      <c r="S21" s="17"/>
      <c r="T21" s="188"/>
      <c r="U21" s="342" t="s">
        <v>100</v>
      </c>
      <c r="V21" s="191">
        <v>72</v>
      </c>
      <c r="W21" s="191">
        <v>39</v>
      </c>
      <c r="X21" s="191">
        <v>33</v>
      </c>
      <c r="Y21" s="191">
        <v>3</v>
      </c>
      <c r="Z21" s="235">
        <v>0</v>
      </c>
      <c r="AA21" s="235">
        <v>0</v>
      </c>
      <c r="AB21" s="235">
        <v>0</v>
      </c>
      <c r="AC21" s="191">
        <v>3</v>
      </c>
      <c r="AD21" s="190">
        <v>1</v>
      </c>
      <c r="AE21" s="190">
        <v>0</v>
      </c>
      <c r="AF21" s="190">
        <v>0</v>
      </c>
      <c r="AG21" s="190">
        <v>0</v>
      </c>
      <c r="AH21" s="190">
        <v>0</v>
      </c>
      <c r="AI21" s="191">
        <v>29</v>
      </c>
      <c r="AJ21" s="191">
        <v>26</v>
      </c>
      <c r="AK21" s="235">
        <v>0</v>
      </c>
      <c r="AL21" s="190">
        <v>0</v>
      </c>
      <c r="AM21" s="189">
        <v>3</v>
      </c>
      <c r="AN21" s="190">
        <v>1</v>
      </c>
      <c r="AO21" s="191">
        <v>0</v>
      </c>
      <c r="AP21" s="191">
        <v>0</v>
      </c>
      <c r="AQ21" s="191">
        <v>4</v>
      </c>
      <c r="AR21" s="191">
        <v>2</v>
      </c>
      <c r="AS21" s="190">
        <v>4</v>
      </c>
      <c r="AT21" s="191">
        <v>7</v>
      </c>
      <c r="AU21" s="191">
        <v>6</v>
      </c>
      <c r="AV21" s="191">
        <v>1</v>
      </c>
      <c r="AW21" s="191">
        <v>3</v>
      </c>
      <c r="AX21" s="191">
        <v>1</v>
      </c>
      <c r="AY21" s="235">
        <v>0</v>
      </c>
      <c r="AZ21" s="190">
        <v>0</v>
      </c>
      <c r="BA21" s="392">
        <v>3</v>
      </c>
      <c r="BB21" s="186">
        <v>0</v>
      </c>
      <c r="BC21" s="390"/>
      <c r="BD21" s="188"/>
      <c r="BE21" s="352" t="s">
        <v>100</v>
      </c>
      <c r="BF21" s="191">
        <v>8</v>
      </c>
      <c r="BG21" s="191">
        <v>25</v>
      </c>
      <c r="BH21" s="103"/>
      <c r="BI21" s="109"/>
      <c r="BJ21" s="218"/>
      <c r="BK21" s="109"/>
      <c r="BL21" s="218"/>
      <c r="BM21" s="218"/>
      <c r="BN21" s="216"/>
    </row>
    <row r="22" spans="1:66" s="176" customFormat="1" ht="18" customHeight="1" x14ac:dyDescent="0.2">
      <c r="A22" s="293"/>
      <c r="B22" s="182" t="s">
        <v>223</v>
      </c>
      <c r="C22" s="230">
        <v>1</v>
      </c>
      <c r="D22" s="183">
        <v>1</v>
      </c>
      <c r="E22" s="186">
        <v>0</v>
      </c>
      <c r="F22" s="183">
        <v>10</v>
      </c>
      <c r="G22" s="231">
        <v>206</v>
      </c>
      <c r="H22" s="183">
        <v>108</v>
      </c>
      <c r="I22" s="183">
        <v>98</v>
      </c>
      <c r="J22" s="183">
        <v>66</v>
      </c>
      <c r="K22" s="183">
        <v>31</v>
      </c>
      <c r="L22" s="230">
        <v>35</v>
      </c>
      <c r="M22" s="183">
        <v>71</v>
      </c>
      <c r="N22" s="183">
        <v>33</v>
      </c>
      <c r="O22" s="183">
        <v>38</v>
      </c>
      <c r="P22" s="183">
        <v>69</v>
      </c>
      <c r="Q22" s="183">
        <v>44</v>
      </c>
      <c r="R22" s="183">
        <v>25</v>
      </c>
      <c r="S22" s="17"/>
      <c r="T22" s="293"/>
      <c r="U22" s="182" t="s">
        <v>223</v>
      </c>
      <c r="V22" s="203">
        <v>24</v>
      </c>
      <c r="W22" s="203">
        <v>13</v>
      </c>
      <c r="X22" s="203">
        <v>11</v>
      </c>
      <c r="Y22" s="203">
        <v>1</v>
      </c>
      <c r="Z22" s="205">
        <v>0</v>
      </c>
      <c r="AA22" s="205">
        <v>0</v>
      </c>
      <c r="AB22" s="205">
        <v>0</v>
      </c>
      <c r="AC22" s="203">
        <v>1</v>
      </c>
      <c r="AD22" s="205">
        <v>0</v>
      </c>
      <c r="AE22" s="205">
        <v>0</v>
      </c>
      <c r="AF22" s="205">
        <v>0</v>
      </c>
      <c r="AG22" s="205">
        <v>0</v>
      </c>
      <c r="AH22" s="205">
        <v>0</v>
      </c>
      <c r="AI22" s="203">
        <v>10</v>
      </c>
      <c r="AJ22" s="184">
        <v>9</v>
      </c>
      <c r="AK22" s="205">
        <v>0</v>
      </c>
      <c r="AL22" s="186">
        <v>0</v>
      </c>
      <c r="AM22" s="183">
        <v>1</v>
      </c>
      <c r="AN22" s="184">
        <v>0</v>
      </c>
      <c r="AO22" s="203">
        <v>0</v>
      </c>
      <c r="AP22" s="203">
        <v>0</v>
      </c>
      <c r="AQ22" s="203">
        <v>1</v>
      </c>
      <c r="AR22" s="203">
        <v>1</v>
      </c>
      <c r="AS22" s="186">
        <v>0</v>
      </c>
      <c r="AT22" s="203">
        <v>2</v>
      </c>
      <c r="AU22" s="186">
        <v>2</v>
      </c>
      <c r="AV22" s="203">
        <v>0</v>
      </c>
      <c r="AW22" s="186">
        <v>2</v>
      </c>
      <c r="AX22" s="203">
        <v>0</v>
      </c>
      <c r="AY22" s="186">
        <v>0</v>
      </c>
      <c r="AZ22" s="186">
        <v>0</v>
      </c>
      <c r="BA22" s="186">
        <v>0</v>
      </c>
      <c r="BB22" s="186">
        <v>0</v>
      </c>
      <c r="BC22" s="390"/>
      <c r="BD22" s="293"/>
      <c r="BE22" s="182" t="s">
        <v>223</v>
      </c>
      <c r="BF22" s="203">
        <v>3</v>
      </c>
      <c r="BG22" s="184">
        <v>10</v>
      </c>
      <c r="BH22" s="103"/>
      <c r="BI22" s="218"/>
      <c r="BJ22" s="218"/>
      <c r="BK22" s="109"/>
      <c r="BL22" s="218"/>
      <c r="BM22" s="218"/>
      <c r="BN22" s="216"/>
    </row>
    <row r="23" spans="1:66" s="176" customFormat="1" ht="18" customHeight="1" x14ac:dyDescent="0.2">
      <c r="A23" s="181"/>
      <c r="B23" s="182" t="s">
        <v>224</v>
      </c>
      <c r="C23" s="230">
        <v>1</v>
      </c>
      <c r="D23" s="183">
        <v>1</v>
      </c>
      <c r="E23" s="205">
        <v>0</v>
      </c>
      <c r="F23" s="231">
        <v>2</v>
      </c>
      <c r="G23" s="231">
        <v>14</v>
      </c>
      <c r="H23" s="183">
        <v>4</v>
      </c>
      <c r="I23" s="230">
        <v>10</v>
      </c>
      <c r="J23" s="183">
        <v>7</v>
      </c>
      <c r="K23" s="183">
        <v>2</v>
      </c>
      <c r="L23" s="183">
        <v>5</v>
      </c>
      <c r="M23" s="231">
        <v>2</v>
      </c>
      <c r="N23" s="231">
        <v>0</v>
      </c>
      <c r="O23" s="231">
        <v>2</v>
      </c>
      <c r="P23" s="231">
        <v>5</v>
      </c>
      <c r="Q23" s="183">
        <v>2</v>
      </c>
      <c r="R23" s="183">
        <v>3</v>
      </c>
      <c r="S23" s="17"/>
      <c r="T23" s="181"/>
      <c r="U23" s="182" t="s">
        <v>224</v>
      </c>
      <c r="V23" s="203">
        <v>7</v>
      </c>
      <c r="W23" s="203">
        <v>4</v>
      </c>
      <c r="X23" s="203">
        <v>3</v>
      </c>
      <c r="Y23" s="203">
        <v>1</v>
      </c>
      <c r="Z23" s="205">
        <v>0</v>
      </c>
      <c r="AA23" s="205">
        <v>0</v>
      </c>
      <c r="AB23" s="205">
        <v>0</v>
      </c>
      <c r="AC23" s="203">
        <v>1</v>
      </c>
      <c r="AD23" s="205">
        <v>0</v>
      </c>
      <c r="AE23" s="205">
        <v>0</v>
      </c>
      <c r="AF23" s="205">
        <v>0</v>
      </c>
      <c r="AG23" s="205">
        <v>0</v>
      </c>
      <c r="AH23" s="205">
        <v>0</v>
      </c>
      <c r="AI23" s="203">
        <v>2</v>
      </c>
      <c r="AJ23" s="184">
        <v>2</v>
      </c>
      <c r="AK23" s="205">
        <v>0</v>
      </c>
      <c r="AL23" s="186">
        <v>0</v>
      </c>
      <c r="AM23" s="186">
        <v>1</v>
      </c>
      <c r="AN23" s="186">
        <v>0</v>
      </c>
      <c r="AO23" s="205">
        <v>0</v>
      </c>
      <c r="AP23" s="203">
        <v>0</v>
      </c>
      <c r="AQ23" s="205">
        <v>0</v>
      </c>
      <c r="AR23" s="203">
        <v>0</v>
      </c>
      <c r="AS23" s="186">
        <v>0</v>
      </c>
      <c r="AT23" s="203">
        <v>2</v>
      </c>
      <c r="AU23" s="186">
        <v>1</v>
      </c>
      <c r="AV23" s="203">
        <v>1</v>
      </c>
      <c r="AW23" s="186">
        <v>0</v>
      </c>
      <c r="AX23" s="205">
        <v>0</v>
      </c>
      <c r="AY23" s="186">
        <v>0</v>
      </c>
      <c r="AZ23" s="186">
        <v>0</v>
      </c>
      <c r="BA23" s="392">
        <v>1</v>
      </c>
      <c r="BB23" s="392">
        <v>1</v>
      </c>
      <c r="BC23" s="390"/>
      <c r="BD23" s="181"/>
      <c r="BE23" s="182" t="s">
        <v>224</v>
      </c>
      <c r="BF23" s="203">
        <v>0</v>
      </c>
      <c r="BG23" s="184">
        <v>0</v>
      </c>
      <c r="BH23" s="215"/>
      <c r="BI23" s="218"/>
      <c r="BJ23" s="218"/>
      <c r="BK23" s="218"/>
      <c r="BL23" s="218"/>
      <c r="BM23" s="218"/>
      <c r="BN23" s="216"/>
    </row>
    <row r="24" spans="1:66" s="176" customFormat="1" ht="18" customHeight="1" x14ac:dyDescent="0.2">
      <c r="A24" s="181"/>
      <c r="B24" s="182" t="s">
        <v>225</v>
      </c>
      <c r="C24" s="230">
        <v>1</v>
      </c>
      <c r="D24" s="183">
        <v>1</v>
      </c>
      <c r="E24" s="205">
        <v>0</v>
      </c>
      <c r="F24" s="231">
        <v>5</v>
      </c>
      <c r="G24" s="231">
        <v>65</v>
      </c>
      <c r="H24" s="231">
        <v>41</v>
      </c>
      <c r="I24" s="183">
        <v>24</v>
      </c>
      <c r="J24" s="183">
        <v>18</v>
      </c>
      <c r="K24" s="183">
        <v>10</v>
      </c>
      <c r="L24" s="183">
        <v>8</v>
      </c>
      <c r="M24" s="231">
        <v>26</v>
      </c>
      <c r="N24" s="231">
        <v>19</v>
      </c>
      <c r="O24" s="231">
        <v>7</v>
      </c>
      <c r="P24" s="231">
        <v>21</v>
      </c>
      <c r="Q24" s="231">
        <v>12</v>
      </c>
      <c r="R24" s="183">
        <v>9</v>
      </c>
      <c r="S24" s="17"/>
      <c r="T24" s="181"/>
      <c r="U24" s="182" t="s">
        <v>225</v>
      </c>
      <c r="V24" s="203">
        <v>13</v>
      </c>
      <c r="W24" s="203">
        <v>7</v>
      </c>
      <c r="X24" s="203">
        <v>6</v>
      </c>
      <c r="Y24" s="203">
        <v>1</v>
      </c>
      <c r="Z24" s="205">
        <v>0</v>
      </c>
      <c r="AA24" s="205">
        <v>0</v>
      </c>
      <c r="AB24" s="205">
        <v>0</v>
      </c>
      <c r="AC24" s="203">
        <v>0</v>
      </c>
      <c r="AD24" s="205">
        <v>1</v>
      </c>
      <c r="AE24" s="205">
        <v>0</v>
      </c>
      <c r="AF24" s="205">
        <v>0</v>
      </c>
      <c r="AG24" s="205">
        <v>0</v>
      </c>
      <c r="AH24" s="205">
        <v>0</v>
      </c>
      <c r="AI24" s="203">
        <v>6</v>
      </c>
      <c r="AJ24" s="184">
        <v>2</v>
      </c>
      <c r="AK24" s="205">
        <v>0</v>
      </c>
      <c r="AL24" s="186">
        <v>0</v>
      </c>
      <c r="AM24" s="183">
        <v>1</v>
      </c>
      <c r="AN24" s="186">
        <v>0</v>
      </c>
      <c r="AO24" s="203">
        <v>0</v>
      </c>
      <c r="AP24" s="203">
        <v>1</v>
      </c>
      <c r="AQ24" s="203">
        <v>0</v>
      </c>
      <c r="AR24" s="203">
        <v>1</v>
      </c>
      <c r="AS24" s="186">
        <v>0</v>
      </c>
      <c r="AT24" s="203">
        <v>4</v>
      </c>
      <c r="AU24" s="186">
        <v>0</v>
      </c>
      <c r="AV24" s="203">
        <v>4</v>
      </c>
      <c r="AW24" s="186">
        <v>0</v>
      </c>
      <c r="AX24" s="203">
        <v>1</v>
      </c>
      <c r="AY24" s="186">
        <v>0</v>
      </c>
      <c r="AZ24" s="186">
        <v>0</v>
      </c>
      <c r="BA24" s="186">
        <v>0</v>
      </c>
      <c r="BB24" s="392">
        <v>3</v>
      </c>
      <c r="BC24" s="390"/>
      <c r="BD24" s="181"/>
      <c r="BE24" s="182" t="s">
        <v>225</v>
      </c>
      <c r="BF24" s="205">
        <v>2</v>
      </c>
      <c r="BG24" s="186">
        <v>4</v>
      </c>
      <c r="BH24" s="215"/>
      <c r="BI24" s="218"/>
      <c r="BJ24" s="218"/>
      <c r="BK24" s="218"/>
      <c r="BL24" s="218"/>
      <c r="BM24" s="218"/>
      <c r="BN24" s="216"/>
    </row>
    <row r="25" spans="1:66" s="176" customFormat="1" ht="18" customHeight="1" x14ac:dyDescent="0.2">
      <c r="A25" s="181"/>
      <c r="B25" s="182" t="s">
        <v>99</v>
      </c>
      <c r="C25" s="230">
        <v>2</v>
      </c>
      <c r="D25" s="183">
        <v>2</v>
      </c>
      <c r="E25" s="186">
        <v>0</v>
      </c>
      <c r="F25" s="183">
        <v>6</v>
      </c>
      <c r="G25" s="183">
        <v>58</v>
      </c>
      <c r="H25" s="183">
        <v>31</v>
      </c>
      <c r="I25" s="183">
        <v>27</v>
      </c>
      <c r="J25" s="183">
        <v>22</v>
      </c>
      <c r="K25" s="183">
        <v>7</v>
      </c>
      <c r="L25" s="183">
        <v>15</v>
      </c>
      <c r="M25" s="183">
        <v>16</v>
      </c>
      <c r="N25" s="183">
        <v>9</v>
      </c>
      <c r="O25" s="183">
        <v>7</v>
      </c>
      <c r="P25" s="183">
        <v>20</v>
      </c>
      <c r="Q25" s="183">
        <v>15</v>
      </c>
      <c r="R25" s="183">
        <v>5</v>
      </c>
      <c r="S25" s="17"/>
      <c r="T25" s="181"/>
      <c r="U25" s="182" t="s">
        <v>99</v>
      </c>
      <c r="V25" s="203">
        <v>22</v>
      </c>
      <c r="W25" s="203">
        <v>12</v>
      </c>
      <c r="X25" s="203">
        <v>10</v>
      </c>
      <c r="Y25" s="203">
        <v>2</v>
      </c>
      <c r="Z25" s="205">
        <v>0</v>
      </c>
      <c r="AA25" s="205">
        <v>0</v>
      </c>
      <c r="AB25" s="205">
        <v>0</v>
      </c>
      <c r="AC25" s="184">
        <v>2</v>
      </c>
      <c r="AD25" s="205">
        <v>0</v>
      </c>
      <c r="AE25" s="205">
        <v>0</v>
      </c>
      <c r="AF25" s="205">
        <v>0</v>
      </c>
      <c r="AG25" s="205">
        <v>0</v>
      </c>
      <c r="AH25" s="205">
        <v>0</v>
      </c>
      <c r="AI25" s="203">
        <v>5</v>
      </c>
      <c r="AJ25" s="184">
        <v>6</v>
      </c>
      <c r="AK25" s="205">
        <v>0</v>
      </c>
      <c r="AL25" s="205">
        <v>0</v>
      </c>
      <c r="AM25" s="183">
        <v>1</v>
      </c>
      <c r="AN25" s="184">
        <v>1</v>
      </c>
      <c r="AO25" s="184">
        <v>0</v>
      </c>
      <c r="AP25" s="184">
        <v>1</v>
      </c>
      <c r="AQ25" s="184">
        <v>3</v>
      </c>
      <c r="AR25" s="184">
        <v>1</v>
      </c>
      <c r="AS25" s="186">
        <v>1</v>
      </c>
      <c r="AT25" s="184">
        <v>4</v>
      </c>
      <c r="AU25" s="184">
        <v>1</v>
      </c>
      <c r="AV25" s="184">
        <v>3</v>
      </c>
      <c r="AW25" s="184">
        <v>1</v>
      </c>
      <c r="AX25" s="184">
        <v>0</v>
      </c>
      <c r="AY25" s="205">
        <v>0</v>
      </c>
      <c r="AZ25" s="203">
        <v>0</v>
      </c>
      <c r="BA25" s="186">
        <v>0</v>
      </c>
      <c r="BB25" s="392">
        <v>3</v>
      </c>
      <c r="BC25" s="390"/>
      <c r="BD25" s="181"/>
      <c r="BE25" s="182" t="s">
        <v>99</v>
      </c>
      <c r="BF25" s="186">
        <v>2</v>
      </c>
      <c r="BG25" s="186">
        <v>5</v>
      </c>
      <c r="BH25" s="103"/>
      <c r="BI25" s="218"/>
      <c r="BJ25" s="218"/>
      <c r="BK25" s="109"/>
      <c r="BL25" s="218"/>
      <c r="BM25" s="218"/>
      <c r="BN25" s="216"/>
    </row>
    <row r="26" spans="1:66" s="176" customFormat="1" ht="18" customHeight="1" x14ac:dyDescent="0.2">
      <c r="A26" s="181"/>
      <c r="B26" s="182" t="s">
        <v>103</v>
      </c>
      <c r="C26" s="230">
        <v>1</v>
      </c>
      <c r="D26" s="183">
        <v>1</v>
      </c>
      <c r="E26" s="186">
        <v>0</v>
      </c>
      <c r="F26" s="232">
        <v>8</v>
      </c>
      <c r="G26" s="231">
        <v>163</v>
      </c>
      <c r="H26" s="183">
        <v>83</v>
      </c>
      <c r="I26" s="183">
        <v>80</v>
      </c>
      <c r="J26" s="183">
        <v>43</v>
      </c>
      <c r="K26" s="183">
        <v>24</v>
      </c>
      <c r="L26" s="230">
        <v>19</v>
      </c>
      <c r="M26" s="231">
        <v>60</v>
      </c>
      <c r="N26" s="183">
        <v>28</v>
      </c>
      <c r="O26" s="183">
        <v>32</v>
      </c>
      <c r="P26" s="183">
        <v>60</v>
      </c>
      <c r="Q26" s="230">
        <v>31</v>
      </c>
      <c r="R26" s="230">
        <v>29</v>
      </c>
      <c r="S26" s="17"/>
      <c r="T26" s="181"/>
      <c r="U26" s="182" t="s">
        <v>103</v>
      </c>
      <c r="V26" s="203">
        <v>17</v>
      </c>
      <c r="W26" s="184">
        <v>15</v>
      </c>
      <c r="X26" s="203">
        <v>2</v>
      </c>
      <c r="Y26" s="203">
        <v>1</v>
      </c>
      <c r="Z26" s="205">
        <v>0</v>
      </c>
      <c r="AA26" s="205">
        <v>0</v>
      </c>
      <c r="AB26" s="205">
        <v>0</v>
      </c>
      <c r="AC26" s="203">
        <v>1</v>
      </c>
      <c r="AD26" s="205">
        <v>0</v>
      </c>
      <c r="AE26" s="205">
        <v>0</v>
      </c>
      <c r="AF26" s="205">
        <v>0</v>
      </c>
      <c r="AG26" s="205">
        <v>0</v>
      </c>
      <c r="AH26" s="205">
        <v>0</v>
      </c>
      <c r="AI26" s="184">
        <v>11</v>
      </c>
      <c r="AJ26" s="184">
        <v>1</v>
      </c>
      <c r="AK26" s="205">
        <v>0</v>
      </c>
      <c r="AL26" s="186">
        <v>0</v>
      </c>
      <c r="AM26" s="183">
        <v>1</v>
      </c>
      <c r="AN26" s="186">
        <v>0</v>
      </c>
      <c r="AO26" s="203">
        <v>0</v>
      </c>
      <c r="AP26" s="184">
        <v>0</v>
      </c>
      <c r="AQ26" s="203">
        <v>2</v>
      </c>
      <c r="AR26" s="184">
        <v>0</v>
      </c>
      <c r="AS26" s="186">
        <v>1</v>
      </c>
      <c r="AT26" s="203">
        <v>7</v>
      </c>
      <c r="AU26" s="203">
        <v>5</v>
      </c>
      <c r="AV26" s="203">
        <v>2</v>
      </c>
      <c r="AW26" s="203">
        <v>1</v>
      </c>
      <c r="AX26" s="203">
        <v>1</v>
      </c>
      <c r="AY26" s="186">
        <v>0</v>
      </c>
      <c r="AZ26" s="186">
        <v>0</v>
      </c>
      <c r="BA26" s="186">
        <v>4</v>
      </c>
      <c r="BB26" s="190">
        <v>1</v>
      </c>
      <c r="BC26" s="390"/>
      <c r="BD26" s="181"/>
      <c r="BE26" s="182" t="s">
        <v>103</v>
      </c>
      <c r="BF26" s="203">
        <v>2</v>
      </c>
      <c r="BG26" s="184">
        <v>4</v>
      </c>
      <c r="BH26" s="103"/>
      <c r="BI26" s="218"/>
      <c r="BJ26" s="218"/>
      <c r="BK26" s="109"/>
      <c r="BL26" s="218"/>
      <c r="BM26" s="218"/>
      <c r="BN26" s="216"/>
    </row>
    <row r="27" spans="1:66" s="176" customFormat="1" ht="18" customHeight="1" x14ac:dyDescent="0.2">
      <c r="A27" s="181"/>
      <c r="B27" s="182" t="s">
        <v>226</v>
      </c>
      <c r="C27" s="230">
        <v>2</v>
      </c>
      <c r="D27" s="232">
        <v>2</v>
      </c>
      <c r="E27" s="186">
        <v>0</v>
      </c>
      <c r="F27" s="230">
        <v>9</v>
      </c>
      <c r="G27" s="231">
        <v>101</v>
      </c>
      <c r="H27" s="183">
        <v>45</v>
      </c>
      <c r="I27" s="183">
        <v>56</v>
      </c>
      <c r="J27" s="183">
        <v>35</v>
      </c>
      <c r="K27" s="183">
        <v>13</v>
      </c>
      <c r="L27" s="183">
        <v>22</v>
      </c>
      <c r="M27" s="232">
        <v>42</v>
      </c>
      <c r="N27" s="183">
        <v>23</v>
      </c>
      <c r="O27" s="230">
        <v>19</v>
      </c>
      <c r="P27" s="183">
        <v>24</v>
      </c>
      <c r="Q27" s="183">
        <v>9</v>
      </c>
      <c r="R27" s="230">
        <v>15</v>
      </c>
      <c r="S27" s="17"/>
      <c r="T27" s="181"/>
      <c r="U27" s="182" t="s">
        <v>226</v>
      </c>
      <c r="V27" s="203">
        <v>25</v>
      </c>
      <c r="W27" s="203">
        <v>15</v>
      </c>
      <c r="X27" s="203">
        <v>10</v>
      </c>
      <c r="Y27" s="184">
        <v>2</v>
      </c>
      <c r="Z27" s="205">
        <v>0</v>
      </c>
      <c r="AA27" s="205">
        <v>0</v>
      </c>
      <c r="AB27" s="205">
        <v>0</v>
      </c>
      <c r="AC27" s="203">
        <v>2</v>
      </c>
      <c r="AD27" s="184">
        <v>0</v>
      </c>
      <c r="AE27" s="203">
        <v>0</v>
      </c>
      <c r="AF27" s="203">
        <v>0</v>
      </c>
      <c r="AG27" s="203">
        <v>0</v>
      </c>
      <c r="AH27" s="203">
        <v>0</v>
      </c>
      <c r="AI27" s="203">
        <v>9</v>
      </c>
      <c r="AJ27" s="184">
        <v>6</v>
      </c>
      <c r="AK27" s="186">
        <v>0</v>
      </c>
      <c r="AL27" s="186">
        <v>0</v>
      </c>
      <c r="AM27" s="183">
        <v>2</v>
      </c>
      <c r="AN27" s="186">
        <v>0</v>
      </c>
      <c r="AO27" s="184">
        <v>0</v>
      </c>
      <c r="AP27" s="184">
        <v>0</v>
      </c>
      <c r="AQ27" s="184">
        <v>2</v>
      </c>
      <c r="AR27" s="184">
        <v>2</v>
      </c>
      <c r="AS27" s="186">
        <v>2</v>
      </c>
      <c r="AT27" s="184">
        <v>6</v>
      </c>
      <c r="AU27" s="184">
        <v>2</v>
      </c>
      <c r="AV27" s="184">
        <v>4</v>
      </c>
      <c r="AW27" s="184">
        <v>2</v>
      </c>
      <c r="AX27" s="184">
        <v>0</v>
      </c>
      <c r="AY27" s="186">
        <v>0</v>
      </c>
      <c r="AZ27" s="186">
        <v>0</v>
      </c>
      <c r="BA27" s="205">
        <v>0</v>
      </c>
      <c r="BB27" s="186">
        <v>4</v>
      </c>
      <c r="BC27" s="390"/>
      <c r="BD27" s="181"/>
      <c r="BE27" s="182" t="s">
        <v>226</v>
      </c>
      <c r="BF27" s="184">
        <v>3</v>
      </c>
      <c r="BG27" s="184">
        <v>8</v>
      </c>
      <c r="BH27" s="103"/>
      <c r="BI27" s="218"/>
      <c r="BJ27" s="218"/>
      <c r="BK27" s="109"/>
      <c r="BL27" s="218"/>
      <c r="BM27" s="218"/>
      <c r="BN27" s="216"/>
    </row>
    <row r="28" spans="1:66" s="176" customFormat="1" ht="18" customHeight="1" x14ac:dyDescent="0.2">
      <c r="A28" s="293"/>
      <c r="B28" s="182" t="s">
        <v>104</v>
      </c>
      <c r="C28" s="230">
        <v>0</v>
      </c>
      <c r="D28" s="183">
        <v>0</v>
      </c>
      <c r="E28" s="238">
        <v>0</v>
      </c>
      <c r="F28" s="183">
        <v>0</v>
      </c>
      <c r="G28" s="183">
        <v>0</v>
      </c>
      <c r="H28" s="232">
        <v>0</v>
      </c>
      <c r="I28" s="183">
        <v>0</v>
      </c>
      <c r="J28" s="183">
        <v>0</v>
      </c>
      <c r="K28" s="183">
        <v>0</v>
      </c>
      <c r="L28" s="230">
        <v>0</v>
      </c>
      <c r="M28" s="183">
        <v>0</v>
      </c>
      <c r="N28" s="183">
        <v>0</v>
      </c>
      <c r="O28" s="232">
        <v>0</v>
      </c>
      <c r="P28" s="183">
        <v>0</v>
      </c>
      <c r="Q28" s="183">
        <v>0</v>
      </c>
      <c r="R28" s="183">
        <v>0</v>
      </c>
      <c r="S28" s="17"/>
      <c r="T28" s="293"/>
      <c r="U28" s="182" t="s">
        <v>104</v>
      </c>
      <c r="V28" s="203">
        <v>0</v>
      </c>
      <c r="W28" s="203">
        <v>0</v>
      </c>
      <c r="X28" s="184">
        <v>0</v>
      </c>
      <c r="Y28" s="296">
        <v>0</v>
      </c>
      <c r="Z28" s="297">
        <v>0</v>
      </c>
      <c r="AA28" s="205">
        <v>0</v>
      </c>
      <c r="AB28" s="205">
        <v>0</v>
      </c>
      <c r="AC28" s="203">
        <v>0</v>
      </c>
      <c r="AD28" s="205">
        <v>0</v>
      </c>
      <c r="AE28" s="205">
        <v>0</v>
      </c>
      <c r="AF28" s="205">
        <v>0</v>
      </c>
      <c r="AG28" s="205">
        <v>0</v>
      </c>
      <c r="AH28" s="205">
        <v>0</v>
      </c>
      <c r="AI28" s="203">
        <v>0</v>
      </c>
      <c r="AJ28" s="184">
        <v>0</v>
      </c>
      <c r="AK28" s="205">
        <v>0</v>
      </c>
      <c r="AL28" s="186">
        <v>0</v>
      </c>
      <c r="AM28" s="183">
        <v>0</v>
      </c>
      <c r="AN28" s="186">
        <v>0</v>
      </c>
      <c r="AO28" s="186">
        <v>0</v>
      </c>
      <c r="AP28" s="184">
        <v>0</v>
      </c>
      <c r="AQ28" s="186">
        <v>0</v>
      </c>
      <c r="AR28" s="184">
        <v>0</v>
      </c>
      <c r="AS28" s="186">
        <v>0</v>
      </c>
      <c r="AT28" s="184">
        <v>0</v>
      </c>
      <c r="AU28" s="184">
        <v>0</v>
      </c>
      <c r="AV28" s="184">
        <v>0</v>
      </c>
      <c r="AW28" s="186">
        <v>0</v>
      </c>
      <c r="AX28" s="184">
        <v>0</v>
      </c>
      <c r="AY28" s="186">
        <v>0</v>
      </c>
      <c r="AZ28" s="186">
        <v>0</v>
      </c>
      <c r="BA28" s="203">
        <v>0</v>
      </c>
      <c r="BB28" s="186">
        <v>0</v>
      </c>
      <c r="BC28" s="390"/>
      <c r="BD28" s="293"/>
      <c r="BE28" s="182" t="s">
        <v>104</v>
      </c>
      <c r="BF28" s="184">
        <v>0</v>
      </c>
      <c r="BG28" s="184">
        <v>0</v>
      </c>
      <c r="BH28" s="215"/>
      <c r="BI28" s="218"/>
      <c r="BJ28" s="218"/>
      <c r="BK28" s="218"/>
      <c r="BL28" s="218"/>
      <c r="BM28" s="218"/>
      <c r="BN28" s="216"/>
    </row>
    <row r="29" spans="1:66" s="176" customFormat="1" ht="18" customHeight="1" x14ac:dyDescent="0.2">
      <c r="A29" s="181"/>
      <c r="B29" s="182" t="s">
        <v>227</v>
      </c>
      <c r="C29" s="230">
        <v>2</v>
      </c>
      <c r="D29" s="183">
        <v>2</v>
      </c>
      <c r="E29" s="205">
        <v>0</v>
      </c>
      <c r="F29" s="231">
        <v>19</v>
      </c>
      <c r="G29" s="231">
        <v>358</v>
      </c>
      <c r="H29" s="231">
        <v>169</v>
      </c>
      <c r="I29" s="183">
        <v>189</v>
      </c>
      <c r="J29" s="183">
        <v>139</v>
      </c>
      <c r="K29" s="183">
        <v>66</v>
      </c>
      <c r="L29" s="230">
        <v>73</v>
      </c>
      <c r="M29" s="231">
        <v>108</v>
      </c>
      <c r="N29" s="231">
        <v>46</v>
      </c>
      <c r="O29" s="183">
        <v>62</v>
      </c>
      <c r="P29" s="183">
        <v>111</v>
      </c>
      <c r="Q29" s="183">
        <v>57</v>
      </c>
      <c r="R29" s="230">
        <v>54</v>
      </c>
      <c r="S29" s="17"/>
      <c r="T29" s="181"/>
      <c r="U29" s="182" t="s">
        <v>227</v>
      </c>
      <c r="V29" s="203">
        <v>38</v>
      </c>
      <c r="W29" s="203">
        <v>24</v>
      </c>
      <c r="X29" s="203">
        <v>14</v>
      </c>
      <c r="Y29" s="203">
        <v>2</v>
      </c>
      <c r="Z29" s="205">
        <v>0</v>
      </c>
      <c r="AA29" s="205">
        <v>0</v>
      </c>
      <c r="AB29" s="205">
        <v>0</v>
      </c>
      <c r="AC29" s="203">
        <v>2</v>
      </c>
      <c r="AD29" s="205">
        <v>0</v>
      </c>
      <c r="AE29" s="205">
        <v>0</v>
      </c>
      <c r="AF29" s="205">
        <v>0</v>
      </c>
      <c r="AG29" s="205">
        <v>0</v>
      </c>
      <c r="AH29" s="205">
        <v>0</v>
      </c>
      <c r="AI29" s="203">
        <v>15</v>
      </c>
      <c r="AJ29" s="184">
        <v>11</v>
      </c>
      <c r="AK29" s="205">
        <v>0</v>
      </c>
      <c r="AL29" s="186">
        <v>0</v>
      </c>
      <c r="AM29" s="183">
        <v>2</v>
      </c>
      <c r="AN29" s="186">
        <v>0</v>
      </c>
      <c r="AO29" s="203">
        <v>0</v>
      </c>
      <c r="AP29" s="205">
        <v>0</v>
      </c>
      <c r="AQ29" s="203">
        <v>5</v>
      </c>
      <c r="AR29" s="205">
        <v>1</v>
      </c>
      <c r="AS29" s="186">
        <v>1</v>
      </c>
      <c r="AT29" s="203">
        <v>5</v>
      </c>
      <c r="AU29" s="203">
        <v>3</v>
      </c>
      <c r="AV29" s="203">
        <v>2</v>
      </c>
      <c r="AW29" s="203">
        <v>1</v>
      </c>
      <c r="AX29" s="205">
        <v>2</v>
      </c>
      <c r="AY29" s="186">
        <v>0</v>
      </c>
      <c r="AZ29" s="205">
        <v>0</v>
      </c>
      <c r="BA29" s="203">
        <v>2</v>
      </c>
      <c r="BB29" s="184">
        <v>0</v>
      </c>
      <c r="BC29" s="390"/>
      <c r="BD29" s="181"/>
      <c r="BE29" s="182" t="s">
        <v>227</v>
      </c>
      <c r="BF29" s="203">
        <v>5</v>
      </c>
      <c r="BG29" s="184">
        <v>12</v>
      </c>
      <c r="BH29" s="103"/>
      <c r="BI29" s="218"/>
      <c r="BJ29" s="218"/>
      <c r="BK29" s="109"/>
      <c r="BL29" s="218"/>
      <c r="BM29" s="218"/>
      <c r="BN29" s="216"/>
    </row>
    <row r="30" spans="1:66" s="176" customFormat="1" ht="18" customHeight="1" x14ac:dyDescent="0.2">
      <c r="A30" s="181"/>
      <c r="B30" s="182" t="s">
        <v>228</v>
      </c>
      <c r="C30" s="232">
        <v>1</v>
      </c>
      <c r="D30" s="231">
        <v>1</v>
      </c>
      <c r="E30" s="205">
        <v>0</v>
      </c>
      <c r="F30" s="231">
        <v>7</v>
      </c>
      <c r="G30" s="183">
        <v>132</v>
      </c>
      <c r="H30" s="231">
        <v>70</v>
      </c>
      <c r="I30" s="183">
        <v>62</v>
      </c>
      <c r="J30" s="183">
        <v>48</v>
      </c>
      <c r="K30" s="183">
        <v>26</v>
      </c>
      <c r="L30" s="230">
        <v>22</v>
      </c>
      <c r="M30" s="183">
        <v>39</v>
      </c>
      <c r="N30" s="230">
        <v>24</v>
      </c>
      <c r="O30" s="231">
        <v>15</v>
      </c>
      <c r="P30" s="231">
        <v>45</v>
      </c>
      <c r="Q30" s="231">
        <v>20</v>
      </c>
      <c r="R30" s="183">
        <v>25</v>
      </c>
      <c r="S30" s="17"/>
      <c r="T30" s="181"/>
      <c r="U30" s="182" t="s">
        <v>228</v>
      </c>
      <c r="V30" s="203">
        <v>16</v>
      </c>
      <c r="W30" s="203">
        <v>8</v>
      </c>
      <c r="X30" s="203">
        <v>8</v>
      </c>
      <c r="Y30" s="203">
        <v>1</v>
      </c>
      <c r="Z30" s="205">
        <v>0</v>
      </c>
      <c r="AA30" s="205">
        <v>0</v>
      </c>
      <c r="AB30" s="205">
        <v>0</v>
      </c>
      <c r="AC30" s="203">
        <v>1</v>
      </c>
      <c r="AD30" s="205">
        <v>0</v>
      </c>
      <c r="AE30" s="205">
        <v>0</v>
      </c>
      <c r="AF30" s="205">
        <v>0</v>
      </c>
      <c r="AG30" s="205">
        <v>0</v>
      </c>
      <c r="AH30" s="205">
        <v>0</v>
      </c>
      <c r="AI30" s="203">
        <v>6</v>
      </c>
      <c r="AJ30" s="184">
        <v>5</v>
      </c>
      <c r="AK30" s="205">
        <v>0</v>
      </c>
      <c r="AL30" s="186">
        <v>0</v>
      </c>
      <c r="AM30" s="183">
        <v>1</v>
      </c>
      <c r="AN30" s="186">
        <v>0</v>
      </c>
      <c r="AO30" s="186">
        <v>0</v>
      </c>
      <c r="AP30" s="236">
        <v>1</v>
      </c>
      <c r="AQ30" s="186">
        <v>0</v>
      </c>
      <c r="AR30" s="236">
        <v>1</v>
      </c>
      <c r="AS30" s="186">
        <v>0</v>
      </c>
      <c r="AT30" s="203">
        <v>6</v>
      </c>
      <c r="AU30" s="203">
        <v>4</v>
      </c>
      <c r="AV30" s="203">
        <v>2</v>
      </c>
      <c r="AW30" s="203">
        <v>0</v>
      </c>
      <c r="AX30" s="186">
        <v>1</v>
      </c>
      <c r="AY30" s="186">
        <v>0</v>
      </c>
      <c r="AZ30" s="203">
        <v>0</v>
      </c>
      <c r="BA30" s="203">
        <v>4</v>
      </c>
      <c r="BB30" s="184">
        <v>1</v>
      </c>
      <c r="BC30" s="390"/>
      <c r="BD30" s="181"/>
      <c r="BE30" s="182" t="s">
        <v>228</v>
      </c>
      <c r="BF30" s="203">
        <v>2</v>
      </c>
      <c r="BG30" s="184">
        <v>5</v>
      </c>
      <c r="BH30" s="103"/>
      <c r="BI30" s="109"/>
      <c r="BJ30" s="218"/>
      <c r="BK30" s="109"/>
      <c r="BL30" s="218"/>
      <c r="BM30" s="218"/>
      <c r="BN30" s="216"/>
    </row>
    <row r="31" spans="1:66" s="176" customFormat="1" ht="18" customHeight="1" x14ac:dyDescent="0.2">
      <c r="A31" s="181"/>
      <c r="B31" s="182" t="s">
        <v>90</v>
      </c>
      <c r="C31" s="230">
        <v>1</v>
      </c>
      <c r="D31" s="183">
        <v>1</v>
      </c>
      <c r="E31" s="240">
        <v>0</v>
      </c>
      <c r="F31" s="232">
        <v>9</v>
      </c>
      <c r="G31" s="183">
        <v>204</v>
      </c>
      <c r="H31" s="183">
        <v>103</v>
      </c>
      <c r="I31" s="183">
        <v>101</v>
      </c>
      <c r="J31" s="183">
        <v>66</v>
      </c>
      <c r="K31" s="183">
        <v>30</v>
      </c>
      <c r="L31" s="183">
        <v>36</v>
      </c>
      <c r="M31" s="183">
        <v>69</v>
      </c>
      <c r="N31" s="183">
        <v>36</v>
      </c>
      <c r="O31" s="183">
        <v>33</v>
      </c>
      <c r="P31" s="230">
        <v>69</v>
      </c>
      <c r="Q31" s="230">
        <v>37</v>
      </c>
      <c r="R31" s="230">
        <v>32</v>
      </c>
      <c r="S31" s="17"/>
      <c r="T31" s="181"/>
      <c r="U31" s="182" t="s">
        <v>90</v>
      </c>
      <c r="V31" s="203">
        <v>19</v>
      </c>
      <c r="W31" s="203">
        <v>11</v>
      </c>
      <c r="X31" s="203">
        <v>8</v>
      </c>
      <c r="Y31" s="203">
        <v>1</v>
      </c>
      <c r="Z31" s="205">
        <v>0</v>
      </c>
      <c r="AA31" s="205">
        <v>0</v>
      </c>
      <c r="AB31" s="205">
        <v>0</v>
      </c>
      <c r="AC31" s="203">
        <v>1</v>
      </c>
      <c r="AD31" s="205">
        <v>0</v>
      </c>
      <c r="AE31" s="205">
        <v>0</v>
      </c>
      <c r="AF31" s="205">
        <v>0</v>
      </c>
      <c r="AG31" s="205">
        <v>0</v>
      </c>
      <c r="AH31" s="205">
        <v>0</v>
      </c>
      <c r="AI31" s="184">
        <v>7</v>
      </c>
      <c r="AJ31" s="184">
        <v>6</v>
      </c>
      <c r="AK31" s="205">
        <v>0</v>
      </c>
      <c r="AL31" s="186">
        <v>0</v>
      </c>
      <c r="AM31" s="183">
        <v>1</v>
      </c>
      <c r="AN31" s="186">
        <v>0</v>
      </c>
      <c r="AO31" s="186">
        <v>0</v>
      </c>
      <c r="AP31" s="240">
        <v>1</v>
      </c>
      <c r="AQ31" s="186">
        <v>2</v>
      </c>
      <c r="AR31" s="240">
        <v>0</v>
      </c>
      <c r="AS31" s="186">
        <v>0</v>
      </c>
      <c r="AT31" s="184">
        <v>6</v>
      </c>
      <c r="AU31" s="184">
        <v>1</v>
      </c>
      <c r="AV31" s="186">
        <v>5</v>
      </c>
      <c r="AW31" s="184">
        <v>0</v>
      </c>
      <c r="AX31" s="186">
        <v>2</v>
      </c>
      <c r="AY31" s="186">
        <v>0</v>
      </c>
      <c r="AZ31" s="186">
        <v>0</v>
      </c>
      <c r="BA31" s="205">
        <v>1</v>
      </c>
      <c r="BB31" s="186">
        <v>3</v>
      </c>
      <c r="BC31" s="390"/>
      <c r="BD31" s="181"/>
      <c r="BE31" s="182" t="s">
        <v>90</v>
      </c>
      <c r="BF31" s="184">
        <v>1</v>
      </c>
      <c r="BG31" s="184">
        <v>1</v>
      </c>
      <c r="BH31" s="103"/>
      <c r="BI31" s="218"/>
      <c r="BJ31" s="218"/>
      <c r="BK31" s="109"/>
      <c r="BL31" s="218"/>
      <c r="BM31" s="218"/>
      <c r="BN31" s="216"/>
    </row>
    <row r="32" spans="1:66" s="176" customFormat="1" ht="18" customHeight="1" x14ac:dyDescent="0.2">
      <c r="A32" s="293"/>
      <c r="B32" s="182" t="s">
        <v>229</v>
      </c>
      <c r="C32" s="183">
        <v>1</v>
      </c>
      <c r="D32" s="230">
        <v>1</v>
      </c>
      <c r="E32" s="238">
        <v>0</v>
      </c>
      <c r="F32" s="231">
        <v>11</v>
      </c>
      <c r="G32" s="231">
        <v>255</v>
      </c>
      <c r="H32" s="231">
        <v>129</v>
      </c>
      <c r="I32" s="183">
        <v>126</v>
      </c>
      <c r="J32" s="183">
        <v>87</v>
      </c>
      <c r="K32" s="183">
        <v>46</v>
      </c>
      <c r="L32" s="183">
        <v>41</v>
      </c>
      <c r="M32" s="183">
        <v>77</v>
      </c>
      <c r="N32" s="183">
        <v>37</v>
      </c>
      <c r="O32" s="232">
        <v>40</v>
      </c>
      <c r="P32" s="231">
        <v>91</v>
      </c>
      <c r="Q32" s="183">
        <v>46</v>
      </c>
      <c r="R32" s="230">
        <v>45</v>
      </c>
      <c r="S32" s="17"/>
      <c r="T32" s="293"/>
      <c r="U32" s="182" t="s">
        <v>229</v>
      </c>
      <c r="V32" s="203">
        <v>25</v>
      </c>
      <c r="W32" s="203">
        <v>12</v>
      </c>
      <c r="X32" s="203">
        <v>13</v>
      </c>
      <c r="Y32" s="203">
        <v>1</v>
      </c>
      <c r="Z32" s="205">
        <v>0</v>
      </c>
      <c r="AA32" s="205">
        <v>0</v>
      </c>
      <c r="AB32" s="205">
        <v>0</v>
      </c>
      <c r="AC32" s="205">
        <v>1</v>
      </c>
      <c r="AD32" s="203">
        <v>0</v>
      </c>
      <c r="AE32" s="203">
        <v>0</v>
      </c>
      <c r="AF32" s="203">
        <v>0</v>
      </c>
      <c r="AG32" s="203">
        <v>0</v>
      </c>
      <c r="AH32" s="203">
        <v>0</v>
      </c>
      <c r="AI32" s="203">
        <v>8</v>
      </c>
      <c r="AJ32" s="184">
        <v>10</v>
      </c>
      <c r="AK32" s="205">
        <v>0</v>
      </c>
      <c r="AL32" s="186">
        <v>0</v>
      </c>
      <c r="AM32" s="183">
        <v>1</v>
      </c>
      <c r="AN32" s="186">
        <v>0</v>
      </c>
      <c r="AO32" s="186">
        <v>0</v>
      </c>
      <c r="AP32" s="205">
        <v>1</v>
      </c>
      <c r="AQ32" s="186">
        <v>2</v>
      </c>
      <c r="AR32" s="205">
        <v>1</v>
      </c>
      <c r="AS32" s="203" t="s">
        <v>360</v>
      </c>
      <c r="AT32" s="203">
        <v>14</v>
      </c>
      <c r="AU32" s="203">
        <v>3</v>
      </c>
      <c r="AV32" s="203">
        <v>11</v>
      </c>
      <c r="AW32" s="203">
        <v>1</v>
      </c>
      <c r="AX32" s="203">
        <v>1</v>
      </c>
      <c r="AY32" s="205">
        <v>0</v>
      </c>
      <c r="AZ32" s="205">
        <v>0</v>
      </c>
      <c r="BA32" s="203">
        <v>2</v>
      </c>
      <c r="BB32" s="184">
        <v>10</v>
      </c>
      <c r="BC32" s="390"/>
      <c r="BD32" s="293"/>
      <c r="BE32" s="182" t="s">
        <v>229</v>
      </c>
      <c r="BF32" s="203">
        <v>2</v>
      </c>
      <c r="BG32" s="184">
        <v>4</v>
      </c>
      <c r="BH32" s="103"/>
      <c r="BI32" s="218"/>
      <c r="BJ32" s="218"/>
      <c r="BK32" s="109"/>
      <c r="BL32" s="218"/>
      <c r="BM32" s="218"/>
      <c r="BN32" s="216"/>
    </row>
    <row r="33" spans="1:66" s="176" customFormat="1" ht="18" customHeight="1" x14ac:dyDescent="0.2">
      <c r="A33" s="181"/>
      <c r="B33" s="182" t="s">
        <v>230</v>
      </c>
      <c r="C33" s="230">
        <v>1</v>
      </c>
      <c r="D33" s="183">
        <v>1</v>
      </c>
      <c r="E33" s="238">
        <v>0</v>
      </c>
      <c r="F33" s="231">
        <v>12</v>
      </c>
      <c r="G33" s="231">
        <v>261</v>
      </c>
      <c r="H33" s="231">
        <v>122</v>
      </c>
      <c r="I33" s="183">
        <v>139</v>
      </c>
      <c r="J33" s="183">
        <v>90</v>
      </c>
      <c r="K33" s="183">
        <v>41</v>
      </c>
      <c r="L33" s="183">
        <v>49</v>
      </c>
      <c r="M33" s="231">
        <v>86</v>
      </c>
      <c r="N33" s="231">
        <v>38</v>
      </c>
      <c r="O33" s="231">
        <v>48</v>
      </c>
      <c r="P33" s="231">
        <v>85</v>
      </c>
      <c r="Q33" s="231">
        <v>43</v>
      </c>
      <c r="R33" s="183">
        <v>42</v>
      </c>
      <c r="S33" s="17"/>
      <c r="T33" s="181"/>
      <c r="U33" s="182" t="s">
        <v>230</v>
      </c>
      <c r="V33" s="203">
        <v>23</v>
      </c>
      <c r="W33" s="203">
        <v>11</v>
      </c>
      <c r="X33" s="203">
        <v>12</v>
      </c>
      <c r="Y33" s="203">
        <v>1</v>
      </c>
      <c r="Z33" s="205">
        <v>0</v>
      </c>
      <c r="AA33" s="205">
        <v>0</v>
      </c>
      <c r="AB33" s="205">
        <v>0</v>
      </c>
      <c r="AC33" s="203">
        <v>1</v>
      </c>
      <c r="AD33" s="205">
        <v>0</v>
      </c>
      <c r="AE33" s="205">
        <v>0</v>
      </c>
      <c r="AF33" s="205">
        <v>0</v>
      </c>
      <c r="AG33" s="205">
        <v>0</v>
      </c>
      <c r="AH33" s="205">
        <v>0</v>
      </c>
      <c r="AI33" s="203">
        <v>9</v>
      </c>
      <c r="AJ33" s="184">
        <v>10</v>
      </c>
      <c r="AK33" s="205">
        <v>0</v>
      </c>
      <c r="AL33" s="186">
        <v>0</v>
      </c>
      <c r="AM33" s="183">
        <v>1</v>
      </c>
      <c r="AN33" s="186">
        <v>0</v>
      </c>
      <c r="AO33" s="186">
        <v>0</v>
      </c>
      <c r="AP33" s="203">
        <v>0</v>
      </c>
      <c r="AQ33" s="203">
        <v>0</v>
      </c>
      <c r="AR33" s="203">
        <v>1</v>
      </c>
      <c r="AS33" s="203">
        <v>1</v>
      </c>
      <c r="AT33" s="203">
        <v>3</v>
      </c>
      <c r="AU33" s="203">
        <v>3</v>
      </c>
      <c r="AV33" s="203">
        <v>0</v>
      </c>
      <c r="AW33" s="203">
        <v>1</v>
      </c>
      <c r="AX33" s="203">
        <v>0</v>
      </c>
      <c r="AY33" s="205">
        <v>0</v>
      </c>
      <c r="AZ33" s="205">
        <v>0</v>
      </c>
      <c r="BA33" s="203">
        <v>2</v>
      </c>
      <c r="BB33" s="184">
        <v>0</v>
      </c>
      <c r="BC33" s="390"/>
      <c r="BD33" s="181"/>
      <c r="BE33" s="182" t="s">
        <v>230</v>
      </c>
      <c r="BF33" s="203">
        <v>3</v>
      </c>
      <c r="BG33" s="184">
        <v>12</v>
      </c>
      <c r="BH33" s="103"/>
      <c r="BI33" s="218"/>
      <c r="BJ33" s="218"/>
      <c r="BK33" s="109"/>
      <c r="BL33" s="218"/>
      <c r="BM33" s="218"/>
      <c r="BN33" s="216"/>
    </row>
    <row r="34" spans="1:66" s="176" customFormat="1" ht="18" customHeight="1" x14ac:dyDescent="0.2">
      <c r="A34" s="181"/>
      <c r="B34" s="182" t="s">
        <v>231</v>
      </c>
      <c r="C34" s="230">
        <v>2</v>
      </c>
      <c r="D34" s="183">
        <v>2</v>
      </c>
      <c r="E34" s="240">
        <v>0</v>
      </c>
      <c r="F34" s="183">
        <v>12</v>
      </c>
      <c r="G34" s="183">
        <v>178</v>
      </c>
      <c r="H34" s="183">
        <v>92</v>
      </c>
      <c r="I34" s="232">
        <v>86</v>
      </c>
      <c r="J34" s="183">
        <v>55</v>
      </c>
      <c r="K34" s="183">
        <v>25</v>
      </c>
      <c r="L34" s="183">
        <v>30</v>
      </c>
      <c r="M34" s="230">
        <v>65</v>
      </c>
      <c r="N34" s="231">
        <v>37</v>
      </c>
      <c r="O34" s="231">
        <v>28</v>
      </c>
      <c r="P34" s="231">
        <v>58</v>
      </c>
      <c r="Q34" s="183">
        <v>30</v>
      </c>
      <c r="R34" s="183">
        <v>28</v>
      </c>
      <c r="S34" s="17"/>
      <c r="T34" s="181"/>
      <c r="U34" s="182" t="s">
        <v>231</v>
      </c>
      <c r="V34" s="203">
        <v>25</v>
      </c>
      <c r="W34" s="203">
        <v>16</v>
      </c>
      <c r="X34" s="184">
        <v>9</v>
      </c>
      <c r="Y34" s="203">
        <v>0</v>
      </c>
      <c r="Z34" s="205">
        <v>1</v>
      </c>
      <c r="AA34" s="205">
        <v>0</v>
      </c>
      <c r="AB34" s="205">
        <v>0</v>
      </c>
      <c r="AC34" s="203">
        <v>2</v>
      </c>
      <c r="AD34" s="205">
        <v>0</v>
      </c>
      <c r="AE34" s="205">
        <v>0</v>
      </c>
      <c r="AF34" s="205">
        <v>0</v>
      </c>
      <c r="AG34" s="205">
        <v>0</v>
      </c>
      <c r="AH34" s="205">
        <v>0</v>
      </c>
      <c r="AI34" s="203">
        <v>14</v>
      </c>
      <c r="AJ34" s="184">
        <v>6</v>
      </c>
      <c r="AK34" s="186">
        <v>0</v>
      </c>
      <c r="AL34" s="186">
        <v>0</v>
      </c>
      <c r="AM34" s="183">
        <v>1</v>
      </c>
      <c r="AN34" s="186">
        <v>1</v>
      </c>
      <c r="AO34" s="186">
        <v>0</v>
      </c>
      <c r="AP34" s="186">
        <v>0</v>
      </c>
      <c r="AQ34" s="186">
        <v>0</v>
      </c>
      <c r="AR34" s="186">
        <v>0</v>
      </c>
      <c r="AS34" s="203">
        <v>13</v>
      </c>
      <c r="AT34" s="184">
        <v>1</v>
      </c>
      <c r="AU34" s="184">
        <v>1</v>
      </c>
      <c r="AV34" s="184">
        <v>0</v>
      </c>
      <c r="AW34" s="184">
        <v>1</v>
      </c>
      <c r="AX34" s="184">
        <v>0</v>
      </c>
      <c r="AY34" s="205">
        <v>0</v>
      </c>
      <c r="AZ34" s="205">
        <v>0</v>
      </c>
      <c r="BA34" s="205">
        <v>0</v>
      </c>
      <c r="BB34" s="186">
        <v>0</v>
      </c>
      <c r="BC34" s="390"/>
      <c r="BD34" s="181"/>
      <c r="BE34" s="182" t="s">
        <v>231</v>
      </c>
      <c r="BF34" s="184">
        <v>3</v>
      </c>
      <c r="BG34" s="184">
        <v>4</v>
      </c>
      <c r="BH34" s="103"/>
      <c r="BI34" s="218"/>
      <c r="BJ34" s="218"/>
      <c r="BK34" s="109"/>
      <c r="BL34" s="218"/>
      <c r="BM34" s="218"/>
      <c r="BN34" s="216"/>
    </row>
    <row r="35" spans="1:66" s="176" customFormat="1" ht="18" customHeight="1" x14ac:dyDescent="0.2">
      <c r="A35" s="293"/>
      <c r="B35" s="182" t="s">
        <v>106</v>
      </c>
      <c r="C35" s="230">
        <v>1</v>
      </c>
      <c r="D35" s="183">
        <v>1</v>
      </c>
      <c r="E35" s="238">
        <v>0</v>
      </c>
      <c r="F35" s="231">
        <v>11</v>
      </c>
      <c r="G35" s="231">
        <v>233</v>
      </c>
      <c r="H35" s="231">
        <v>117</v>
      </c>
      <c r="I35" s="183">
        <v>116</v>
      </c>
      <c r="J35" s="183">
        <v>70</v>
      </c>
      <c r="K35" s="183">
        <v>38</v>
      </c>
      <c r="L35" s="183">
        <v>32</v>
      </c>
      <c r="M35" s="183">
        <v>86</v>
      </c>
      <c r="N35" s="183">
        <v>40</v>
      </c>
      <c r="O35" s="183">
        <v>46</v>
      </c>
      <c r="P35" s="183">
        <v>77</v>
      </c>
      <c r="Q35" s="183">
        <v>39</v>
      </c>
      <c r="R35" s="183">
        <v>38</v>
      </c>
      <c r="S35" s="17"/>
      <c r="T35" s="293"/>
      <c r="U35" s="182" t="s">
        <v>106</v>
      </c>
      <c r="V35" s="203">
        <v>23</v>
      </c>
      <c r="W35" s="203">
        <v>14</v>
      </c>
      <c r="X35" s="203">
        <v>9</v>
      </c>
      <c r="Y35" s="203">
        <v>1</v>
      </c>
      <c r="Z35" s="205">
        <v>0</v>
      </c>
      <c r="AA35" s="205">
        <v>0</v>
      </c>
      <c r="AB35" s="205">
        <v>0</v>
      </c>
      <c r="AC35" s="203">
        <v>1</v>
      </c>
      <c r="AD35" s="205">
        <v>0</v>
      </c>
      <c r="AE35" s="205">
        <v>0</v>
      </c>
      <c r="AF35" s="205">
        <v>0</v>
      </c>
      <c r="AG35" s="205">
        <v>0</v>
      </c>
      <c r="AH35" s="205">
        <v>0</v>
      </c>
      <c r="AI35" s="203">
        <v>11</v>
      </c>
      <c r="AJ35" s="184">
        <v>7</v>
      </c>
      <c r="AK35" s="205">
        <v>0</v>
      </c>
      <c r="AL35" s="186">
        <v>0</v>
      </c>
      <c r="AM35" s="183">
        <v>1</v>
      </c>
      <c r="AN35" s="186">
        <v>0</v>
      </c>
      <c r="AO35" s="203">
        <v>0</v>
      </c>
      <c r="AP35" s="205">
        <v>0</v>
      </c>
      <c r="AQ35" s="205">
        <v>1</v>
      </c>
      <c r="AR35" s="205">
        <v>1</v>
      </c>
      <c r="AS35" s="205">
        <v>1</v>
      </c>
      <c r="AT35" s="203">
        <v>4</v>
      </c>
      <c r="AU35" s="203">
        <v>2</v>
      </c>
      <c r="AV35" s="205">
        <v>2</v>
      </c>
      <c r="AW35" s="203">
        <v>1</v>
      </c>
      <c r="AX35" s="205">
        <v>1</v>
      </c>
      <c r="AY35" s="205">
        <v>0</v>
      </c>
      <c r="AZ35" s="205">
        <v>0</v>
      </c>
      <c r="BA35" s="203">
        <v>1</v>
      </c>
      <c r="BB35" s="184">
        <v>1</v>
      </c>
      <c r="BC35" s="390"/>
      <c r="BD35" s="293"/>
      <c r="BE35" s="182" t="s">
        <v>106</v>
      </c>
      <c r="BF35" s="203">
        <v>3</v>
      </c>
      <c r="BG35" s="184">
        <v>13</v>
      </c>
      <c r="BH35" s="103"/>
      <c r="BI35" s="218"/>
      <c r="BJ35" s="218"/>
      <c r="BK35" s="109"/>
      <c r="BL35" s="218"/>
      <c r="BM35" s="218"/>
      <c r="BN35" s="216"/>
    </row>
    <row r="36" spans="1:66" s="176" customFormat="1" ht="18" customHeight="1" x14ac:dyDescent="0.2">
      <c r="A36" s="181"/>
      <c r="B36" s="182" t="s">
        <v>232</v>
      </c>
      <c r="C36" s="232">
        <v>2</v>
      </c>
      <c r="D36" s="231">
        <v>2</v>
      </c>
      <c r="E36" s="205">
        <v>0</v>
      </c>
      <c r="F36" s="231">
        <v>16</v>
      </c>
      <c r="G36" s="231">
        <v>298</v>
      </c>
      <c r="H36" s="231">
        <v>135</v>
      </c>
      <c r="I36" s="183">
        <v>163</v>
      </c>
      <c r="J36" s="183">
        <v>94</v>
      </c>
      <c r="K36" s="183">
        <v>39</v>
      </c>
      <c r="L36" s="183">
        <v>55</v>
      </c>
      <c r="M36" s="231">
        <v>109</v>
      </c>
      <c r="N36" s="231">
        <v>53</v>
      </c>
      <c r="O36" s="231">
        <v>56</v>
      </c>
      <c r="P36" s="231">
        <v>95</v>
      </c>
      <c r="Q36" s="231">
        <v>43</v>
      </c>
      <c r="R36" s="183">
        <v>52</v>
      </c>
      <c r="S36" s="17"/>
      <c r="T36" s="181"/>
      <c r="U36" s="182" t="s">
        <v>232</v>
      </c>
      <c r="V36" s="203">
        <v>38</v>
      </c>
      <c r="W36" s="203">
        <v>19</v>
      </c>
      <c r="X36" s="203">
        <v>19</v>
      </c>
      <c r="Y36" s="203">
        <v>2</v>
      </c>
      <c r="Z36" s="205">
        <v>0</v>
      </c>
      <c r="AA36" s="205">
        <v>0</v>
      </c>
      <c r="AB36" s="205">
        <v>0</v>
      </c>
      <c r="AC36" s="203">
        <v>1</v>
      </c>
      <c r="AD36" s="203">
        <v>1</v>
      </c>
      <c r="AE36" s="203">
        <v>0</v>
      </c>
      <c r="AF36" s="203">
        <v>0</v>
      </c>
      <c r="AG36" s="203">
        <v>0</v>
      </c>
      <c r="AH36" s="203">
        <v>0</v>
      </c>
      <c r="AI36" s="203">
        <v>15</v>
      </c>
      <c r="AJ36" s="184">
        <v>13</v>
      </c>
      <c r="AK36" s="205">
        <v>0</v>
      </c>
      <c r="AL36" s="186">
        <v>0</v>
      </c>
      <c r="AM36" s="183">
        <v>2</v>
      </c>
      <c r="AN36" s="186">
        <v>0</v>
      </c>
      <c r="AO36" s="203">
        <v>0</v>
      </c>
      <c r="AP36" s="203">
        <v>2</v>
      </c>
      <c r="AQ36" s="203">
        <v>1</v>
      </c>
      <c r="AR36" s="203">
        <v>1</v>
      </c>
      <c r="AS36" s="205">
        <v>1</v>
      </c>
      <c r="AT36" s="203">
        <v>6</v>
      </c>
      <c r="AU36" s="203">
        <v>3</v>
      </c>
      <c r="AV36" s="203">
        <v>3</v>
      </c>
      <c r="AW36" s="205">
        <v>0</v>
      </c>
      <c r="AX36" s="203">
        <v>3</v>
      </c>
      <c r="AY36" s="205">
        <v>0</v>
      </c>
      <c r="AZ36" s="205">
        <v>0</v>
      </c>
      <c r="BA36" s="203">
        <v>3</v>
      </c>
      <c r="BB36" s="184">
        <v>0</v>
      </c>
      <c r="BC36" s="390"/>
      <c r="BD36" s="181"/>
      <c r="BE36" s="182" t="s">
        <v>232</v>
      </c>
      <c r="BF36" s="203">
        <v>5</v>
      </c>
      <c r="BG36" s="184">
        <v>27</v>
      </c>
      <c r="BH36" s="103"/>
      <c r="BI36" s="218"/>
      <c r="BJ36" s="218"/>
      <c r="BK36" s="109"/>
      <c r="BL36" s="218"/>
      <c r="BM36" s="218"/>
      <c r="BN36" s="216"/>
    </row>
    <row r="37" spans="1:66" s="176" customFormat="1" ht="18" customHeight="1" x14ac:dyDescent="0.2">
      <c r="A37" s="181"/>
      <c r="B37" s="182" t="s">
        <v>233</v>
      </c>
      <c r="C37" s="232">
        <v>2</v>
      </c>
      <c r="D37" s="231">
        <v>2</v>
      </c>
      <c r="E37" s="205">
        <v>0</v>
      </c>
      <c r="F37" s="183">
        <v>13</v>
      </c>
      <c r="G37" s="183">
        <v>279</v>
      </c>
      <c r="H37" s="183">
        <v>153</v>
      </c>
      <c r="I37" s="183">
        <v>126</v>
      </c>
      <c r="J37" s="183">
        <v>94</v>
      </c>
      <c r="K37" s="183">
        <v>53</v>
      </c>
      <c r="L37" s="183">
        <v>41</v>
      </c>
      <c r="M37" s="231">
        <v>86</v>
      </c>
      <c r="N37" s="183">
        <v>44</v>
      </c>
      <c r="O37" s="231">
        <v>42</v>
      </c>
      <c r="P37" s="231">
        <v>99</v>
      </c>
      <c r="Q37" s="231">
        <v>56</v>
      </c>
      <c r="R37" s="183">
        <v>43</v>
      </c>
      <c r="S37" s="17"/>
      <c r="T37" s="181"/>
      <c r="U37" s="182" t="s">
        <v>233</v>
      </c>
      <c r="V37" s="203">
        <v>33</v>
      </c>
      <c r="W37" s="203">
        <v>14</v>
      </c>
      <c r="X37" s="203">
        <v>19</v>
      </c>
      <c r="Y37" s="203">
        <v>2</v>
      </c>
      <c r="Z37" s="205">
        <v>0</v>
      </c>
      <c r="AA37" s="205">
        <v>0</v>
      </c>
      <c r="AB37" s="205">
        <v>0</v>
      </c>
      <c r="AC37" s="203">
        <v>1</v>
      </c>
      <c r="AD37" s="205">
        <v>1</v>
      </c>
      <c r="AE37" s="205">
        <v>0</v>
      </c>
      <c r="AF37" s="205">
        <v>0</v>
      </c>
      <c r="AG37" s="205">
        <v>0</v>
      </c>
      <c r="AH37" s="205">
        <v>0</v>
      </c>
      <c r="AI37" s="203">
        <v>11</v>
      </c>
      <c r="AJ37" s="184">
        <v>15</v>
      </c>
      <c r="AK37" s="205">
        <v>0</v>
      </c>
      <c r="AL37" s="186">
        <v>0</v>
      </c>
      <c r="AM37" s="183">
        <v>2</v>
      </c>
      <c r="AN37" s="186">
        <v>0</v>
      </c>
      <c r="AO37" s="186">
        <v>0</v>
      </c>
      <c r="AP37" s="203">
        <v>0</v>
      </c>
      <c r="AQ37" s="186">
        <v>0</v>
      </c>
      <c r="AR37" s="203">
        <v>1</v>
      </c>
      <c r="AS37" s="186">
        <v>1</v>
      </c>
      <c r="AT37" s="203">
        <v>4</v>
      </c>
      <c r="AU37" s="203">
        <v>1</v>
      </c>
      <c r="AV37" s="203">
        <v>3</v>
      </c>
      <c r="AW37" s="205">
        <v>0</v>
      </c>
      <c r="AX37" s="203">
        <v>3</v>
      </c>
      <c r="AY37" s="205">
        <v>0</v>
      </c>
      <c r="AZ37" s="205">
        <v>0</v>
      </c>
      <c r="BA37" s="203">
        <v>1</v>
      </c>
      <c r="BB37" s="184">
        <v>0</v>
      </c>
      <c r="BC37" s="390"/>
      <c r="BD37" s="181"/>
      <c r="BE37" s="182" t="s">
        <v>233</v>
      </c>
      <c r="BF37" s="203">
        <v>4</v>
      </c>
      <c r="BG37" s="184">
        <v>11</v>
      </c>
      <c r="BH37" s="103"/>
      <c r="BI37" s="109"/>
      <c r="BJ37" s="218"/>
      <c r="BK37" s="109"/>
      <c r="BL37" s="218"/>
      <c r="BM37" s="218"/>
      <c r="BN37" s="216"/>
    </row>
    <row r="38" spans="1:66" s="176" customFormat="1" ht="18" customHeight="1" x14ac:dyDescent="0.2">
      <c r="A38" s="181"/>
      <c r="B38" s="182" t="s">
        <v>234</v>
      </c>
      <c r="C38" s="232">
        <v>1</v>
      </c>
      <c r="D38" s="231">
        <v>1</v>
      </c>
      <c r="E38" s="205">
        <v>0</v>
      </c>
      <c r="F38" s="183">
        <v>4</v>
      </c>
      <c r="G38" s="183">
        <v>80</v>
      </c>
      <c r="H38" s="183">
        <v>47</v>
      </c>
      <c r="I38" s="183">
        <v>33</v>
      </c>
      <c r="J38" s="183">
        <v>27</v>
      </c>
      <c r="K38" s="183">
        <v>18</v>
      </c>
      <c r="L38" s="183">
        <v>9</v>
      </c>
      <c r="M38" s="231">
        <v>31</v>
      </c>
      <c r="N38" s="183">
        <v>15</v>
      </c>
      <c r="O38" s="231">
        <v>16</v>
      </c>
      <c r="P38" s="231">
        <v>22</v>
      </c>
      <c r="Q38" s="231">
        <v>14</v>
      </c>
      <c r="R38" s="183">
        <v>8</v>
      </c>
      <c r="S38" s="17"/>
      <c r="T38" s="181"/>
      <c r="U38" s="182" t="s">
        <v>234</v>
      </c>
      <c r="V38" s="203">
        <v>12</v>
      </c>
      <c r="W38" s="203">
        <v>5</v>
      </c>
      <c r="X38" s="203">
        <v>7</v>
      </c>
      <c r="Y38" s="203">
        <v>1</v>
      </c>
      <c r="Z38" s="205">
        <v>0</v>
      </c>
      <c r="AA38" s="205">
        <v>0</v>
      </c>
      <c r="AB38" s="205">
        <v>0</v>
      </c>
      <c r="AC38" s="203">
        <v>1</v>
      </c>
      <c r="AD38" s="205">
        <v>0</v>
      </c>
      <c r="AE38" s="205">
        <v>0</v>
      </c>
      <c r="AF38" s="205">
        <v>0</v>
      </c>
      <c r="AG38" s="205">
        <v>0</v>
      </c>
      <c r="AH38" s="205">
        <v>0</v>
      </c>
      <c r="AI38" s="203">
        <v>3</v>
      </c>
      <c r="AJ38" s="184">
        <v>5</v>
      </c>
      <c r="AK38" s="205">
        <v>0</v>
      </c>
      <c r="AL38" s="186">
        <v>0</v>
      </c>
      <c r="AM38" s="183">
        <v>1</v>
      </c>
      <c r="AN38" s="186">
        <v>1</v>
      </c>
      <c r="AO38" s="205">
        <v>0</v>
      </c>
      <c r="AP38" s="203">
        <v>0</v>
      </c>
      <c r="AQ38" s="205">
        <v>0</v>
      </c>
      <c r="AR38" s="203">
        <v>0</v>
      </c>
      <c r="AS38" s="186">
        <v>1</v>
      </c>
      <c r="AT38" s="203">
        <v>1</v>
      </c>
      <c r="AU38" s="203">
        <v>0</v>
      </c>
      <c r="AV38" s="203">
        <v>1</v>
      </c>
      <c r="AW38" s="203">
        <v>0</v>
      </c>
      <c r="AX38" s="205">
        <v>1</v>
      </c>
      <c r="AY38" s="205">
        <v>0</v>
      </c>
      <c r="AZ38" s="205">
        <v>0</v>
      </c>
      <c r="BA38" s="203">
        <v>0</v>
      </c>
      <c r="BB38" s="184">
        <v>0</v>
      </c>
      <c r="BC38" s="390"/>
      <c r="BD38" s="181"/>
      <c r="BE38" s="182" t="s">
        <v>234</v>
      </c>
      <c r="BF38" s="205">
        <v>1</v>
      </c>
      <c r="BG38" s="186">
        <v>2</v>
      </c>
      <c r="BH38" s="215"/>
      <c r="BI38" s="218"/>
      <c r="BJ38" s="218"/>
      <c r="BK38" s="218"/>
      <c r="BL38" s="218"/>
      <c r="BM38" s="218"/>
      <c r="BN38" s="216"/>
    </row>
    <row r="39" spans="1:66" s="176" customFormat="1" ht="18" customHeight="1" x14ac:dyDescent="0.2">
      <c r="A39" s="181"/>
      <c r="B39" s="182" t="s">
        <v>235</v>
      </c>
      <c r="C39" s="232">
        <v>2</v>
      </c>
      <c r="D39" s="231">
        <v>2</v>
      </c>
      <c r="E39" s="205">
        <v>0</v>
      </c>
      <c r="F39" s="183">
        <v>17</v>
      </c>
      <c r="G39" s="183">
        <v>342</v>
      </c>
      <c r="H39" s="183">
        <v>171</v>
      </c>
      <c r="I39" s="183">
        <v>171</v>
      </c>
      <c r="J39" s="183">
        <v>114</v>
      </c>
      <c r="K39" s="183">
        <v>56</v>
      </c>
      <c r="L39" s="183">
        <v>58</v>
      </c>
      <c r="M39" s="231">
        <v>123</v>
      </c>
      <c r="N39" s="231">
        <v>68</v>
      </c>
      <c r="O39" s="231">
        <v>55</v>
      </c>
      <c r="P39" s="231">
        <v>105</v>
      </c>
      <c r="Q39" s="231">
        <v>47</v>
      </c>
      <c r="R39" s="183">
        <v>58</v>
      </c>
      <c r="S39" s="17"/>
      <c r="T39" s="181"/>
      <c r="U39" s="182" t="s">
        <v>235</v>
      </c>
      <c r="V39" s="203">
        <v>38</v>
      </c>
      <c r="W39" s="203">
        <v>23</v>
      </c>
      <c r="X39" s="203">
        <v>15</v>
      </c>
      <c r="Y39" s="203">
        <v>2</v>
      </c>
      <c r="Z39" s="205">
        <v>0</v>
      </c>
      <c r="AA39" s="205">
        <v>0</v>
      </c>
      <c r="AB39" s="205">
        <v>0</v>
      </c>
      <c r="AC39" s="203">
        <v>2</v>
      </c>
      <c r="AD39" s="205">
        <v>0</v>
      </c>
      <c r="AE39" s="205">
        <v>0</v>
      </c>
      <c r="AF39" s="205">
        <v>0</v>
      </c>
      <c r="AG39" s="205">
        <v>0</v>
      </c>
      <c r="AH39" s="205">
        <v>0</v>
      </c>
      <c r="AI39" s="203">
        <v>18</v>
      </c>
      <c r="AJ39" s="184">
        <v>11</v>
      </c>
      <c r="AK39" s="205">
        <v>0</v>
      </c>
      <c r="AL39" s="186">
        <v>0</v>
      </c>
      <c r="AM39" s="183">
        <v>2</v>
      </c>
      <c r="AN39" s="186">
        <v>0</v>
      </c>
      <c r="AO39" s="203">
        <v>0</v>
      </c>
      <c r="AP39" s="203">
        <v>0</v>
      </c>
      <c r="AQ39" s="203">
        <v>1</v>
      </c>
      <c r="AR39" s="203">
        <v>2</v>
      </c>
      <c r="AS39" s="203">
        <v>1</v>
      </c>
      <c r="AT39" s="203">
        <v>3</v>
      </c>
      <c r="AU39" s="203">
        <v>2</v>
      </c>
      <c r="AV39" s="203">
        <v>1</v>
      </c>
      <c r="AW39" s="203">
        <v>2</v>
      </c>
      <c r="AX39" s="203">
        <v>1</v>
      </c>
      <c r="AY39" s="205">
        <v>0</v>
      </c>
      <c r="AZ39" s="205">
        <v>0</v>
      </c>
      <c r="BA39" s="203">
        <v>0</v>
      </c>
      <c r="BB39" s="184">
        <v>0</v>
      </c>
      <c r="BC39" s="390"/>
      <c r="BD39" s="181"/>
      <c r="BE39" s="182" t="s">
        <v>235</v>
      </c>
      <c r="BF39" s="203">
        <v>5</v>
      </c>
      <c r="BG39" s="184">
        <v>19</v>
      </c>
      <c r="BH39" s="103"/>
      <c r="BI39" s="218"/>
      <c r="BJ39" s="218"/>
      <c r="BK39" s="109"/>
      <c r="BL39" s="218"/>
      <c r="BM39" s="218"/>
      <c r="BN39" s="216"/>
    </row>
    <row r="40" spans="1:66" s="176" customFormat="1" ht="18" customHeight="1" x14ac:dyDescent="0.2">
      <c r="A40" s="181"/>
      <c r="B40" s="182" t="s">
        <v>107</v>
      </c>
      <c r="C40" s="232">
        <v>3</v>
      </c>
      <c r="D40" s="231">
        <v>3</v>
      </c>
      <c r="E40" s="205">
        <v>0</v>
      </c>
      <c r="F40" s="231">
        <v>14</v>
      </c>
      <c r="G40" s="231">
        <v>208</v>
      </c>
      <c r="H40" s="231">
        <v>99</v>
      </c>
      <c r="I40" s="183">
        <v>109</v>
      </c>
      <c r="J40" s="183">
        <v>65</v>
      </c>
      <c r="K40" s="183">
        <v>30</v>
      </c>
      <c r="L40" s="183">
        <v>35</v>
      </c>
      <c r="M40" s="183">
        <v>72</v>
      </c>
      <c r="N40" s="183">
        <v>36</v>
      </c>
      <c r="O40" s="231">
        <v>36</v>
      </c>
      <c r="P40" s="231">
        <v>71</v>
      </c>
      <c r="Q40" s="231">
        <v>33</v>
      </c>
      <c r="R40" s="183">
        <v>38</v>
      </c>
      <c r="S40" s="17"/>
      <c r="T40" s="181"/>
      <c r="U40" s="182" t="s">
        <v>107</v>
      </c>
      <c r="V40" s="203">
        <v>39</v>
      </c>
      <c r="W40" s="203">
        <v>25</v>
      </c>
      <c r="X40" s="203">
        <v>14</v>
      </c>
      <c r="Y40" s="203">
        <v>2</v>
      </c>
      <c r="Z40" s="205">
        <v>0</v>
      </c>
      <c r="AA40" s="205">
        <v>0</v>
      </c>
      <c r="AB40" s="205">
        <v>0</v>
      </c>
      <c r="AC40" s="203">
        <v>2</v>
      </c>
      <c r="AD40" s="205">
        <v>1</v>
      </c>
      <c r="AE40" s="205">
        <v>0</v>
      </c>
      <c r="AF40" s="205">
        <v>0</v>
      </c>
      <c r="AG40" s="205">
        <v>0</v>
      </c>
      <c r="AH40" s="205">
        <v>0</v>
      </c>
      <c r="AI40" s="203">
        <v>20</v>
      </c>
      <c r="AJ40" s="184">
        <v>7</v>
      </c>
      <c r="AK40" s="205">
        <v>0</v>
      </c>
      <c r="AL40" s="186">
        <v>0</v>
      </c>
      <c r="AM40" s="183">
        <v>2</v>
      </c>
      <c r="AN40" s="186">
        <v>1</v>
      </c>
      <c r="AO40" s="186">
        <v>0</v>
      </c>
      <c r="AP40" s="205">
        <v>1</v>
      </c>
      <c r="AQ40" s="186">
        <v>1</v>
      </c>
      <c r="AR40" s="205">
        <v>2</v>
      </c>
      <c r="AS40" s="205">
        <v>15</v>
      </c>
      <c r="AT40" s="203">
        <v>7</v>
      </c>
      <c r="AU40" s="203">
        <v>1</v>
      </c>
      <c r="AV40" s="203">
        <v>6</v>
      </c>
      <c r="AW40" s="203">
        <v>1</v>
      </c>
      <c r="AX40" s="203">
        <v>2</v>
      </c>
      <c r="AY40" s="205">
        <v>0</v>
      </c>
      <c r="AZ40" s="205">
        <v>0</v>
      </c>
      <c r="BA40" s="203">
        <v>0</v>
      </c>
      <c r="BB40" s="184">
        <v>4</v>
      </c>
      <c r="BC40" s="390"/>
      <c r="BD40" s="181"/>
      <c r="BE40" s="182" t="s">
        <v>107</v>
      </c>
      <c r="BF40" s="184">
        <v>5</v>
      </c>
      <c r="BG40" s="184">
        <v>8</v>
      </c>
      <c r="BH40" s="103"/>
      <c r="BI40" s="218"/>
      <c r="BJ40" s="218"/>
      <c r="BK40" s="109"/>
      <c r="BL40" s="218"/>
      <c r="BM40" s="218"/>
      <c r="BN40" s="216"/>
    </row>
    <row r="41" spans="1:66" s="176" customFormat="1" ht="18" customHeight="1" x14ac:dyDescent="0.2">
      <c r="A41" s="181"/>
      <c r="B41" s="182" t="s">
        <v>101</v>
      </c>
      <c r="C41" s="230">
        <v>3</v>
      </c>
      <c r="D41" s="183">
        <v>3</v>
      </c>
      <c r="E41" s="186">
        <v>0</v>
      </c>
      <c r="F41" s="183">
        <v>30</v>
      </c>
      <c r="G41" s="183">
        <v>662</v>
      </c>
      <c r="H41" s="183">
        <v>335</v>
      </c>
      <c r="I41" s="183">
        <v>327</v>
      </c>
      <c r="J41" s="183">
        <v>217</v>
      </c>
      <c r="K41" s="183">
        <v>109</v>
      </c>
      <c r="L41" s="183">
        <v>108</v>
      </c>
      <c r="M41" s="183">
        <v>221</v>
      </c>
      <c r="N41" s="230">
        <v>111</v>
      </c>
      <c r="O41" s="183">
        <v>110</v>
      </c>
      <c r="P41" s="183">
        <v>224</v>
      </c>
      <c r="Q41" s="183">
        <v>115</v>
      </c>
      <c r="R41" s="183">
        <v>109</v>
      </c>
      <c r="S41" s="17"/>
      <c r="T41" s="181"/>
      <c r="U41" s="182" t="s">
        <v>101</v>
      </c>
      <c r="V41" s="203">
        <v>63</v>
      </c>
      <c r="W41" s="203">
        <v>35</v>
      </c>
      <c r="X41" s="184">
        <v>28</v>
      </c>
      <c r="Y41" s="184">
        <v>3</v>
      </c>
      <c r="Z41" s="186">
        <v>0</v>
      </c>
      <c r="AA41" s="186">
        <v>0</v>
      </c>
      <c r="AB41" s="186">
        <v>0</v>
      </c>
      <c r="AC41" s="184">
        <v>3</v>
      </c>
      <c r="AD41" s="186">
        <v>0</v>
      </c>
      <c r="AE41" s="186">
        <v>0</v>
      </c>
      <c r="AF41" s="186">
        <v>0</v>
      </c>
      <c r="AG41" s="186">
        <v>0</v>
      </c>
      <c r="AH41" s="186">
        <v>0</v>
      </c>
      <c r="AI41" s="184">
        <v>27</v>
      </c>
      <c r="AJ41" s="184">
        <v>22</v>
      </c>
      <c r="AK41" s="186">
        <v>0</v>
      </c>
      <c r="AL41" s="186">
        <v>0</v>
      </c>
      <c r="AM41" s="183">
        <v>3</v>
      </c>
      <c r="AN41" s="186">
        <v>0</v>
      </c>
      <c r="AO41" s="186">
        <v>0</v>
      </c>
      <c r="AP41" s="184">
        <v>1</v>
      </c>
      <c r="AQ41" s="186">
        <v>2</v>
      </c>
      <c r="AR41" s="184">
        <v>2</v>
      </c>
      <c r="AS41" s="240">
        <v>2</v>
      </c>
      <c r="AT41" s="184">
        <v>5</v>
      </c>
      <c r="AU41" s="184">
        <v>1</v>
      </c>
      <c r="AV41" s="184">
        <v>4</v>
      </c>
      <c r="AW41" s="184">
        <v>1</v>
      </c>
      <c r="AX41" s="184">
        <v>3</v>
      </c>
      <c r="AY41" s="205">
        <v>0</v>
      </c>
      <c r="AZ41" s="205">
        <v>1</v>
      </c>
      <c r="BA41" s="205">
        <v>0</v>
      </c>
      <c r="BB41" s="186">
        <v>0</v>
      </c>
      <c r="BC41" s="390"/>
      <c r="BD41" s="181"/>
      <c r="BE41" s="182" t="s">
        <v>101</v>
      </c>
      <c r="BF41" s="184">
        <v>7</v>
      </c>
      <c r="BG41" s="184">
        <v>29</v>
      </c>
      <c r="BH41" s="103"/>
      <c r="BI41" s="218"/>
      <c r="BJ41" s="218"/>
      <c r="BK41" s="109"/>
      <c r="BL41" s="218"/>
      <c r="BM41" s="218"/>
      <c r="BN41" s="216"/>
    </row>
    <row r="42" spans="1:66" s="176" customFormat="1" ht="18" customHeight="1" x14ac:dyDescent="0.2">
      <c r="A42" s="181"/>
      <c r="B42" s="182" t="s">
        <v>236</v>
      </c>
      <c r="C42" s="230">
        <v>1</v>
      </c>
      <c r="D42" s="183">
        <v>1</v>
      </c>
      <c r="E42" s="186">
        <v>0</v>
      </c>
      <c r="F42" s="183">
        <v>5</v>
      </c>
      <c r="G42" s="183">
        <v>111</v>
      </c>
      <c r="H42" s="183">
        <v>56</v>
      </c>
      <c r="I42" s="183">
        <v>55</v>
      </c>
      <c r="J42" s="183">
        <v>32</v>
      </c>
      <c r="K42" s="183">
        <v>12</v>
      </c>
      <c r="L42" s="183">
        <v>20</v>
      </c>
      <c r="M42" s="183">
        <v>42</v>
      </c>
      <c r="N42" s="183">
        <v>26</v>
      </c>
      <c r="O42" s="232">
        <v>16</v>
      </c>
      <c r="P42" s="231">
        <v>37</v>
      </c>
      <c r="Q42" s="183">
        <v>18</v>
      </c>
      <c r="R42" s="183">
        <v>19</v>
      </c>
      <c r="S42" s="17"/>
      <c r="T42" s="181"/>
      <c r="U42" s="182" t="s">
        <v>236</v>
      </c>
      <c r="V42" s="203">
        <v>15</v>
      </c>
      <c r="W42" s="203">
        <v>11</v>
      </c>
      <c r="X42" s="203">
        <v>4</v>
      </c>
      <c r="Y42" s="203">
        <v>1</v>
      </c>
      <c r="Z42" s="205">
        <v>0</v>
      </c>
      <c r="AA42" s="205">
        <v>0</v>
      </c>
      <c r="AB42" s="205">
        <v>0</v>
      </c>
      <c r="AC42" s="203">
        <v>1</v>
      </c>
      <c r="AD42" s="205">
        <v>0</v>
      </c>
      <c r="AE42" s="205">
        <v>0</v>
      </c>
      <c r="AF42" s="205">
        <v>0</v>
      </c>
      <c r="AG42" s="205">
        <v>0</v>
      </c>
      <c r="AH42" s="205">
        <v>0</v>
      </c>
      <c r="AI42" s="203">
        <v>8</v>
      </c>
      <c r="AJ42" s="184">
        <v>3</v>
      </c>
      <c r="AK42" s="205">
        <v>0</v>
      </c>
      <c r="AL42" s="186">
        <v>0</v>
      </c>
      <c r="AM42" s="183">
        <v>1</v>
      </c>
      <c r="AN42" s="186">
        <v>0</v>
      </c>
      <c r="AO42" s="203">
        <v>0</v>
      </c>
      <c r="AP42" s="186">
        <v>0</v>
      </c>
      <c r="AQ42" s="203">
        <v>1</v>
      </c>
      <c r="AR42" s="186">
        <v>0</v>
      </c>
      <c r="AS42" s="240">
        <v>1</v>
      </c>
      <c r="AT42" s="203">
        <v>2</v>
      </c>
      <c r="AU42" s="203">
        <v>2</v>
      </c>
      <c r="AV42" s="203">
        <v>0</v>
      </c>
      <c r="AW42" s="203">
        <v>1</v>
      </c>
      <c r="AX42" s="184">
        <v>0</v>
      </c>
      <c r="AY42" s="238">
        <v>0</v>
      </c>
      <c r="AZ42" s="186">
        <v>0</v>
      </c>
      <c r="BA42" s="203">
        <v>1</v>
      </c>
      <c r="BB42" s="184">
        <v>0</v>
      </c>
      <c r="BC42" s="390"/>
      <c r="BD42" s="181"/>
      <c r="BE42" s="182" t="s">
        <v>236</v>
      </c>
      <c r="BF42" s="203">
        <v>1</v>
      </c>
      <c r="BG42" s="184">
        <v>1</v>
      </c>
      <c r="BH42" s="103"/>
      <c r="BI42" s="218"/>
      <c r="BJ42" s="218"/>
      <c r="BK42" s="109"/>
      <c r="BL42" s="218"/>
      <c r="BM42" s="218"/>
      <c r="BN42" s="216"/>
    </row>
    <row r="43" spans="1:66" s="176" customFormat="1" ht="18" customHeight="1" x14ac:dyDescent="0.2">
      <c r="A43" s="181"/>
      <c r="B43" s="182" t="s">
        <v>237</v>
      </c>
      <c r="C43" s="230">
        <v>1</v>
      </c>
      <c r="D43" s="183">
        <v>1</v>
      </c>
      <c r="E43" s="205">
        <v>0</v>
      </c>
      <c r="F43" s="183">
        <v>9</v>
      </c>
      <c r="G43" s="183">
        <v>131</v>
      </c>
      <c r="H43" s="183">
        <v>66</v>
      </c>
      <c r="I43" s="183">
        <v>65</v>
      </c>
      <c r="J43" s="183">
        <v>43</v>
      </c>
      <c r="K43" s="183">
        <v>19</v>
      </c>
      <c r="L43" s="183">
        <v>24</v>
      </c>
      <c r="M43" s="231">
        <v>42</v>
      </c>
      <c r="N43" s="231">
        <v>20</v>
      </c>
      <c r="O43" s="231">
        <v>22</v>
      </c>
      <c r="P43" s="231">
        <v>46</v>
      </c>
      <c r="Q43" s="231">
        <v>27</v>
      </c>
      <c r="R43" s="183">
        <v>19</v>
      </c>
      <c r="S43" s="17"/>
      <c r="T43" s="181"/>
      <c r="U43" s="182" t="s">
        <v>237</v>
      </c>
      <c r="V43" s="184">
        <v>24</v>
      </c>
      <c r="W43" s="203">
        <v>12</v>
      </c>
      <c r="X43" s="203">
        <v>12</v>
      </c>
      <c r="Y43" s="203">
        <v>1</v>
      </c>
      <c r="Z43" s="205">
        <v>0</v>
      </c>
      <c r="AA43" s="205">
        <v>0</v>
      </c>
      <c r="AB43" s="205">
        <v>0</v>
      </c>
      <c r="AC43" s="203">
        <v>1</v>
      </c>
      <c r="AD43" s="205">
        <v>0</v>
      </c>
      <c r="AE43" s="205">
        <v>0</v>
      </c>
      <c r="AF43" s="205">
        <v>0</v>
      </c>
      <c r="AG43" s="205">
        <v>0</v>
      </c>
      <c r="AH43" s="205">
        <v>0</v>
      </c>
      <c r="AI43" s="203">
        <v>9</v>
      </c>
      <c r="AJ43" s="184">
        <v>8</v>
      </c>
      <c r="AK43" s="205">
        <v>0</v>
      </c>
      <c r="AL43" s="186">
        <v>0</v>
      </c>
      <c r="AM43" s="183">
        <v>1</v>
      </c>
      <c r="AN43" s="186">
        <v>0</v>
      </c>
      <c r="AO43" s="203">
        <v>0</v>
      </c>
      <c r="AP43" s="205">
        <v>0</v>
      </c>
      <c r="AQ43" s="203">
        <v>1</v>
      </c>
      <c r="AR43" s="205">
        <v>3</v>
      </c>
      <c r="AS43" s="203">
        <v>1</v>
      </c>
      <c r="AT43" s="203">
        <v>3</v>
      </c>
      <c r="AU43" s="203">
        <v>1</v>
      </c>
      <c r="AV43" s="203">
        <v>2</v>
      </c>
      <c r="AW43" s="184">
        <v>0</v>
      </c>
      <c r="AX43" s="184">
        <v>1</v>
      </c>
      <c r="AY43" s="238">
        <v>0</v>
      </c>
      <c r="AZ43" s="205">
        <v>0</v>
      </c>
      <c r="BA43" s="203">
        <v>1</v>
      </c>
      <c r="BB43" s="184">
        <v>1</v>
      </c>
      <c r="BC43" s="390"/>
      <c r="BD43" s="181"/>
      <c r="BE43" s="182" t="s">
        <v>237</v>
      </c>
      <c r="BF43" s="205">
        <v>3</v>
      </c>
      <c r="BG43" s="186">
        <v>9</v>
      </c>
      <c r="BH43" s="103"/>
      <c r="BI43" s="218"/>
      <c r="BJ43" s="218"/>
      <c r="BK43" s="109"/>
      <c r="BL43" s="218"/>
      <c r="BM43" s="218"/>
      <c r="BN43" s="216"/>
    </row>
    <row r="44" spans="1:66" s="176" customFormat="1" ht="18" customHeight="1" x14ac:dyDescent="0.2">
      <c r="A44" s="181"/>
      <c r="B44" s="182" t="s">
        <v>105</v>
      </c>
      <c r="C44" s="230">
        <v>1</v>
      </c>
      <c r="D44" s="183">
        <v>1</v>
      </c>
      <c r="E44" s="205">
        <v>0</v>
      </c>
      <c r="F44" s="183">
        <v>4</v>
      </c>
      <c r="G44" s="183">
        <v>29</v>
      </c>
      <c r="H44" s="183">
        <v>12</v>
      </c>
      <c r="I44" s="183">
        <v>17</v>
      </c>
      <c r="J44" s="183">
        <v>10</v>
      </c>
      <c r="K44" s="183">
        <v>3</v>
      </c>
      <c r="L44" s="183">
        <v>7</v>
      </c>
      <c r="M44" s="230">
        <v>11</v>
      </c>
      <c r="N44" s="232">
        <v>4</v>
      </c>
      <c r="O44" s="183">
        <v>7</v>
      </c>
      <c r="P44" s="230">
        <v>8</v>
      </c>
      <c r="Q44" s="232">
        <v>5</v>
      </c>
      <c r="R44" s="183">
        <v>3</v>
      </c>
      <c r="S44" s="17"/>
      <c r="T44" s="181"/>
      <c r="U44" s="182" t="s">
        <v>105</v>
      </c>
      <c r="V44" s="203">
        <v>11</v>
      </c>
      <c r="W44" s="203">
        <v>7</v>
      </c>
      <c r="X44" s="203">
        <v>4</v>
      </c>
      <c r="Y44" s="203">
        <v>1</v>
      </c>
      <c r="Z44" s="205">
        <v>0</v>
      </c>
      <c r="AA44" s="205">
        <v>0</v>
      </c>
      <c r="AB44" s="205">
        <v>0</v>
      </c>
      <c r="AC44" s="203">
        <v>1</v>
      </c>
      <c r="AD44" s="205">
        <v>0</v>
      </c>
      <c r="AE44" s="205">
        <v>0</v>
      </c>
      <c r="AF44" s="205">
        <v>0</v>
      </c>
      <c r="AG44" s="205">
        <v>0</v>
      </c>
      <c r="AH44" s="205">
        <v>0</v>
      </c>
      <c r="AI44" s="203">
        <v>4</v>
      </c>
      <c r="AJ44" s="184">
        <v>3</v>
      </c>
      <c r="AK44" s="205">
        <v>0</v>
      </c>
      <c r="AL44" s="186">
        <v>0</v>
      </c>
      <c r="AM44" s="183">
        <v>1</v>
      </c>
      <c r="AN44" s="186">
        <v>0</v>
      </c>
      <c r="AO44" s="186">
        <v>0</v>
      </c>
      <c r="AP44" s="203">
        <v>0</v>
      </c>
      <c r="AQ44" s="186">
        <v>1</v>
      </c>
      <c r="AR44" s="203">
        <v>0</v>
      </c>
      <c r="AS44" s="205">
        <v>1</v>
      </c>
      <c r="AT44" s="203">
        <v>3</v>
      </c>
      <c r="AU44" s="203">
        <v>1</v>
      </c>
      <c r="AV44" s="205">
        <v>2</v>
      </c>
      <c r="AW44" s="184">
        <v>0</v>
      </c>
      <c r="AX44" s="186">
        <v>1</v>
      </c>
      <c r="AY44" s="240">
        <v>0</v>
      </c>
      <c r="AZ44" s="238">
        <v>0</v>
      </c>
      <c r="BA44" s="203">
        <v>1</v>
      </c>
      <c r="BB44" s="184">
        <v>1</v>
      </c>
      <c r="BC44" s="390"/>
      <c r="BD44" s="181"/>
      <c r="BE44" s="182" t="s">
        <v>105</v>
      </c>
      <c r="BF44" s="203">
        <v>1</v>
      </c>
      <c r="BG44" s="184">
        <v>1</v>
      </c>
      <c r="BH44" s="103"/>
      <c r="BI44" s="218"/>
      <c r="BJ44" s="218"/>
      <c r="BK44" s="109"/>
      <c r="BL44" s="218"/>
      <c r="BM44" s="218"/>
      <c r="BN44" s="216"/>
    </row>
    <row r="45" spans="1:66" s="176" customFormat="1" ht="18" customHeight="1" x14ac:dyDescent="0.2">
      <c r="A45" s="181"/>
      <c r="B45" s="182" t="s">
        <v>238</v>
      </c>
      <c r="C45" s="230">
        <v>2</v>
      </c>
      <c r="D45" s="183">
        <v>2</v>
      </c>
      <c r="E45" s="238">
        <v>0</v>
      </c>
      <c r="F45" s="231">
        <v>4</v>
      </c>
      <c r="G45" s="231">
        <v>25</v>
      </c>
      <c r="H45" s="183">
        <v>16</v>
      </c>
      <c r="I45" s="183">
        <v>9</v>
      </c>
      <c r="J45" s="183">
        <v>10</v>
      </c>
      <c r="K45" s="183">
        <v>6</v>
      </c>
      <c r="L45" s="183">
        <v>4</v>
      </c>
      <c r="M45" s="183">
        <v>7</v>
      </c>
      <c r="N45" s="230">
        <v>4</v>
      </c>
      <c r="O45" s="183">
        <v>3</v>
      </c>
      <c r="P45" s="183">
        <v>8</v>
      </c>
      <c r="Q45" s="230">
        <v>6</v>
      </c>
      <c r="R45" s="183">
        <v>2</v>
      </c>
      <c r="S45" s="17"/>
      <c r="T45" s="181"/>
      <c r="U45" s="182" t="s">
        <v>238</v>
      </c>
      <c r="V45" s="203">
        <v>10</v>
      </c>
      <c r="W45" s="203">
        <v>6</v>
      </c>
      <c r="X45" s="184">
        <v>4</v>
      </c>
      <c r="Y45" s="184">
        <v>1</v>
      </c>
      <c r="Z45" s="186">
        <v>0</v>
      </c>
      <c r="AA45" s="186">
        <v>0</v>
      </c>
      <c r="AB45" s="186">
        <v>0</v>
      </c>
      <c r="AC45" s="184">
        <v>1</v>
      </c>
      <c r="AD45" s="186">
        <v>0</v>
      </c>
      <c r="AE45" s="186">
        <v>0</v>
      </c>
      <c r="AF45" s="186">
        <v>0</v>
      </c>
      <c r="AG45" s="186">
        <v>0</v>
      </c>
      <c r="AH45" s="186">
        <v>0</v>
      </c>
      <c r="AI45" s="184">
        <v>4</v>
      </c>
      <c r="AJ45" s="184">
        <v>2</v>
      </c>
      <c r="AK45" s="186">
        <v>0</v>
      </c>
      <c r="AL45" s="186">
        <v>0</v>
      </c>
      <c r="AM45" s="183">
        <v>1</v>
      </c>
      <c r="AN45" s="186">
        <v>0</v>
      </c>
      <c r="AO45" s="184">
        <v>0</v>
      </c>
      <c r="AP45" s="186">
        <v>0</v>
      </c>
      <c r="AQ45" s="184">
        <v>0</v>
      </c>
      <c r="AR45" s="186">
        <v>1</v>
      </c>
      <c r="AS45" s="184">
        <v>1</v>
      </c>
      <c r="AT45" s="184">
        <v>2</v>
      </c>
      <c r="AU45" s="184">
        <v>2</v>
      </c>
      <c r="AV45" s="186">
        <v>0</v>
      </c>
      <c r="AW45" s="184">
        <v>1</v>
      </c>
      <c r="AX45" s="186">
        <v>0</v>
      </c>
      <c r="AY45" s="240">
        <v>0</v>
      </c>
      <c r="AZ45" s="186">
        <v>0</v>
      </c>
      <c r="BA45" s="205">
        <v>1</v>
      </c>
      <c r="BB45" s="186">
        <v>0</v>
      </c>
      <c r="BC45" s="390"/>
      <c r="BD45" s="181"/>
      <c r="BE45" s="182" t="s">
        <v>238</v>
      </c>
      <c r="BF45" s="186">
        <v>1</v>
      </c>
      <c r="BG45" s="186">
        <v>1</v>
      </c>
      <c r="BH45" s="103"/>
      <c r="BI45" s="218"/>
      <c r="BJ45" s="218"/>
      <c r="BK45" s="109"/>
      <c r="BL45" s="218"/>
      <c r="BM45" s="218"/>
      <c r="BN45" s="216"/>
    </row>
    <row r="46" spans="1:66" s="176" customFormat="1" ht="18" customHeight="1" x14ac:dyDescent="0.2">
      <c r="A46" s="293"/>
      <c r="B46" s="182" t="s">
        <v>239</v>
      </c>
      <c r="C46" s="230">
        <v>1</v>
      </c>
      <c r="D46" s="232">
        <v>1</v>
      </c>
      <c r="E46" s="205">
        <v>0</v>
      </c>
      <c r="F46" s="231">
        <v>9</v>
      </c>
      <c r="G46" s="231">
        <v>192</v>
      </c>
      <c r="H46" s="231">
        <v>90</v>
      </c>
      <c r="I46" s="183">
        <v>102</v>
      </c>
      <c r="J46" s="183">
        <v>61</v>
      </c>
      <c r="K46" s="183">
        <v>27</v>
      </c>
      <c r="L46" s="230">
        <v>34</v>
      </c>
      <c r="M46" s="231">
        <v>67</v>
      </c>
      <c r="N46" s="231">
        <v>33</v>
      </c>
      <c r="O46" s="231">
        <v>34</v>
      </c>
      <c r="P46" s="231">
        <v>64</v>
      </c>
      <c r="Q46" s="231">
        <v>30</v>
      </c>
      <c r="R46" s="183">
        <v>34</v>
      </c>
      <c r="S46" s="17"/>
      <c r="T46" s="293"/>
      <c r="U46" s="182" t="s">
        <v>239</v>
      </c>
      <c r="V46" s="203">
        <v>19</v>
      </c>
      <c r="W46" s="203">
        <v>7</v>
      </c>
      <c r="X46" s="203">
        <v>12</v>
      </c>
      <c r="Y46" s="203">
        <v>0</v>
      </c>
      <c r="Z46" s="205">
        <v>0</v>
      </c>
      <c r="AA46" s="205">
        <v>0</v>
      </c>
      <c r="AB46" s="205">
        <v>0</v>
      </c>
      <c r="AC46" s="203">
        <v>1</v>
      </c>
      <c r="AD46" s="205">
        <v>0</v>
      </c>
      <c r="AE46" s="205">
        <v>0</v>
      </c>
      <c r="AF46" s="205">
        <v>0</v>
      </c>
      <c r="AG46" s="205">
        <v>0</v>
      </c>
      <c r="AH46" s="205">
        <v>0</v>
      </c>
      <c r="AI46" s="203">
        <v>5</v>
      </c>
      <c r="AJ46" s="184">
        <v>11</v>
      </c>
      <c r="AK46" s="205">
        <v>0</v>
      </c>
      <c r="AL46" s="186">
        <v>0</v>
      </c>
      <c r="AM46" s="183">
        <v>1</v>
      </c>
      <c r="AN46" s="186">
        <v>0</v>
      </c>
      <c r="AO46" s="203">
        <v>0</v>
      </c>
      <c r="AP46" s="203">
        <v>0</v>
      </c>
      <c r="AQ46" s="203">
        <v>1</v>
      </c>
      <c r="AR46" s="203">
        <v>0</v>
      </c>
      <c r="AS46" s="203">
        <v>31</v>
      </c>
      <c r="AT46" s="203">
        <v>4</v>
      </c>
      <c r="AU46" s="203">
        <v>1</v>
      </c>
      <c r="AV46" s="203">
        <v>3</v>
      </c>
      <c r="AW46" s="203">
        <v>0</v>
      </c>
      <c r="AX46" s="205">
        <v>1</v>
      </c>
      <c r="AY46" s="205">
        <v>0</v>
      </c>
      <c r="AZ46" s="186">
        <v>0</v>
      </c>
      <c r="BA46" s="203">
        <v>1</v>
      </c>
      <c r="BB46" s="184">
        <v>2</v>
      </c>
      <c r="BC46" s="390"/>
      <c r="BD46" s="293"/>
      <c r="BE46" s="182" t="s">
        <v>239</v>
      </c>
      <c r="BF46" s="203">
        <v>3</v>
      </c>
      <c r="BG46" s="184">
        <v>7</v>
      </c>
      <c r="BH46" s="103"/>
      <c r="BI46" s="218"/>
      <c r="BJ46" s="218"/>
      <c r="BK46" s="109"/>
      <c r="BL46" s="218"/>
      <c r="BM46" s="218"/>
      <c r="BN46" s="216"/>
    </row>
    <row r="47" spans="1:66" s="176" customFormat="1" ht="18" customHeight="1" x14ac:dyDescent="0.2">
      <c r="A47" s="181"/>
      <c r="B47" s="182" t="s">
        <v>240</v>
      </c>
      <c r="C47" s="232">
        <v>3</v>
      </c>
      <c r="D47" s="231">
        <v>3</v>
      </c>
      <c r="E47" s="205">
        <v>0</v>
      </c>
      <c r="F47" s="231">
        <v>18</v>
      </c>
      <c r="G47" s="231">
        <v>307</v>
      </c>
      <c r="H47" s="231">
        <v>150</v>
      </c>
      <c r="I47" s="183">
        <v>157</v>
      </c>
      <c r="J47" s="183">
        <v>93</v>
      </c>
      <c r="K47" s="183">
        <v>42</v>
      </c>
      <c r="L47" s="183">
        <v>51</v>
      </c>
      <c r="M47" s="231">
        <v>103</v>
      </c>
      <c r="N47" s="231">
        <v>50</v>
      </c>
      <c r="O47" s="231">
        <v>53</v>
      </c>
      <c r="P47" s="231">
        <v>111</v>
      </c>
      <c r="Q47" s="231">
        <v>58</v>
      </c>
      <c r="R47" s="183">
        <v>53</v>
      </c>
      <c r="S47" s="17"/>
      <c r="T47" s="181"/>
      <c r="U47" s="182" t="s">
        <v>240</v>
      </c>
      <c r="V47" s="203">
        <v>45</v>
      </c>
      <c r="W47" s="203">
        <v>27</v>
      </c>
      <c r="X47" s="203">
        <v>18</v>
      </c>
      <c r="Y47" s="203">
        <v>3</v>
      </c>
      <c r="Z47" s="205">
        <v>0</v>
      </c>
      <c r="AA47" s="205">
        <v>0</v>
      </c>
      <c r="AB47" s="205">
        <v>0</v>
      </c>
      <c r="AC47" s="203">
        <v>1</v>
      </c>
      <c r="AD47" s="205">
        <v>2</v>
      </c>
      <c r="AE47" s="205">
        <v>0</v>
      </c>
      <c r="AF47" s="205">
        <v>0</v>
      </c>
      <c r="AG47" s="205">
        <v>0</v>
      </c>
      <c r="AH47" s="205">
        <v>0</v>
      </c>
      <c r="AI47" s="203">
        <v>18</v>
      </c>
      <c r="AJ47" s="184">
        <v>12</v>
      </c>
      <c r="AK47" s="205">
        <v>0</v>
      </c>
      <c r="AL47" s="186">
        <v>0</v>
      </c>
      <c r="AM47" s="183">
        <v>2</v>
      </c>
      <c r="AN47" s="186">
        <v>1</v>
      </c>
      <c r="AO47" s="203">
        <v>0</v>
      </c>
      <c r="AP47" s="203">
        <v>0</v>
      </c>
      <c r="AQ47" s="203">
        <v>5</v>
      </c>
      <c r="AR47" s="203">
        <v>1</v>
      </c>
      <c r="AS47" s="205">
        <v>2</v>
      </c>
      <c r="AT47" s="203">
        <v>8</v>
      </c>
      <c r="AU47" s="203">
        <v>5</v>
      </c>
      <c r="AV47" s="203">
        <v>3</v>
      </c>
      <c r="AW47" s="205">
        <v>2</v>
      </c>
      <c r="AX47" s="203">
        <v>2</v>
      </c>
      <c r="AY47" s="205">
        <v>0</v>
      </c>
      <c r="AZ47" s="205">
        <v>0</v>
      </c>
      <c r="BA47" s="203">
        <v>3</v>
      </c>
      <c r="BB47" s="184">
        <v>1</v>
      </c>
      <c r="BC47" s="390"/>
      <c r="BD47" s="181"/>
      <c r="BE47" s="182" t="s">
        <v>240</v>
      </c>
      <c r="BF47" s="203">
        <v>6</v>
      </c>
      <c r="BG47" s="184">
        <v>22</v>
      </c>
      <c r="BH47" s="103"/>
      <c r="BI47" s="218"/>
      <c r="BJ47" s="218"/>
      <c r="BK47" s="109"/>
      <c r="BL47" s="218"/>
      <c r="BM47" s="218"/>
      <c r="BN47" s="216"/>
    </row>
    <row r="48" spans="1:66" s="176" customFormat="1" ht="18" customHeight="1" x14ac:dyDescent="0.2">
      <c r="A48" s="181"/>
      <c r="B48" s="182" t="s">
        <v>241</v>
      </c>
      <c r="C48" s="232">
        <v>1</v>
      </c>
      <c r="D48" s="231">
        <v>1</v>
      </c>
      <c r="E48" s="205">
        <v>0</v>
      </c>
      <c r="F48" s="231">
        <v>5</v>
      </c>
      <c r="G48" s="231">
        <v>82</v>
      </c>
      <c r="H48" s="231">
        <v>42</v>
      </c>
      <c r="I48" s="183">
        <v>40</v>
      </c>
      <c r="J48" s="183">
        <v>31</v>
      </c>
      <c r="K48" s="183">
        <v>15</v>
      </c>
      <c r="L48" s="183">
        <v>16</v>
      </c>
      <c r="M48" s="231">
        <v>28</v>
      </c>
      <c r="N48" s="231">
        <v>17</v>
      </c>
      <c r="O48" s="231">
        <v>11</v>
      </c>
      <c r="P48" s="231">
        <v>23</v>
      </c>
      <c r="Q48" s="231">
        <v>10</v>
      </c>
      <c r="R48" s="183">
        <v>13</v>
      </c>
      <c r="S48" s="17"/>
      <c r="T48" s="181"/>
      <c r="U48" s="182" t="s">
        <v>241</v>
      </c>
      <c r="V48" s="203">
        <v>12</v>
      </c>
      <c r="W48" s="203">
        <v>7</v>
      </c>
      <c r="X48" s="203">
        <v>5</v>
      </c>
      <c r="Y48" s="203">
        <v>1</v>
      </c>
      <c r="Z48" s="205">
        <v>0</v>
      </c>
      <c r="AA48" s="205">
        <v>0</v>
      </c>
      <c r="AB48" s="205">
        <v>0</v>
      </c>
      <c r="AC48" s="203">
        <v>1</v>
      </c>
      <c r="AD48" s="205">
        <v>0</v>
      </c>
      <c r="AE48" s="205">
        <v>0</v>
      </c>
      <c r="AF48" s="205">
        <v>0</v>
      </c>
      <c r="AG48" s="205">
        <v>0</v>
      </c>
      <c r="AH48" s="205">
        <v>0</v>
      </c>
      <c r="AI48" s="203">
        <v>5</v>
      </c>
      <c r="AJ48" s="184">
        <v>4</v>
      </c>
      <c r="AK48" s="205">
        <v>0</v>
      </c>
      <c r="AL48" s="186">
        <v>0</v>
      </c>
      <c r="AM48" s="183">
        <v>1</v>
      </c>
      <c r="AN48" s="186">
        <v>0</v>
      </c>
      <c r="AO48" s="203">
        <v>0</v>
      </c>
      <c r="AP48" s="186">
        <v>0</v>
      </c>
      <c r="AQ48" s="203">
        <v>0</v>
      </c>
      <c r="AR48" s="186">
        <v>0</v>
      </c>
      <c r="AS48" s="203">
        <v>0</v>
      </c>
      <c r="AT48" s="203">
        <v>2</v>
      </c>
      <c r="AU48" s="203">
        <v>1</v>
      </c>
      <c r="AV48" s="203">
        <v>1</v>
      </c>
      <c r="AW48" s="205">
        <v>0</v>
      </c>
      <c r="AX48" s="203">
        <v>1</v>
      </c>
      <c r="AY48" s="205">
        <v>0</v>
      </c>
      <c r="AZ48" s="205">
        <v>0</v>
      </c>
      <c r="BA48" s="203">
        <v>1</v>
      </c>
      <c r="BB48" s="184">
        <v>0</v>
      </c>
      <c r="BC48" s="390"/>
      <c r="BD48" s="181"/>
      <c r="BE48" s="182" t="s">
        <v>241</v>
      </c>
      <c r="BF48" s="205">
        <v>2</v>
      </c>
      <c r="BG48" s="186">
        <v>2</v>
      </c>
      <c r="BH48" s="103"/>
      <c r="BI48" s="218"/>
      <c r="BJ48" s="218"/>
      <c r="BK48" s="109"/>
      <c r="BL48" s="218"/>
      <c r="BM48" s="218"/>
      <c r="BN48" s="216"/>
    </row>
    <row r="49" spans="1:66" s="176" customFormat="1" ht="18" customHeight="1" x14ac:dyDescent="0.2">
      <c r="A49" s="181"/>
      <c r="B49" s="182" t="s">
        <v>242</v>
      </c>
      <c r="C49" s="232">
        <v>3</v>
      </c>
      <c r="D49" s="231">
        <v>3</v>
      </c>
      <c r="E49" s="205">
        <v>0</v>
      </c>
      <c r="F49" s="231">
        <v>19</v>
      </c>
      <c r="G49" s="231">
        <v>317</v>
      </c>
      <c r="H49" s="231">
        <v>154</v>
      </c>
      <c r="I49" s="183">
        <v>163</v>
      </c>
      <c r="J49" s="183">
        <v>108</v>
      </c>
      <c r="K49" s="183">
        <v>52</v>
      </c>
      <c r="L49" s="183">
        <v>56</v>
      </c>
      <c r="M49" s="231">
        <v>103</v>
      </c>
      <c r="N49" s="231">
        <v>56</v>
      </c>
      <c r="O49" s="231">
        <v>47</v>
      </c>
      <c r="P49" s="231">
        <v>106</v>
      </c>
      <c r="Q49" s="231">
        <v>46</v>
      </c>
      <c r="R49" s="183">
        <v>60</v>
      </c>
      <c r="S49" s="17"/>
      <c r="T49" s="181"/>
      <c r="U49" s="182" t="s">
        <v>242</v>
      </c>
      <c r="V49" s="203">
        <v>46</v>
      </c>
      <c r="W49" s="203">
        <v>28</v>
      </c>
      <c r="X49" s="203">
        <v>18</v>
      </c>
      <c r="Y49" s="203">
        <v>3</v>
      </c>
      <c r="Z49" s="205">
        <v>0</v>
      </c>
      <c r="AA49" s="205">
        <v>0</v>
      </c>
      <c r="AB49" s="205">
        <v>0</v>
      </c>
      <c r="AC49" s="203">
        <v>2</v>
      </c>
      <c r="AD49" s="205">
        <v>1</v>
      </c>
      <c r="AE49" s="205">
        <v>0</v>
      </c>
      <c r="AF49" s="205">
        <v>0</v>
      </c>
      <c r="AG49" s="205">
        <v>0</v>
      </c>
      <c r="AH49" s="205">
        <v>0</v>
      </c>
      <c r="AI49" s="203">
        <v>20</v>
      </c>
      <c r="AJ49" s="184">
        <v>13</v>
      </c>
      <c r="AK49" s="205">
        <v>0</v>
      </c>
      <c r="AL49" s="186">
        <v>0</v>
      </c>
      <c r="AM49" s="183">
        <v>3</v>
      </c>
      <c r="AN49" s="186">
        <v>0</v>
      </c>
      <c r="AO49" s="203">
        <v>0</v>
      </c>
      <c r="AP49" s="186">
        <v>0</v>
      </c>
      <c r="AQ49" s="203">
        <v>3</v>
      </c>
      <c r="AR49" s="186">
        <v>1</v>
      </c>
      <c r="AS49" s="186">
        <v>1</v>
      </c>
      <c r="AT49" s="203">
        <v>7</v>
      </c>
      <c r="AU49" s="203">
        <v>4</v>
      </c>
      <c r="AV49" s="186">
        <v>3</v>
      </c>
      <c r="AW49" s="203">
        <v>1</v>
      </c>
      <c r="AX49" s="205">
        <v>3</v>
      </c>
      <c r="AY49" s="205">
        <v>0</v>
      </c>
      <c r="AZ49" s="205">
        <v>0</v>
      </c>
      <c r="BA49" s="203">
        <v>3</v>
      </c>
      <c r="BB49" s="184">
        <v>0</v>
      </c>
      <c r="BC49" s="390"/>
      <c r="BD49" s="181"/>
      <c r="BE49" s="182" t="s">
        <v>242</v>
      </c>
      <c r="BF49" s="205">
        <v>6</v>
      </c>
      <c r="BG49" s="186">
        <v>17</v>
      </c>
      <c r="BH49" s="215"/>
      <c r="BI49" s="218"/>
      <c r="BJ49" s="218"/>
      <c r="BK49" s="218"/>
      <c r="BL49" s="218"/>
      <c r="BM49" s="218"/>
      <c r="BN49" s="216"/>
    </row>
    <row r="50" spans="1:66" s="176" customFormat="1" ht="18" customHeight="1" x14ac:dyDescent="0.2">
      <c r="A50" s="181"/>
      <c r="B50" s="182" t="s">
        <v>243</v>
      </c>
      <c r="C50" s="232">
        <v>2</v>
      </c>
      <c r="D50" s="231">
        <v>2</v>
      </c>
      <c r="E50" s="205">
        <v>0</v>
      </c>
      <c r="F50" s="231">
        <v>14</v>
      </c>
      <c r="G50" s="231">
        <v>238</v>
      </c>
      <c r="H50" s="231">
        <v>118</v>
      </c>
      <c r="I50" s="183">
        <v>120</v>
      </c>
      <c r="J50" s="183">
        <v>78</v>
      </c>
      <c r="K50" s="183">
        <v>40</v>
      </c>
      <c r="L50" s="183">
        <v>38</v>
      </c>
      <c r="M50" s="231">
        <v>86</v>
      </c>
      <c r="N50" s="231">
        <v>40</v>
      </c>
      <c r="O50" s="231">
        <v>46</v>
      </c>
      <c r="P50" s="231">
        <v>74</v>
      </c>
      <c r="Q50" s="231">
        <v>38</v>
      </c>
      <c r="R50" s="183">
        <v>36</v>
      </c>
      <c r="S50" s="17"/>
      <c r="T50" s="181"/>
      <c r="U50" s="182" t="s">
        <v>243</v>
      </c>
      <c r="V50" s="203">
        <v>33</v>
      </c>
      <c r="W50" s="203">
        <v>20</v>
      </c>
      <c r="X50" s="203">
        <v>13</v>
      </c>
      <c r="Y50" s="184">
        <v>2</v>
      </c>
      <c r="Z50" s="205">
        <v>0</v>
      </c>
      <c r="AA50" s="205">
        <v>0</v>
      </c>
      <c r="AB50" s="205">
        <v>0</v>
      </c>
      <c r="AC50" s="203">
        <v>2</v>
      </c>
      <c r="AD50" s="205">
        <v>0</v>
      </c>
      <c r="AE50" s="205">
        <v>0</v>
      </c>
      <c r="AF50" s="205">
        <v>0</v>
      </c>
      <c r="AG50" s="205">
        <v>0</v>
      </c>
      <c r="AH50" s="205">
        <v>0</v>
      </c>
      <c r="AI50" s="203">
        <v>14</v>
      </c>
      <c r="AJ50" s="184">
        <v>10</v>
      </c>
      <c r="AK50" s="205">
        <v>0</v>
      </c>
      <c r="AL50" s="186">
        <v>0</v>
      </c>
      <c r="AM50" s="183">
        <v>2</v>
      </c>
      <c r="AN50" s="186">
        <v>0</v>
      </c>
      <c r="AO50" s="186">
        <v>0</v>
      </c>
      <c r="AP50" s="203">
        <v>0</v>
      </c>
      <c r="AQ50" s="186">
        <v>2</v>
      </c>
      <c r="AR50" s="203">
        <v>1</v>
      </c>
      <c r="AS50" s="186">
        <v>0</v>
      </c>
      <c r="AT50" s="203">
        <v>3</v>
      </c>
      <c r="AU50" s="203">
        <v>2</v>
      </c>
      <c r="AV50" s="203">
        <v>1</v>
      </c>
      <c r="AW50" s="203">
        <v>2</v>
      </c>
      <c r="AX50" s="205">
        <v>1</v>
      </c>
      <c r="AY50" s="205">
        <v>0</v>
      </c>
      <c r="AZ50" s="205">
        <v>0</v>
      </c>
      <c r="BA50" s="203">
        <v>0</v>
      </c>
      <c r="BB50" s="184">
        <v>0</v>
      </c>
      <c r="BC50" s="390"/>
      <c r="BD50" s="181"/>
      <c r="BE50" s="182" t="s">
        <v>243</v>
      </c>
      <c r="BF50" s="203">
        <v>5</v>
      </c>
      <c r="BG50" s="184">
        <v>19</v>
      </c>
      <c r="BH50" s="103"/>
      <c r="BI50" s="218"/>
      <c r="BJ50" s="218"/>
      <c r="BK50" s="109"/>
      <c r="BL50" s="218"/>
      <c r="BM50" s="218"/>
      <c r="BN50" s="216"/>
    </row>
    <row r="51" spans="1:66" s="176" customFormat="1" ht="18" customHeight="1" x14ac:dyDescent="0.2">
      <c r="A51" s="197"/>
      <c r="B51" s="198" t="s">
        <v>244</v>
      </c>
      <c r="C51" s="199">
        <v>1</v>
      </c>
      <c r="D51" s="241">
        <v>1</v>
      </c>
      <c r="E51" s="211">
        <v>0</v>
      </c>
      <c r="F51" s="241">
        <v>4</v>
      </c>
      <c r="G51" s="241">
        <v>39</v>
      </c>
      <c r="H51" s="199">
        <v>20</v>
      </c>
      <c r="I51" s="199">
        <v>19</v>
      </c>
      <c r="J51" s="199">
        <v>10</v>
      </c>
      <c r="K51" s="199">
        <v>8</v>
      </c>
      <c r="L51" s="199">
        <v>2</v>
      </c>
      <c r="M51" s="199">
        <v>12</v>
      </c>
      <c r="N51" s="199">
        <v>3</v>
      </c>
      <c r="O51" s="199">
        <v>9</v>
      </c>
      <c r="P51" s="199">
        <v>17</v>
      </c>
      <c r="Q51" s="199">
        <v>9</v>
      </c>
      <c r="R51" s="199">
        <v>8</v>
      </c>
      <c r="S51" s="17"/>
      <c r="T51" s="197"/>
      <c r="U51" s="198" t="s">
        <v>244</v>
      </c>
      <c r="V51" s="201">
        <v>13</v>
      </c>
      <c r="W51" s="201">
        <v>8</v>
      </c>
      <c r="X51" s="201">
        <v>5</v>
      </c>
      <c r="Y51" s="201">
        <v>1</v>
      </c>
      <c r="Z51" s="200">
        <v>0</v>
      </c>
      <c r="AA51" s="200">
        <v>0</v>
      </c>
      <c r="AB51" s="200">
        <v>0</v>
      </c>
      <c r="AC51" s="201">
        <v>1</v>
      </c>
      <c r="AD51" s="200">
        <v>0</v>
      </c>
      <c r="AE51" s="200">
        <v>0</v>
      </c>
      <c r="AF51" s="200">
        <v>0</v>
      </c>
      <c r="AG51" s="200">
        <v>0</v>
      </c>
      <c r="AH51" s="200">
        <v>0</v>
      </c>
      <c r="AI51" s="201">
        <v>5</v>
      </c>
      <c r="AJ51" s="201">
        <v>4</v>
      </c>
      <c r="AK51" s="200">
        <v>0</v>
      </c>
      <c r="AL51" s="190">
        <v>0</v>
      </c>
      <c r="AM51" s="199">
        <v>1</v>
      </c>
      <c r="AN51" s="200">
        <v>0</v>
      </c>
      <c r="AO51" s="200">
        <v>0</v>
      </c>
      <c r="AP51" s="201">
        <v>0</v>
      </c>
      <c r="AQ51" s="200">
        <v>1</v>
      </c>
      <c r="AR51" s="201">
        <v>0</v>
      </c>
      <c r="AS51" s="200">
        <v>1</v>
      </c>
      <c r="AT51" s="201">
        <v>6</v>
      </c>
      <c r="AU51" s="201">
        <v>3</v>
      </c>
      <c r="AV51" s="201">
        <v>3</v>
      </c>
      <c r="AW51" s="200">
        <v>1</v>
      </c>
      <c r="AX51" s="201">
        <v>0</v>
      </c>
      <c r="AY51" s="200">
        <v>0</v>
      </c>
      <c r="AZ51" s="200">
        <v>0</v>
      </c>
      <c r="BA51" s="211">
        <v>2</v>
      </c>
      <c r="BB51" s="200">
        <v>3</v>
      </c>
      <c r="BC51" s="390"/>
      <c r="BD51" s="197"/>
      <c r="BE51" s="198" t="s">
        <v>244</v>
      </c>
      <c r="BF51" s="200">
        <v>1</v>
      </c>
      <c r="BG51" s="200">
        <v>7</v>
      </c>
      <c r="BH51" s="103"/>
      <c r="BI51" s="218"/>
      <c r="BJ51" s="218"/>
      <c r="BK51" s="109"/>
      <c r="BL51" s="218"/>
      <c r="BM51" s="218"/>
      <c r="BN51" s="216"/>
    </row>
    <row r="52" spans="1:66" ht="18" customHeight="1" x14ac:dyDescent="0.2">
      <c r="A52" s="63" t="s">
        <v>190</v>
      </c>
      <c r="B52" s="64"/>
      <c r="C52" s="64"/>
      <c r="D52" s="64"/>
      <c r="E52" s="64"/>
      <c r="F52" s="64"/>
      <c r="G52" s="64"/>
      <c r="H52" s="64"/>
      <c r="I52" s="64"/>
      <c r="J52" s="64"/>
      <c r="K52" s="44"/>
      <c r="L52" s="44"/>
      <c r="M52" s="44"/>
      <c r="N52" s="44"/>
      <c r="O52" s="44"/>
      <c r="P52" s="44"/>
      <c r="Q52" s="44"/>
      <c r="R52" s="44"/>
      <c r="S52" s="17"/>
      <c r="T52" s="64" t="s">
        <v>190</v>
      </c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24"/>
      <c r="AL52" s="27"/>
      <c r="AM52" s="44"/>
      <c r="AN52" s="44"/>
      <c r="AO52" s="44"/>
      <c r="AP52" s="44"/>
      <c r="AQ52" s="272"/>
      <c r="AR52" s="272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390"/>
      <c r="BD52" s="64" t="s">
        <v>193</v>
      </c>
      <c r="BE52" s="44"/>
      <c r="BF52" s="44"/>
      <c r="BG52" s="44"/>
      <c r="BH52" s="44"/>
      <c r="BI52" s="44"/>
      <c r="BJ52" s="44"/>
      <c r="BK52" s="44"/>
      <c r="BL52" s="44"/>
      <c r="BM52" s="24"/>
    </row>
    <row r="53" spans="1:66" ht="16.5" x14ac:dyDescent="0.2">
      <c r="A53" s="45"/>
      <c r="C53" s="5"/>
      <c r="D53" s="5"/>
      <c r="S53" s="17"/>
      <c r="AQ53" s="272"/>
      <c r="AR53" s="272"/>
      <c r="BA53" s="391"/>
      <c r="BC53" s="390"/>
      <c r="BE53" s="44"/>
    </row>
    <row r="54" spans="1:66" x14ac:dyDescent="0.2">
      <c r="S54" s="17"/>
    </row>
    <row r="55" spans="1:66" x14ac:dyDescent="0.2">
      <c r="S55" s="17"/>
    </row>
    <row r="56" spans="1:66" x14ac:dyDescent="0.2">
      <c r="S56" s="17"/>
    </row>
    <row r="57" spans="1:66" x14ac:dyDescent="0.2">
      <c r="S57" s="17"/>
    </row>
    <row r="58" spans="1:66" x14ac:dyDescent="0.2">
      <c r="S58" s="17"/>
    </row>
    <row r="59" spans="1:66" x14ac:dyDescent="0.2">
      <c r="S59" s="17"/>
    </row>
    <row r="60" spans="1:66" x14ac:dyDescent="0.2">
      <c r="S60" s="17"/>
    </row>
    <row r="61" spans="1:66" x14ac:dyDescent="0.2">
      <c r="S61" s="17"/>
    </row>
    <row r="62" spans="1:66" x14ac:dyDescent="0.2">
      <c r="S62" s="17"/>
    </row>
    <row r="63" spans="1:66" x14ac:dyDescent="0.2">
      <c r="S63" s="17"/>
    </row>
    <row r="64" spans="1:66" x14ac:dyDescent="0.2">
      <c r="S64" s="17"/>
    </row>
  </sheetData>
  <mergeCells count="26">
    <mergeCell ref="BF3:BF5"/>
    <mergeCell ref="BG3:BG5"/>
    <mergeCell ref="AO4:AP4"/>
    <mergeCell ref="AT3:AV4"/>
    <mergeCell ref="T2:U5"/>
    <mergeCell ref="AT2:BB2"/>
    <mergeCell ref="AK4:AL4"/>
    <mergeCell ref="AM4:AN4"/>
    <mergeCell ref="BA3:BB4"/>
    <mergeCell ref="AA4:AB4"/>
    <mergeCell ref="AE4:AF4"/>
    <mergeCell ref="AG4:AH4"/>
    <mergeCell ref="AW4:AX4"/>
    <mergeCell ref="BD4:BE4"/>
    <mergeCell ref="Q2:R2"/>
    <mergeCell ref="BA1:BB1"/>
    <mergeCell ref="A6:B6"/>
    <mergeCell ref="T7:U7"/>
    <mergeCell ref="BD6:BE6"/>
    <mergeCell ref="BD7:BE7"/>
    <mergeCell ref="A7:B7"/>
    <mergeCell ref="AW3:AZ3"/>
    <mergeCell ref="A4:B4"/>
    <mergeCell ref="C4:C5"/>
    <mergeCell ref="T6:U6"/>
    <mergeCell ref="AY4:AZ4"/>
  </mergeCells>
  <phoneticPr fontId="2"/>
  <printOptions horizontalCentered="1"/>
  <pageMargins left="0.31496062992125984" right="0.51181102362204722" top="0.59055118110236227" bottom="0.59055118110236227" header="0.11811023622047245" footer="0.39370078740157483"/>
  <pageSetup paperSize="8" scale="70" firstPageNumber="34" orientation="landscape" useFirstPageNumber="1" r:id="rId1"/>
  <headerFooter alignWithMargins="0">
    <oddHeader>&amp;L&amp;10
　&amp;11中　学　校&amp;R&amp;11
中　学　校　　</oddHeader>
  </headerFooter>
  <colBreaks count="2" manualBreakCount="2">
    <brk id="18" max="51" man="1"/>
    <brk id="55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C20" transitionEvaluation="1" codeName="Sheet4">
    <tabColor rgb="FFCCFFCC"/>
    <pageSetUpPr fitToPage="1"/>
  </sheetPr>
  <dimension ref="A1:AG54"/>
  <sheetViews>
    <sheetView showGridLines="0" zoomScale="70" zoomScaleNormal="70" zoomScaleSheetLayoutView="70" workbookViewId="0">
      <pane xSplit="2" ySplit="7" topLeftCell="C20" activePane="bottomRight" state="frozen"/>
      <selection pane="topRight" activeCell="C1" sqref="C1"/>
      <selection pane="bottomLeft" activeCell="A9" sqref="A9"/>
      <selection pane="bottomRight" activeCell="K56" sqref="K56"/>
    </sheetView>
  </sheetViews>
  <sheetFormatPr defaultColWidth="10.69921875" defaultRowHeight="27" customHeight="1" x14ac:dyDescent="0.2"/>
  <cols>
    <col min="1" max="1" width="3.19921875" style="1" customWidth="1"/>
    <col min="2" max="2" width="9.8984375" style="1" customWidth="1"/>
    <col min="3" max="10" width="5.796875" style="1" customWidth="1"/>
    <col min="11" max="11" width="10" style="1" customWidth="1"/>
    <col min="12" max="17" width="9.5" style="1" customWidth="1"/>
    <col min="18" max="18" width="8.19921875" style="1" customWidth="1"/>
    <col min="19" max="24" width="6.5" style="1" customWidth="1"/>
    <col min="25" max="16384" width="10.69921875" style="1"/>
  </cols>
  <sheetData>
    <row r="1" spans="1:33" s="17" customFormat="1" ht="18" customHeight="1" x14ac:dyDescent="0.2">
      <c r="A1" s="174" t="s">
        <v>334</v>
      </c>
      <c r="B1" s="18"/>
      <c r="Y1" s="302"/>
      <c r="Z1" s="302"/>
      <c r="AA1" s="302"/>
      <c r="AB1" s="302"/>
      <c r="AC1" s="302"/>
      <c r="AD1" s="302"/>
      <c r="AE1" s="302"/>
      <c r="AF1" s="302"/>
      <c r="AG1" s="302"/>
    </row>
    <row r="2" spans="1:33" ht="18" customHeight="1" x14ac:dyDescent="0.2">
      <c r="A2" s="3" t="s">
        <v>335</v>
      </c>
      <c r="B2" s="4"/>
      <c r="C2" s="5"/>
      <c r="D2" s="5"/>
      <c r="E2" s="5"/>
      <c r="F2" s="5"/>
      <c r="G2" s="5"/>
      <c r="H2" s="5"/>
      <c r="I2" s="5"/>
      <c r="J2" s="5"/>
      <c r="K2" s="66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400" t="s">
        <v>316</v>
      </c>
      <c r="X2" s="428"/>
      <c r="Y2" s="303"/>
      <c r="Z2" s="303"/>
      <c r="AA2" s="303"/>
      <c r="AB2" s="303"/>
      <c r="AC2" s="303"/>
      <c r="AD2" s="303"/>
      <c r="AE2" s="303"/>
      <c r="AF2" s="303"/>
      <c r="AG2" s="303"/>
    </row>
    <row r="3" spans="1:33" ht="20.100000000000001" customHeight="1" x14ac:dyDescent="0.2">
      <c r="A3" s="401" t="s">
        <v>88</v>
      </c>
      <c r="B3" s="416"/>
      <c r="C3" s="9"/>
      <c r="D3" s="55" t="s">
        <v>36</v>
      </c>
      <c r="E3" s="7"/>
      <c r="F3" s="55" t="s">
        <v>37</v>
      </c>
      <c r="G3" s="7"/>
      <c r="H3" s="7" t="s">
        <v>38</v>
      </c>
      <c r="I3" s="7"/>
      <c r="J3" s="7"/>
      <c r="K3" s="284"/>
      <c r="L3" s="277"/>
      <c r="M3" s="277" t="s">
        <v>91</v>
      </c>
      <c r="N3" s="277"/>
      <c r="O3" s="277"/>
      <c r="P3" s="277" t="s">
        <v>92</v>
      </c>
      <c r="Q3" s="277"/>
      <c r="R3" s="277"/>
      <c r="S3" s="277"/>
      <c r="T3" s="277" t="s">
        <v>93</v>
      </c>
      <c r="U3" s="277"/>
      <c r="V3" s="277"/>
      <c r="W3" s="277"/>
      <c r="X3" s="278"/>
      <c r="Y3" s="304"/>
      <c r="Z3" s="303"/>
      <c r="AA3" s="303"/>
      <c r="AB3" s="303"/>
      <c r="AC3" s="303"/>
      <c r="AD3" s="303"/>
      <c r="AE3" s="303"/>
      <c r="AF3" s="303"/>
      <c r="AG3" s="303"/>
    </row>
    <row r="4" spans="1:33" ht="20.100000000000001" customHeight="1" x14ac:dyDescent="0.2">
      <c r="A4" s="417"/>
      <c r="B4" s="418"/>
      <c r="C4" s="412" t="s">
        <v>135</v>
      </c>
      <c r="D4" s="427"/>
      <c r="E4" s="427"/>
      <c r="F4" s="413"/>
      <c r="G4" s="412" t="s">
        <v>168</v>
      </c>
      <c r="H4" s="427"/>
      <c r="I4" s="427"/>
      <c r="J4" s="413"/>
      <c r="K4" s="273" t="s">
        <v>317</v>
      </c>
      <c r="L4" s="414" t="s">
        <v>27</v>
      </c>
      <c r="M4" s="414" t="s">
        <v>28</v>
      </c>
      <c r="N4" s="412" t="s">
        <v>131</v>
      </c>
      <c r="O4" s="427"/>
      <c r="P4" s="427"/>
      <c r="Q4" s="413"/>
      <c r="R4" s="412" t="s">
        <v>132</v>
      </c>
      <c r="S4" s="427"/>
      <c r="T4" s="427"/>
      <c r="U4" s="427"/>
      <c r="V4" s="413"/>
      <c r="W4" s="273" t="s">
        <v>39</v>
      </c>
      <c r="X4" s="276" t="s">
        <v>40</v>
      </c>
      <c r="Y4" s="304"/>
      <c r="Z4" s="303"/>
      <c r="AA4" s="303"/>
      <c r="AB4" s="303"/>
      <c r="AC4" s="303"/>
      <c r="AD4" s="303"/>
      <c r="AE4" s="303"/>
      <c r="AF4" s="303"/>
      <c r="AG4" s="303"/>
    </row>
    <row r="5" spans="1:33" ht="20.100000000000001" customHeight="1" x14ac:dyDescent="0.2">
      <c r="A5" s="419"/>
      <c r="B5" s="420"/>
      <c r="C5" s="280" t="s">
        <v>10</v>
      </c>
      <c r="D5" s="280" t="s">
        <v>44</v>
      </c>
      <c r="E5" s="280" t="s">
        <v>45</v>
      </c>
      <c r="F5" s="280" t="s">
        <v>46</v>
      </c>
      <c r="G5" s="280" t="s">
        <v>10</v>
      </c>
      <c r="H5" s="280" t="s">
        <v>44</v>
      </c>
      <c r="I5" s="280" t="s">
        <v>45</v>
      </c>
      <c r="J5" s="280" t="s">
        <v>46</v>
      </c>
      <c r="K5" s="280" t="s">
        <v>47</v>
      </c>
      <c r="L5" s="432"/>
      <c r="M5" s="432"/>
      <c r="N5" s="280" t="s">
        <v>48</v>
      </c>
      <c r="O5" s="280" t="s">
        <v>49</v>
      </c>
      <c r="P5" s="280" t="s">
        <v>50</v>
      </c>
      <c r="Q5" s="281" t="s">
        <v>51</v>
      </c>
      <c r="R5" s="280" t="s">
        <v>52</v>
      </c>
      <c r="S5" s="280" t="s">
        <v>49</v>
      </c>
      <c r="T5" s="280" t="s">
        <v>50</v>
      </c>
      <c r="U5" s="280" t="s">
        <v>51</v>
      </c>
      <c r="V5" s="280" t="s">
        <v>53</v>
      </c>
      <c r="W5" s="280" t="s">
        <v>54</v>
      </c>
      <c r="X5" s="69"/>
      <c r="Y5" s="304"/>
      <c r="Z5" s="303"/>
      <c r="AA5" s="303"/>
      <c r="AB5" s="303"/>
      <c r="AC5" s="303"/>
      <c r="AD5" s="303"/>
      <c r="AE5" s="303"/>
      <c r="AF5" s="303"/>
      <c r="AG5" s="303"/>
    </row>
    <row r="6" spans="1:33" s="178" customFormat="1" ht="20.100000000000001" customHeight="1" x14ac:dyDescent="0.2">
      <c r="A6" s="405" t="s">
        <v>357</v>
      </c>
      <c r="B6" s="406"/>
      <c r="C6" s="106">
        <v>63</v>
      </c>
      <c r="D6" s="106">
        <v>54</v>
      </c>
      <c r="E6" s="106">
        <v>3</v>
      </c>
      <c r="F6" s="106">
        <v>6</v>
      </c>
      <c r="G6" s="106">
        <v>0</v>
      </c>
      <c r="H6" s="106">
        <v>0</v>
      </c>
      <c r="I6" s="106">
        <v>0</v>
      </c>
      <c r="J6" s="106">
        <v>0</v>
      </c>
      <c r="K6" s="106">
        <v>28286</v>
      </c>
      <c r="L6" s="106">
        <v>14396</v>
      </c>
      <c r="M6" s="105">
        <v>13890</v>
      </c>
      <c r="N6" s="106">
        <v>27215</v>
      </c>
      <c r="O6" s="106">
        <v>9173</v>
      </c>
      <c r="P6" s="106">
        <v>9146</v>
      </c>
      <c r="Q6" s="105">
        <v>8896</v>
      </c>
      <c r="R6" s="106">
        <v>830</v>
      </c>
      <c r="S6" s="106">
        <v>276</v>
      </c>
      <c r="T6" s="106">
        <v>245</v>
      </c>
      <c r="U6" s="106">
        <v>210</v>
      </c>
      <c r="V6" s="106">
        <v>99</v>
      </c>
      <c r="W6" s="106">
        <v>241</v>
      </c>
      <c r="X6" s="105">
        <v>0</v>
      </c>
      <c r="Y6" s="242"/>
    </row>
    <row r="7" spans="1:33" s="292" customFormat="1" ht="20.100000000000001" customHeight="1" x14ac:dyDescent="0.2">
      <c r="A7" s="407" t="s">
        <v>358</v>
      </c>
      <c r="B7" s="408"/>
      <c r="C7" s="359">
        <v>63</v>
      </c>
      <c r="D7" s="359">
        <v>57</v>
      </c>
      <c r="E7" s="359">
        <v>3</v>
      </c>
      <c r="F7" s="359">
        <v>3</v>
      </c>
      <c r="G7" s="359">
        <v>0</v>
      </c>
      <c r="H7" s="359">
        <v>0</v>
      </c>
      <c r="I7" s="359">
        <v>0</v>
      </c>
      <c r="J7" s="359">
        <v>0</v>
      </c>
      <c r="K7" s="359">
        <v>27818</v>
      </c>
      <c r="L7" s="359">
        <v>14255</v>
      </c>
      <c r="M7" s="357">
        <v>13563</v>
      </c>
      <c r="N7" s="359">
        <v>26734</v>
      </c>
      <c r="O7" s="359">
        <v>9006</v>
      </c>
      <c r="P7" s="359">
        <v>8874</v>
      </c>
      <c r="Q7" s="357">
        <v>8854</v>
      </c>
      <c r="R7" s="359">
        <v>846</v>
      </c>
      <c r="S7" s="359">
        <v>288</v>
      </c>
      <c r="T7" s="359">
        <v>240</v>
      </c>
      <c r="U7" s="359">
        <v>225</v>
      </c>
      <c r="V7" s="359">
        <v>93</v>
      </c>
      <c r="W7" s="359">
        <v>238</v>
      </c>
      <c r="X7" s="357">
        <v>0</v>
      </c>
      <c r="Y7" s="305"/>
    </row>
    <row r="8" spans="1:33" s="176" customFormat="1" ht="18" customHeight="1" x14ac:dyDescent="0.2">
      <c r="A8" s="202"/>
      <c r="B8" s="182" t="s">
        <v>246</v>
      </c>
      <c r="C8" s="184">
        <v>13</v>
      </c>
      <c r="D8" s="184">
        <v>12</v>
      </c>
      <c r="E8" s="186">
        <v>1</v>
      </c>
      <c r="F8" s="184">
        <v>0</v>
      </c>
      <c r="G8" s="186">
        <v>0</v>
      </c>
      <c r="H8" s="186">
        <v>0</v>
      </c>
      <c r="I8" s="186">
        <v>0</v>
      </c>
      <c r="J8" s="186">
        <v>0</v>
      </c>
      <c r="K8" s="184">
        <v>7348</v>
      </c>
      <c r="L8" s="184">
        <v>3801</v>
      </c>
      <c r="M8" s="184">
        <v>3547</v>
      </c>
      <c r="N8" s="184">
        <v>6957</v>
      </c>
      <c r="O8" s="184">
        <v>2323</v>
      </c>
      <c r="P8" s="184">
        <v>2374</v>
      </c>
      <c r="Q8" s="184">
        <v>2260</v>
      </c>
      <c r="R8" s="184">
        <v>304</v>
      </c>
      <c r="S8" s="184">
        <v>91</v>
      </c>
      <c r="T8" s="184">
        <v>85</v>
      </c>
      <c r="U8" s="184">
        <v>74</v>
      </c>
      <c r="V8" s="184">
        <v>54</v>
      </c>
      <c r="W8" s="71">
        <v>87</v>
      </c>
      <c r="X8" s="186">
        <v>0</v>
      </c>
      <c r="Y8" s="242"/>
    </row>
    <row r="9" spans="1:33" s="176" customFormat="1" ht="18" customHeight="1" x14ac:dyDescent="0.2">
      <c r="A9" s="204"/>
      <c r="B9" s="182" t="s">
        <v>245</v>
      </c>
      <c r="C9" s="184">
        <v>9</v>
      </c>
      <c r="D9" s="184">
        <v>9</v>
      </c>
      <c r="E9" s="186">
        <v>0</v>
      </c>
      <c r="F9" s="184">
        <v>0</v>
      </c>
      <c r="G9" s="186">
        <v>0</v>
      </c>
      <c r="H9" s="186">
        <v>0</v>
      </c>
      <c r="I9" s="186">
        <v>0</v>
      </c>
      <c r="J9" s="186">
        <v>0</v>
      </c>
      <c r="K9" s="184">
        <v>5169</v>
      </c>
      <c r="L9" s="184">
        <v>2642</v>
      </c>
      <c r="M9" s="184">
        <v>2527</v>
      </c>
      <c r="N9" s="184">
        <v>5169</v>
      </c>
      <c r="O9" s="184">
        <v>1716</v>
      </c>
      <c r="P9" s="184">
        <v>1691</v>
      </c>
      <c r="Q9" s="184">
        <v>1762</v>
      </c>
      <c r="R9" s="184">
        <v>0</v>
      </c>
      <c r="S9" s="184">
        <v>0</v>
      </c>
      <c r="T9" s="184">
        <v>0</v>
      </c>
      <c r="U9" s="184">
        <v>0</v>
      </c>
      <c r="V9" s="184">
        <v>0</v>
      </c>
      <c r="W9" s="72">
        <v>0</v>
      </c>
      <c r="X9" s="186">
        <v>0</v>
      </c>
      <c r="Y9" s="242"/>
    </row>
    <row r="10" spans="1:33" s="176" customFormat="1" ht="18" customHeight="1" x14ac:dyDescent="0.2">
      <c r="A10" s="181"/>
      <c r="B10" s="182" t="s">
        <v>218</v>
      </c>
      <c r="C10" s="184">
        <v>14</v>
      </c>
      <c r="D10" s="184">
        <v>13</v>
      </c>
      <c r="E10" s="186">
        <v>1</v>
      </c>
      <c r="F10" s="184">
        <v>0</v>
      </c>
      <c r="G10" s="186">
        <v>0</v>
      </c>
      <c r="H10" s="186">
        <v>0</v>
      </c>
      <c r="I10" s="186">
        <v>0</v>
      </c>
      <c r="J10" s="186">
        <v>0</v>
      </c>
      <c r="K10" s="184">
        <v>7104</v>
      </c>
      <c r="L10" s="184">
        <v>3599</v>
      </c>
      <c r="M10" s="184">
        <v>3505</v>
      </c>
      <c r="N10" s="184">
        <v>6809</v>
      </c>
      <c r="O10" s="184">
        <v>2297</v>
      </c>
      <c r="P10" s="184">
        <v>2271</v>
      </c>
      <c r="Q10" s="184">
        <v>2241</v>
      </c>
      <c r="R10" s="184">
        <v>216</v>
      </c>
      <c r="S10" s="184">
        <v>77</v>
      </c>
      <c r="T10" s="184">
        <v>62</v>
      </c>
      <c r="U10" s="184">
        <v>61</v>
      </c>
      <c r="V10" s="184">
        <v>16</v>
      </c>
      <c r="W10" s="73">
        <v>79</v>
      </c>
      <c r="X10" s="186">
        <v>0</v>
      </c>
      <c r="Y10" s="242"/>
    </row>
    <row r="11" spans="1:33" s="176" customFormat="1" ht="18" customHeight="1" x14ac:dyDescent="0.2">
      <c r="A11" s="181"/>
      <c r="B11" s="182" t="s">
        <v>219</v>
      </c>
      <c r="C11" s="184">
        <v>1</v>
      </c>
      <c r="D11" s="184">
        <v>1</v>
      </c>
      <c r="E11" s="186">
        <v>0</v>
      </c>
      <c r="F11" s="184">
        <v>0</v>
      </c>
      <c r="G11" s="186">
        <v>0</v>
      </c>
      <c r="H11" s="186">
        <v>0</v>
      </c>
      <c r="I11" s="186">
        <v>0</v>
      </c>
      <c r="J11" s="186">
        <v>0</v>
      </c>
      <c r="K11" s="184">
        <v>590</v>
      </c>
      <c r="L11" s="184">
        <v>163</v>
      </c>
      <c r="M11" s="184">
        <v>427</v>
      </c>
      <c r="N11" s="184">
        <v>518</v>
      </c>
      <c r="O11" s="184">
        <v>195</v>
      </c>
      <c r="P11" s="184">
        <v>144</v>
      </c>
      <c r="Q11" s="184">
        <v>179</v>
      </c>
      <c r="R11" s="184">
        <v>0</v>
      </c>
      <c r="S11" s="184">
        <v>0</v>
      </c>
      <c r="T11" s="184">
        <v>0</v>
      </c>
      <c r="U11" s="184">
        <v>0</v>
      </c>
      <c r="V11" s="184">
        <v>0</v>
      </c>
      <c r="W11" s="71">
        <v>72</v>
      </c>
      <c r="X11" s="186">
        <v>0</v>
      </c>
      <c r="Y11" s="242"/>
    </row>
    <row r="12" spans="1:33" s="176" customFormat="1" ht="18" customHeight="1" x14ac:dyDescent="0.2">
      <c r="A12" s="181"/>
      <c r="B12" s="182" t="s">
        <v>220</v>
      </c>
      <c r="C12" s="184">
        <v>4</v>
      </c>
      <c r="D12" s="184">
        <v>3</v>
      </c>
      <c r="E12" s="186">
        <v>0</v>
      </c>
      <c r="F12" s="186">
        <v>1</v>
      </c>
      <c r="G12" s="186">
        <v>0</v>
      </c>
      <c r="H12" s="186">
        <v>0</v>
      </c>
      <c r="I12" s="186">
        <v>0</v>
      </c>
      <c r="J12" s="186">
        <v>0</v>
      </c>
      <c r="K12" s="184">
        <v>1510</v>
      </c>
      <c r="L12" s="184">
        <v>785</v>
      </c>
      <c r="M12" s="184">
        <v>725</v>
      </c>
      <c r="N12" s="184">
        <v>1489</v>
      </c>
      <c r="O12" s="184">
        <v>516</v>
      </c>
      <c r="P12" s="184">
        <v>473</v>
      </c>
      <c r="Q12" s="184">
        <v>500</v>
      </c>
      <c r="R12" s="184">
        <v>21</v>
      </c>
      <c r="S12" s="186">
        <v>6</v>
      </c>
      <c r="T12" s="186">
        <v>3</v>
      </c>
      <c r="U12" s="186">
        <v>12</v>
      </c>
      <c r="V12" s="186">
        <v>0</v>
      </c>
      <c r="W12" s="186">
        <v>0</v>
      </c>
      <c r="X12" s="186">
        <v>0</v>
      </c>
      <c r="Y12" s="242"/>
    </row>
    <row r="13" spans="1:33" s="176" customFormat="1" ht="18" customHeight="1" x14ac:dyDescent="0.2">
      <c r="A13" s="181"/>
      <c r="B13" s="182" t="s">
        <v>102</v>
      </c>
      <c r="C13" s="184">
        <v>3</v>
      </c>
      <c r="D13" s="184">
        <v>3</v>
      </c>
      <c r="E13" s="186">
        <v>0</v>
      </c>
      <c r="F13" s="186">
        <v>0</v>
      </c>
      <c r="G13" s="186">
        <v>0</v>
      </c>
      <c r="H13" s="186">
        <v>0</v>
      </c>
      <c r="I13" s="186">
        <v>0</v>
      </c>
      <c r="J13" s="186">
        <v>0</v>
      </c>
      <c r="K13" s="184">
        <v>1553</v>
      </c>
      <c r="L13" s="184">
        <v>898</v>
      </c>
      <c r="M13" s="184">
        <v>655</v>
      </c>
      <c r="N13" s="184">
        <v>1553</v>
      </c>
      <c r="O13" s="184">
        <v>537</v>
      </c>
      <c r="P13" s="184">
        <v>522</v>
      </c>
      <c r="Q13" s="184">
        <v>494</v>
      </c>
      <c r="R13" s="184">
        <v>0</v>
      </c>
      <c r="S13" s="186">
        <v>0</v>
      </c>
      <c r="T13" s="186">
        <v>0</v>
      </c>
      <c r="U13" s="186">
        <v>0</v>
      </c>
      <c r="V13" s="186">
        <v>0</v>
      </c>
      <c r="W13" s="186">
        <v>0</v>
      </c>
      <c r="X13" s="186">
        <v>0</v>
      </c>
      <c r="Y13" s="242"/>
    </row>
    <row r="14" spans="1:33" s="176" customFormat="1" ht="18" customHeight="1" x14ac:dyDescent="0.2">
      <c r="A14" s="181"/>
      <c r="B14" s="182" t="s">
        <v>221</v>
      </c>
      <c r="C14" s="184">
        <v>2</v>
      </c>
      <c r="D14" s="184">
        <v>1</v>
      </c>
      <c r="E14" s="186">
        <v>0</v>
      </c>
      <c r="F14" s="186">
        <v>1</v>
      </c>
      <c r="G14" s="186">
        <v>0</v>
      </c>
      <c r="H14" s="186">
        <v>0</v>
      </c>
      <c r="I14" s="186">
        <v>0</v>
      </c>
      <c r="J14" s="186">
        <v>0</v>
      </c>
      <c r="K14" s="184">
        <v>1000</v>
      </c>
      <c r="L14" s="184">
        <v>478</v>
      </c>
      <c r="M14" s="184">
        <v>522</v>
      </c>
      <c r="N14" s="184">
        <v>952</v>
      </c>
      <c r="O14" s="184">
        <v>320</v>
      </c>
      <c r="P14" s="184">
        <v>334</v>
      </c>
      <c r="Q14" s="184">
        <v>298</v>
      </c>
      <c r="R14" s="184">
        <v>48</v>
      </c>
      <c r="S14" s="186">
        <v>19</v>
      </c>
      <c r="T14" s="184">
        <v>17</v>
      </c>
      <c r="U14" s="186">
        <v>12</v>
      </c>
      <c r="V14" s="186">
        <v>0</v>
      </c>
      <c r="W14" s="186">
        <v>0</v>
      </c>
      <c r="X14" s="186">
        <v>0</v>
      </c>
      <c r="Y14" s="242"/>
    </row>
    <row r="15" spans="1:33" s="176" customFormat="1" ht="18" customHeight="1" x14ac:dyDescent="0.2">
      <c r="A15" s="181"/>
      <c r="B15" s="182" t="s">
        <v>222</v>
      </c>
      <c r="C15" s="184">
        <v>3</v>
      </c>
      <c r="D15" s="184">
        <v>2</v>
      </c>
      <c r="E15" s="186">
        <v>0</v>
      </c>
      <c r="F15" s="186">
        <v>1</v>
      </c>
      <c r="G15" s="186">
        <v>0</v>
      </c>
      <c r="H15" s="186">
        <v>0</v>
      </c>
      <c r="I15" s="186">
        <v>0</v>
      </c>
      <c r="J15" s="186">
        <v>0</v>
      </c>
      <c r="K15" s="184">
        <v>1239</v>
      </c>
      <c r="L15" s="184">
        <v>634</v>
      </c>
      <c r="M15" s="184">
        <v>605</v>
      </c>
      <c r="N15" s="184">
        <v>1168</v>
      </c>
      <c r="O15" s="184">
        <v>396</v>
      </c>
      <c r="P15" s="184">
        <v>357</v>
      </c>
      <c r="Q15" s="184">
        <v>415</v>
      </c>
      <c r="R15" s="184">
        <v>71</v>
      </c>
      <c r="S15" s="186">
        <v>30</v>
      </c>
      <c r="T15" s="186">
        <v>22</v>
      </c>
      <c r="U15" s="186">
        <v>13</v>
      </c>
      <c r="V15" s="186">
        <v>6</v>
      </c>
      <c r="W15" s="186">
        <v>0</v>
      </c>
      <c r="X15" s="186">
        <v>0</v>
      </c>
      <c r="Y15" s="242"/>
    </row>
    <row r="16" spans="1:33" s="176" customFormat="1" ht="18" customHeight="1" x14ac:dyDescent="0.2">
      <c r="A16" s="181"/>
      <c r="B16" s="182" t="s">
        <v>98</v>
      </c>
      <c r="C16" s="186">
        <v>1</v>
      </c>
      <c r="D16" s="186">
        <v>1</v>
      </c>
      <c r="E16" s="186">
        <v>0</v>
      </c>
      <c r="F16" s="186">
        <v>0</v>
      </c>
      <c r="G16" s="186">
        <v>0</v>
      </c>
      <c r="H16" s="186">
        <v>0</v>
      </c>
      <c r="I16" s="186">
        <v>0</v>
      </c>
      <c r="J16" s="186">
        <v>0</v>
      </c>
      <c r="K16" s="186">
        <v>429</v>
      </c>
      <c r="L16" s="186">
        <v>209</v>
      </c>
      <c r="M16" s="186">
        <v>220</v>
      </c>
      <c r="N16" s="184">
        <v>429</v>
      </c>
      <c r="O16" s="186">
        <v>131</v>
      </c>
      <c r="P16" s="186">
        <v>163</v>
      </c>
      <c r="Q16" s="186">
        <v>135</v>
      </c>
      <c r="R16" s="184">
        <v>0</v>
      </c>
      <c r="S16" s="186">
        <v>0</v>
      </c>
      <c r="T16" s="186">
        <v>0</v>
      </c>
      <c r="U16" s="186">
        <v>0</v>
      </c>
      <c r="V16" s="186">
        <v>0</v>
      </c>
      <c r="W16" s="186">
        <v>0</v>
      </c>
      <c r="X16" s="186">
        <v>0</v>
      </c>
      <c r="Y16" s="242"/>
    </row>
    <row r="17" spans="1:25" s="176" customFormat="1" ht="18" customHeight="1" x14ac:dyDescent="0.2">
      <c r="A17" s="181"/>
      <c r="B17" s="182" t="s">
        <v>100</v>
      </c>
      <c r="C17" s="186">
        <v>2</v>
      </c>
      <c r="D17" s="186">
        <v>1</v>
      </c>
      <c r="E17" s="186">
        <v>1</v>
      </c>
      <c r="F17" s="186">
        <v>0</v>
      </c>
      <c r="G17" s="186">
        <v>0</v>
      </c>
      <c r="H17" s="186">
        <v>0</v>
      </c>
      <c r="I17" s="186">
        <v>0</v>
      </c>
      <c r="J17" s="186">
        <v>0</v>
      </c>
      <c r="K17" s="186">
        <v>351</v>
      </c>
      <c r="L17" s="186">
        <v>206</v>
      </c>
      <c r="M17" s="186">
        <v>145</v>
      </c>
      <c r="N17" s="184">
        <v>165</v>
      </c>
      <c r="O17" s="186">
        <v>45</v>
      </c>
      <c r="P17" s="186">
        <v>62</v>
      </c>
      <c r="Q17" s="186">
        <v>58</v>
      </c>
      <c r="R17" s="184">
        <v>186</v>
      </c>
      <c r="S17" s="186">
        <v>65</v>
      </c>
      <c r="T17" s="186">
        <v>51</v>
      </c>
      <c r="U17" s="186">
        <v>53</v>
      </c>
      <c r="V17" s="186">
        <v>17</v>
      </c>
      <c r="W17" s="186">
        <v>0</v>
      </c>
      <c r="X17" s="186">
        <v>0</v>
      </c>
      <c r="Y17" s="242"/>
    </row>
    <row r="18" spans="1:25" s="176" customFormat="1" ht="18" customHeight="1" x14ac:dyDescent="0.2">
      <c r="A18" s="293"/>
      <c r="B18" s="182" t="s">
        <v>223</v>
      </c>
      <c r="C18" s="186">
        <v>1</v>
      </c>
      <c r="D18" s="184">
        <v>1</v>
      </c>
      <c r="E18" s="186">
        <v>0</v>
      </c>
      <c r="F18" s="186">
        <v>0</v>
      </c>
      <c r="G18" s="186">
        <v>0</v>
      </c>
      <c r="H18" s="186">
        <v>0</v>
      </c>
      <c r="I18" s="186">
        <v>0</v>
      </c>
      <c r="J18" s="186">
        <v>0</v>
      </c>
      <c r="K18" s="184">
        <v>21</v>
      </c>
      <c r="L18" s="184">
        <v>13</v>
      </c>
      <c r="M18" s="184">
        <v>8</v>
      </c>
      <c r="N18" s="184">
        <v>21</v>
      </c>
      <c r="O18" s="184">
        <v>6</v>
      </c>
      <c r="P18" s="184">
        <v>10</v>
      </c>
      <c r="Q18" s="184">
        <v>5</v>
      </c>
      <c r="R18" s="184">
        <v>0</v>
      </c>
      <c r="S18" s="186">
        <v>0</v>
      </c>
      <c r="T18" s="186">
        <v>0</v>
      </c>
      <c r="U18" s="186">
        <v>0</v>
      </c>
      <c r="V18" s="186">
        <v>0</v>
      </c>
      <c r="W18" s="186">
        <v>0</v>
      </c>
      <c r="X18" s="186">
        <v>0</v>
      </c>
      <c r="Y18" s="242"/>
    </row>
    <row r="19" spans="1:25" s="176" customFormat="1" ht="18" customHeight="1" x14ac:dyDescent="0.2">
      <c r="A19" s="181"/>
      <c r="B19" s="182" t="s">
        <v>224</v>
      </c>
      <c r="C19" s="186">
        <v>0</v>
      </c>
      <c r="D19" s="186">
        <v>0</v>
      </c>
      <c r="E19" s="186">
        <v>0</v>
      </c>
      <c r="F19" s="186">
        <v>0</v>
      </c>
      <c r="G19" s="186">
        <v>0</v>
      </c>
      <c r="H19" s="186">
        <v>0</v>
      </c>
      <c r="I19" s="186">
        <v>0</v>
      </c>
      <c r="J19" s="186">
        <v>0</v>
      </c>
      <c r="K19" s="186">
        <v>0</v>
      </c>
      <c r="L19" s="186">
        <v>0</v>
      </c>
      <c r="M19" s="186">
        <v>0</v>
      </c>
      <c r="N19" s="184">
        <v>0</v>
      </c>
      <c r="O19" s="186">
        <v>0</v>
      </c>
      <c r="P19" s="186">
        <v>0</v>
      </c>
      <c r="Q19" s="186">
        <v>0</v>
      </c>
      <c r="R19" s="184">
        <v>0</v>
      </c>
      <c r="S19" s="186">
        <v>0</v>
      </c>
      <c r="T19" s="186">
        <v>0</v>
      </c>
      <c r="U19" s="186">
        <v>0</v>
      </c>
      <c r="V19" s="186">
        <v>0</v>
      </c>
      <c r="W19" s="186">
        <v>0</v>
      </c>
      <c r="X19" s="186">
        <v>0</v>
      </c>
      <c r="Y19" s="242"/>
    </row>
    <row r="20" spans="1:25" s="176" customFormat="1" ht="18" customHeight="1" x14ac:dyDescent="0.2">
      <c r="A20" s="181"/>
      <c r="B20" s="182" t="s">
        <v>225</v>
      </c>
      <c r="C20" s="186">
        <v>0</v>
      </c>
      <c r="D20" s="186">
        <v>0</v>
      </c>
      <c r="E20" s="186">
        <v>0</v>
      </c>
      <c r="F20" s="186">
        <v>0</v>
      </c>
      <c r="G20" s="186">
        <v>0</v>
      </c>
      <c r="H20" s="186">
        <v>0</v>
      </c>
      <c r="I20" s="186">
        <v>0</v>
      </c>
      <c r="J20" s="186">
        <v>0</v>
      </c>
      <c r="K20" s="186">
        <v>0</v>
      </c>
      <c r="L20" s="186">
        <v>0</v>
      </c>
      <c r="M20" s="186">
        <v>0</v>
      </c>
      <c r="N20" s="184">
        <v>0</v>
      </c>
      <c r="O20" s="186">
        <v>0</v>
      </c>
      <c r="P20" s="186">
        <v>0</v>
      </c>
      <c r="Q20" s="186">
        <v>0</v>
      </c>
      <c r="R20" s="184">
        <v>0</v>
      </c>
      <c r="S20" s="186">
        <v>0</v>
      </c>
      <c r="T20" s="186">
        <v>0</v>
      </c>
      <c r="U20" s="186">
        <v>0</v>
      </c>
      <c r="V20" s="186">
        <v>0</v>
      </c>
      <c r="W20" s="186">
        <v>0</v>
      </c>
      <c r="X20" s="186">
        <v>0</v>
      </c>
      <c r="Y20" s="242"/>
    </row>
    <row r="21" spans="1:25" s="176" customFormat="1" ht="18" customHeight="1" x14ac:dyDescent="0.2">
      <c r="A21" s="181"/>
      <c r="B21" s="182" t="s">
        <v>99</v>
      </c>
      <c r="C21" s="186">
        <v>0</v>
      </c>
      <c r="D21" s="186">
        <v>0</v>
      </c>
      <c r="E21" s="186">
        <v>0</v>
      </c>
      <c r="F21" s="186">
        <v>0</v>
      </c>
      <c r="G21" s="186">
        <v>0</v>
      </c>
      <c r="H21" s="186">
        <v>0</v>
      </c>
      <c r="I21" s="186">
        <v>0</v>
      </c>
      <c r="J21" s="186">
        <v>0</v>
      </c>
      <c r="K21" s="186">
        <v>0</v>
      </c>
      <c r="L21" s="186">
        <v>0</v>
      </c>
      <c r="M21" s="186">
        <v>0</v>
      </c>
      <c r="N21" s="184">
        <v>0</v>
      </c>
      <c r="O21" s="186">
        <v>0</v>
      </c>
      <c r="P21" s="186">
        <v>0</v>
      </c>
      <c r="Q21" s="186">
        <v>0</v>
      </c>
      <c r="R21" s="184">
        <v>0</v>
      </c>
      <c r="S21" s="186">
        <v>0</v>
      </c>
      <c r="T21" s="186">
        <v>0</v>
      </c>
      <c r="U21" s="186">
        <v>0</v>
      </c>
      <c r="V21" s="186">
        <v>0</v>
      </c>
      <c r="W21" s="186">
        <v>0</v>
      </c>
      <c r="X21" s="186">
        <v>0</v>
      </c>
      <c r="Y21" s="242"/>
    </row>
    <row r="22" spans="1:25" s="176" customFormat="1" ht="18" customHeight="1" x14ac:dyDescent="0.2">
      <c r="A22" s="181"/>
      <c r="B22" s="182" t="s">
        <v>103</v>
      </c>
      <c r="C22" s="186">
        <v>1</v>
      </c>
      <c r="D22" s="184">
        <v>1</v>
      </c>
      <c r="E22" s="186">
        <v>0</v>
      </c>
      <c r="F22" s="186">
        <v>0</v>
      </c>
      <c r="G22" s="186">
        <v>0</v>
      </c>
      <c r="H22" s="186">
        <v>0</v>
      </c>
      <c r="I22" s="186">
        <v>0</v>
      </c>
      <c r="J22" s="186">
        <v>0</v>
      </c>
      <c r="K22" s="184">
        <v>52</v>
      </c>
      <c r="L22" s="184">
        <v>29</v>
      </c>
      <c r="M22" s="184">
        <v>23</v>
      </c>
      <c r="N22" s="184">
        <v>52</v>
      </c>
      <c r="O22" s="184">
        <v>28</v>
      </c>
      <c r="P22" s="184">
        <v>15</v>
      </c>
      <c r="Q22" s="184">
        <v>9</v>
      </c>
      <c r="R22" s="184">
        <v>0</v>
      </c>
      <c r="S22" s="186">
        <v>0</v>
      </c>
      <c r="T22" s="186">
        <v>0</v>
      </c>
      <c r="U22" s="186">
        <v>0</v>
      </c>
      <c r="V22" s="186">
        <v>0</v>
      </c>
      <c r="W22" s="186">
        <v>0</v>
      </c>
      <c r="X22" s="186">
        <v>0</v>
      </c>
      <c r="Y22" s="242"/>
    </row>
    <row r="23" spans="1:25" s="176" customFormat="1" ht="18" customHeight="1" x14ac:dyDescent="0.2">
      <c r="A23" s="181"/>
      <c r="B23" s="182" t="s">
        <v>226</v>
      </c>
      <c r="C23" s="186">
        <v>0</v>
      </c>
      <c r="D23" s="186">
        <v>0</v>
      </c>
      <c r="E23" s="186">
        <v>0</v>
      </c>
      <c r="F23" s="186">
        <v>0</v>
      </c>
      <c r="G23" s="186">
        <v>0</v>
      </c>
      <c r="H23" s="186">
        <v>0</v>
      </c>
      <c r="I23" s="186">
        <v>0</v>
      </c>
      <c r="J23" s="186">
        <v>0</v>
      </c>
      <c r="K23" s="184">
        <v>0</v>
      </c>
      <c r="L23" s="184">
        <v>0</v>
      </c>
      <c r="M23" s="184">
        <v>0</v>
      </c>
      <c r="N23" s="184">
        <v>0</v>
      </c>
      <c r="O23" s="184">
        <v>0</v>
      </c>
      <c r="P23" s="184">
        <v>0</v>
      </c>
      <c r="Q23" s="184">
        <v>0</v>
      </c>
      <c r="R23" s="184">
        <v>0</v>
      </c>
      <c r="S23" s="186">
        <v>0</v>
      </c>
      <c r="T23" s="186">
        <v>0</v>
      </c>
      <c r="U23" s="186">
        <v>0</v>
      </c>
      <c r="V23" s="186">
        <v>0</v>
      </c>
      <c r="W23" s="186">
        <v>0</v>
      </c>
      <c r="X23" s="186">
        <v>0</v>
      </c>
      <c r="Y23" s="242"/>
    </row>
    <row r="24" spans="1:25" s="176" customFormat="1" ht="18" customHeight="1" x14ac:dyDescent="0.2">
      <c r="A24" s="293"/>
      <c r="B24" s="182" t="s">
        <v>104</v>
      </c>
      <c r="C24" s="186">
        <v>0</v>
      </c>
      <c r="D24" s="186">
        <v>0</v>
      </c>
      <c r="E24" s="186">
        <v>0</v>
      </c>
      <c r="F24" s="186">
        <v>0</v>
      </c>
      <c r="G24" s="186">
        <v>0</v>
      </c>
      <c r="H24" s="186">
        <v>0</v>
      </c>
      <c r="I24" s="186">
        <v>0</v>
      </c>
      <c r="J24" s="186">
        <v>0</v>
      </c>
      <c r="K24" s="186">
        <v>0</v>
      </c>
      <c r="L24" s="186">
        <v>0</v>
      </c>
      <c r="M24" s="186">
        <v>0</v>
      </c>
      <c r="N24" s="186">
        <v>0</v>
      </c>
      <c r="O24" s="186">
        <v>0</v>
      </c>
      <c r="P24" s="186">
        <v>0</v>
      </c>
      <c r="Q24" s="186">
        <v>0</v>
      </c>
      <c r="R24" s="186">
        <v>0</v>
      </c>
      <c r="S24" s="186">
        <v>0</v>
      </c>
      <c r="T24" s="186">
        <v>0</v>
      </c>
      <c r="U24" s="186">
        <v>0</v>
      </c>
      <c r="V24" s="186">
        <v>0</v>
      </c>
      <c r="W24" s="186">
        <v>0</v>
      </c>
      <c r="X24" s="186">
        <v>0</v>
      </c>
      <c r="Y24" s="242"/>
    </row>
    <row r="25" spans="1:25" s="176" customFormat="1" ht="18" customHeight="1" x14ac:dyDescent="0.2">
      <c r="A25" s="181"/>
      <c r="B25" s="182" t="s">
        <v>227</v>
      </c>
      <c r="C25" s="186">
        <v>0</v>
      </c>
      <c r="D25" s="184">
        <v>0</v>
      </c>
      <c r="E25" s="186">
        <v>0</v>
      </c>
      <c r="F25" s="186">
        <v>0</v>
      </c>
      <c r="G25" s="186">
        <v>0</v>
      </c>
      <c r="H25" s="186">
        <v>0</v>
      </c>
      <c r="I25" s="186">
        <v>0</v>
      </c>
      <c r="J25" s="186">
        <v>0</v>
      </c>
      <c r="K25" s="184">
        <v>0</v>
      </c>
      <c r="L25" s="184">
        <v>0</v>
      </c>
      <c r="M25" s="184">
        <v>0</v>
      </c>
      <c r="N25" s="184">
        <v>0</v>
      </c>
      <c r="O25" s="184">
        <v>0</v>
      </c>
      <c r="P25" s="184">
        <v>0</v>
      </c>
      <c r="Q25" s="184">
        <v>0</v>
      </c>
      <c r="R25" s="186">
        <v>0</v>
      </c>
      <c r="S25" s="186">
        <v>0</v>
      </c>
      <c r="T25" s="186">
        <v>0</v>
      </c>
      <c r="U25" s="186">
        <v>0</v>
      </c>
      <c r="V25" s="186">
        <v>0</v>
      </c>
      <c r="W25" s="186">
        <v>0</v>
      </c>
      <c r="X25" s="186">
        <v>0</v>
      </c>
      <c r="Y25" s="242"/>
    </row>
    <row r="26" spans="1:25" s="176" customFormat="1" ht="18" customHeight="1" x14ac:dyDescent="0.2">
      <c r="A26" s="181"/>
      <c r="B26" s="182" t="s">
        <v>228</v>
      </c>
      <c r="C26" s="186">
        <v>0</v>
      </c>
      <c r="D26" s="184">
        <v>0</v>
      </c>
      <c r="E26" s="186">
        <v>0</v>
      </c>
      <c r="F26" s="186">
        <v>0</v>
      </c>
      <c r="G26" s="186">
        <v>0</v>
      </c>
      <c r="H26" s="186">
        <v>0</v>
      </c>
      <c r="I26" s="186">
        <v>0</v>
      </c>
      <c r="J26" s="186">
        <v>0</v>
      </c>
      <c r="K26" s="184">
        <v>0</v>
      </c>
      <c r="L26" s="184">
        <v>0</v>
      </c>
      <c r="M26" s="184">
        <v>0</v>
      </c>
      <c r="N26" s="184">
        <v>0</v>
      </c>
      <c r="O26" s="184">
        <v>0</v>
      </c>
      <c r="P26" s="184">
        <v>0</v>
      </c>
      <c r="Q26" s="184">
        <v>0</v>
      </c>
      <c r="R26" s="186">
        <v>0</v>
      </c>
      <c r="S26" s="186">
        <v>0</v>
      </c>
      <c r="T26" s="186">
        <v>0</v>
      </c>
      <c r="U26" s="186">
        <v>0</v>
      </c>
      <c r="V26" s="186">
        <v>0</v>
      </c>
      <c r="W26" s="186">
        <v>0</v>
      </c>
      <c r="X26" s="186">
        <v>0</v>
      </c>
      <c r="Y26" s="242"/>
    </row>
    <row r="27" spans="1:25" s="176" customFormat="1" ht="18" customHeight="1" x14ac:dyDescent="0.2">
      <c r="A27" s="181"/>
      <c r="B27" s="182" t="s">
        <v>90</v>
      </c>
      <c r="C27" s="186">
        <v>0</v>
      </c>
      <c r="D27" s="186">
        <v>0</v>
      </c>
      <c r="E27" s="186">
        <v>0</v>
      </c>
      <c r="F27" s="186">
        <v>0</v>
      </c>
      <c r="G27" s="186">
        <v>0</v>
      </c>
      <c r="H27" s="186">
        <v>0</v>
      </c>
      <c r="I27" s="186">
        <v>0</v>
      </c>
      <c r="J27" s="186">
        <v>0</v>
      </c>
      <c r="K27" s="186">
        <v>0</v>
      </c>
      <c r="L27" s="186">
        <v>0</v>
      </c>
      <c r="M27" s="186">
        <v>0</v>
      </c>
      <c r="N27" s="186">
        <v>0</v>
      </c>
      <c r="O27" s="186">
        <v>0</v>
      </c>
      <c r="P27" s="186">
        <v>0</v>
      </c>
      <c r="Q27" s="186">
        <v>0</v>
      </c>
      <c r="R27" s="186">
        <v>0</v>
      </c>
      <c r="S27" s="186">
        <v>0</v>
      </c>
      <c r="T27" s="186">
        <v>0</v>
      </c>
      <c r="U27" s="186">
        <v>0</v>
      </c>
      <c r="V27" s="186">
        <v>0</v>
      </c>
      <c r="W27" s="186">
        <v>0</v>
      </c>
      <c r="X27" s="186">
        <v>0</v>
      </c>
      <c r="Y27" s="242"/>
    </row>
    <row r="28" spans="1:25" s="176" customFormat="1" ht="18" customHeight="1" x14ac:dyDescent="0.2">
      <c r="A28" s="293"/>
      <c r="B28" s="182" t="s">
        <v>229</v>
      </c>
      <c r="C28" s="186">
        <v>0</v>
      </c>
      <c r="D28" s="184">
        <v>0</v>
      </c>
      <c r="E28" s="186">
        <v>0</v>
      </c>
      <c r="F28" s="186">
        <v>0</v>
      </c>
      <c r="G28" s="186">
        <v>0</v>
      </c>
      <c r="H28" s="186">
        <v>0</v>
      </c>
      <c r="I28" s="186">
        <v>0</v>
      </c>
      <c r="J28" s="186">
        <v>0</v>
      </c>
      <c r="K28" s="184">
        <v>0</v>
      </c>
      <c r="L28" s="184">
        <v>0</v>
      </c>
      <c r="M28" s="184">
        <v>0</v>
      </c>
      <c r="N28" s="184">
        <v>0</v>
      </c>
      <c r="O28" s="184">
        <v>0</v>
      </c>
      <c r="P28" s="184">
        <v>0</v>
      </c>
      <c r="Q28" s="184">
        <v>0</v>
      </c>
      <c r="R28" s="186">
        <v>0</v>
      </c>
      <c r="S28" s="186">
        <v>0</v>
      </c>
      <c r="T28" s="186">
        <v>0</v>
      </c>
      <c r="U28" s="186">
        <v>0</v>
      </c>
      <c r="V28" s="186">
        <v>0</v>
      </c>
      <c r="W28" s="186">
        <v>0</v>
      </c>
      <c r="X28" s="186">
        <v>0</v>
      </c>
      <c r="Y28" s="242"/>
    </row>
    <row r="29" spans="1:25" s="176" customFormat="1" ht="18" customHeight="1" x14ac:dyDescent="0.2">
      <c r="A29" s="181"/>
      <c r="B29" s="182" t="s">
        <v>230</v>
      </c>
      <c r="C29" s="186">
        <v>1</v>
      </c>
      <c r="D29" s="184">
        <v>1</v>
      </c>
      <c r="E29" s="186">
        <v>0</v>
      </c>
      <c r="F29" s="186">
        <v>0</v>
      </c>
      <c r="G29" s="186">
        <v>0</v>
      </c>
      <c r="H29" s="186">
        <v>0</v>
      </c>
      <c r="I29" s="186">
        <v>0</v>
      </c>
      <c r="J29" s="186">
        <v>0</v>
      </c>
      <c r="K29" s="184">
        <v>187</v>
      </c>
      <c r="L29" s="184">
        <v>86</v>
      </c>
      <c r="M29" s="184">
        <v>101</v>
      </c>
      <c r="N29" s="184">
        <v>187</v>
      </c>
      <c r="O29" s="184">
        <v>94</v>
      </c>
      <c r="P29" s="184">
        <v>50</v>
      </c>
      <c r="Q29" s="184">
        <v>43</v>
      </c>
      <c r="R29" s="186">
        <v>0</v>
      </c>
      <c r="S29" s="186">
        <v>0</v>
      </c>
      <c r="T29" s="186">
        <v>0</v>
      </c>
      <c r="U29" s="186">
        <v>0</v>
      </c>
      <c r="V29" s="186">
        <v>0</v>
      </c>
      <c r="W29" s="186">
        <v>0</v>
      </c>
      <c r="X29" s="186">
        <v>0</v>
      </c>
      <c r="Y29" s="242"/>
    </row>
    <row r="30" spans="1:25" s="176" customFormat="1" ht="18" customHeight="1" x14ac:dyDescent="0.2">
      <c r="A30" s="181"/>
      <c r="B30" s="182" t="s">
        <v>231</v>
      </c>
      <c r="C30" s="186">
        <v>0</v>
      </c>
      <c r="D30" s="184">
        <v>0</v>
      </c>
      <c r="E30" s="186">
        <v>0</v>
      </c>
      <c r="F30" s="186">
        <v>0</v>
      </c>
      <c r="G30" s="186">
        <v>0</v>
      </c>
      <c r="H30" s="186">
        <v>0</v>
      </c>
      <c r="I30" s="186">
        <v>0</v>
      </c>
      <c r="J30" s="186">
        <v>0</v>
      </c>
      <c r="K30" s="184">
        <v>0</v>
      </c>
      <c r="L30" s="184">
        <v>0</v>
      </c>
      <c r="M30" s="184">
        <v>0</v>
      </c>
      <c r="N30" s="186">
        <v>0</v>
      </c>
      <c r="O30" s="184">
        <v>0</v>
      </c>
      <c r="P30" s="184">
        <v>0</v>
      </c>
      <c r="Q30" s="184">
        <v>0</v>
      </c>
      <c r="R30" s="186">
        <v>0</v>
      </c>
      <c r="S30" s="186">
        <v>0</v>
      </c>
      <c r="T30" s="186">
        <v>0</v>
      </c>
      <c r="U30" s="186">
        <v>0</v>
      </c>
      <c r="V30" s="186">
        <v>0</v>
      </c>
      <c r="W30" s="186">
        <v>0</v>
      </c>
      <c r="X30" s="186">
        <v>0</v>
      </c>
      <c r="Y30" s="242"/>
    </row>
    <row r="31" spans="1:25" s="176" customFormat="1" ht="18" customHeight="1" x14ac:dyDescent="0.2">
      <c r="A31" s="293"/>
      <c r="B31" s="182" t="s">
        <v>106</v>
      </c>
      <c r="C31" s="186">
        <v>2</v>
      </c>
      <c r="D31" s="184">
        <v>2</v>
      </c>
      <c r="E31" s="186">
        <v>0</v>
      </c>
      <c r="F31" s="186">
        <v>0</v>
      </c>
      <c r="G31" s="186">
        <v>0</v>
      </c>
      <c r="H31" s="186">
        <v>0</v>
      </c>
      <c r="I31" s="186">
        <v>0</v>
      </c>
      <c r="J31" s="186">
        <v>0</v>
      </c>
      <c r="K31" s="184">
        <v>262</v>
      </c>
      <c r="L31" s="184">
        <v>187</v>
      </c>
      <c r="M31" s="184">
        <v>75</v>
      </c>
      <c r="N31" s="184">
        <v>262</v>
      </c>
      <c r="O31" s="184">
        <v>88</v>
      </c>
      <c r="P31" s="184">
        <v>71</v>
      </c>
      <c r="Q31" s="184">
        <v>103</v>
      </c>
      <c r="R31" s="186">
        <v>0</v>
      </c>
      <c r="S31" s="186">
        <v>0</v>
      </c>
      <c r="T31" s="186">
        <v>0</v>
      </c>
      <c r="U31" s="186">
        <v>0</v>
      </c>
      <c r="V31" s="186">
        <v>0</v>
      </c>
      <c r="W31" s="186">
        <v>0</v>
      </c>
      <c r="X31" s="186">
        <v>0</v>
      </c>
      <c r="Y31" s="242"/>
    </row>
    <row r="32" spans="1:25" s="176" customFormat="1" ht="18" customHeight="1" x14ac:dyDescent="0.2">
      <c r="A32" s="181"/>
      <c r="B32" s="182" t="s">
        <v>232</v>
      </c>
      <c r="C32" s="186">
        <v>1</v>
      </c>
      <c r="D32" s="184">
        <v>1</v>
      </c>
      <c r="E32" s="186">
        <v>0</v>
      </c>
      <c r="F32" s="186">
        <v>0</v>
      </c>
      <c r="G32" s="186">
        <v>0</v>
      </c>
      <c r="H32" s="186">
        <v>0</v>
      </c>
      <c r="I32" s="186">
        <v>0</v>
      </c>
      <c r="J32" s="186">
        <v>0</v>
      </c>
      <c r="K32" s="184">
        <v>293</v>
      </c>
      <c r="L32" s="184">
        <v>143</v>
      </c>
      <c r="M32" s="184">
        <v>150</v>
      </c>
      <c r="N32" s="184">
        <v>293</v>
      </c>
      <c r="O32" s="186">
        <v>102</v>
      </c>
      <c r="P32" s="184">
        <v>88</v>
      </c>
      <c r="Q32" s="184">
        <v>103</v>
      </c>
      <c r="R32" s="186">
        <v>0</v>
      </c>
      <c r="S32" s="186">
        <v>0</v>
      </c>
      <c r="T32" s="186">
        <v>0</v>
      </c>
      <c r="U32" s="186">
        <v>0</v>
      </c>
      <c r="V32" s="186">
        <v>0</v>
      </c>
      <c r="W32" s="186">
        <v>0</v>
      </c>
      <c r="X32" s="186">
        <v>0</v>
      </c>
      <c r="Y32" s="242"/>
    </row>
    <row r="33" spans="1:25" s="176" customFormat="1" ht="18" customHeight="1" x14ac:dyDescent="0.2">
      <c r="A33" s="181"/>
      <c r="B33" s="182" t="s">
        <v>233</v>
      </c>
      <c r="C33" s="186">
        <v>0</v>
      </c>
      <c r="D33" s="186">
        <v>0</v>
      </c>
      <c r="E33" s="186">
        <v>0</v>
      </c>
      <c r="F33" s="186">
        <v>0</v>
      </c>
      <c r="G33" s="186">
        <v>0</v>
      </c>
      <c r="H33" s="186">
        <v>0</v>
      </c>
      <c r="I33" s="186">
        <v>0</v>
      </c>
      <c r="J33" s="186">
        <v>0</v>
      </c>
      <c r="K33" s="186">
        <v>0</v>
      </c>
      <c r="L33" s="186">
        <v>0</v>
      </c>
      <c r="M33" s="186">
        <v>0</v>
      </c>
      <c r="N33" s="184">
        <v>0</v>
      </c>
      <c r="O33" s="186">
        <v>0</v>
      </c>
      <c r="P33" s="186">
        <v>0</v>
      </c>
      <c r="Q33" s="186">
        <v>0</v>
      </c>
      <c r="R33" s="186">
        <v>0</v>
      </c>
      <c r="S33" s="186">
        <v>0</v>
      </c>
      <c r="T33" s="186">
        <v>0</v>
      </c>
      <c r="U33" s="186">
        <v>0</v>
      </c>
      <c r="V33" s="186">
        <v>0</v>
      </c>
      <c r="W33" s="186">
        <v>0</v>
      </c>
      <c r="X33" s="186">
        <v>0</v>
      </c>
      <c r="Y33" s="242"/>
    </row>
    <row r="34" spans="1:25" s="176" customFormat="1" ht="18" customHeight="1" x14ac:dyDescent="0.2">
      <c r="A34" s="181"/>
      <c r="B34" s="182" t="s">
        <v>234</v>
      </c>
      <c r="C34" s="186">
        <v>0</v>
      </c>
      <c r="D34" s="186">
        <v>0</v>
      </c>
      <c r="E34" s="186">
        <v>0</v>
      </c>
      <c r="F34" s="186">
        <v>0</v>
      </c>
      <c r="G34" s="186">
        <v>0</v>
      </c>
      <c r="H34" s="186">
        <v>0</v>
      </c>
      <c r="I34" s="186">
        <v>0</v>
      </c>
      <c r="J34" s="186">
        <v>0</v>
      </c>
      <c r="K34" s="186">
        <v>0</v>
      </c>
      <c r="L34" s="186">
        <v>0</v>
      </c>
      <c r="M34" s="186">
        <v>0</v>
      </c>
      <c r="N34" s="184">
        <v>0</v>
      </c>
      <c r="O34" s="186">
        <v>0</v>
      </c>
      <c r="P34" s="186">
        <v>0</v>
      </c>
      <c r="Q34" s="186">
        <v>0</v>
      </c>
      <c r="R34" s="186">
        <v>0</v>
      </c>
      <c r="S34" s="186">
        <v>0</v>
      </c>
      <c r="T34" s="186">
        <v>0</v>
      </c>
      <c r="U34" s="186">
        <v>0</v>
      </c>
      <c r="V34" s="186">
        <v>0</v>
      </c>
      <c r="W34" s="186">
        <v>0</v>
      </c>
      <c r="X34" s="186">
        <v>0</v>
      </c>
      <c r="Y34" s="242"/>
    </row>
    <row r="35" spans="1:25" s="176" customFormat="1" ht="18" customHeight="1" x14ac:dyDescent="0.2">
      <c r="A35" s="181"/>
      <c r="B35" s="182" t="s">
        <v>235</v>
      </c>
      <c r="C35" s="186">
        <v>0</v>
      </c>
      <c r="D35" s="186">
        <v>0</v>
      </c>
      <c r="E35" s="186">
        <v>0</v>
      </c>
      <c r="F35" s="186">
        <v>0</v>
      </c>
      <c r="G35" s="186">
        <v>0</v>
      </c>
      <c r="H35" s="186">
        <v>0</v>
      </c>
      <c r="I35" s="186">
        <v>0</v>
      </c>
      <c r="J35" s="186">
        <v>0</v>
      </c>
      <c r="K35" s="186">
        <v>0</v>
      </c>
      <c r="L35" s="186">
        <v>0</v>
      </c>
      <c r="M35" s="186">
        <v>0</v>
      </c>
      <c r="N35" s="184">
        <v>0</v>
      </c>
      <c r="O35" s="186">
        <v>0</v>
      </c>
      <c r="P35" s="186">
        <v>0</v>
      </c>
      <c r="Q35" s="186">
        <v>0</v>
      </c>
      <c r="R35" s="186">
        <v>0</v>
      </c>
      <c r="S35" s="186">
        <v>0</v>
      </c>
      <c r="T35" s="186">
        <v>0</v>
      </c>
      <c r="U35" s="186">
        <v>0</v>
      </c>
      <c r="V35" s="186">
        <v>0</v>
      </c>
      <c r="W35" s="186">
        <v>0</v>
      </c>
      <c r="X35" s="186">
        <v>0</v>
      </c>
      <c r="Y35" s="242"/>
    </row>
    <row r="36" spans="1:25" s="176" customFormat="1" ht="18" customHeight="1" x14ac:dyDescent="0.2">
      <c r="A36" s="181"/>
      <c r="B36" s="182" t="s">
        <v>107</v>
      </c>
      <c r="C36" s="186">
        <v>1</v>
      </c>
      <c r="D36" s="184">
        <v>1</v>
      </c>
      <c r="E36" s="186">
        <v>0</v>
      </c>
      <c r="F36" s="186">
        <v>0</v>
      </c>
      <c r="G36" s="186">
        <v>0</v>
      </c>
      <c r="H36" s="186">
        <v>0</v>
      </c>
      <c r="I36" s="186">
        <v>0</v>
      </c>
      <c r="J36" s="186">
        <v>0</v>
      </c>
      <c r="K36" s="184">
        <v>106</v>
      </c>
      <c r="L36" s="184">
        <v>57</v>
      </c>
      <c r="M36" s="184">
        <v>49</v>
      </c>
      <c r="N36" s="184">
        <v>106</v>
      </c>
      <c r="O36" s="184">
        <v>33</v>
      </c>
      <c r="P36" s="184">
        <v>33</v>
      </c>
      <c r="Q36" s="184">
        <v>40</v>
      </c>
      <c r="R36" s="186">
        <v>0</v>
      </c>
      <c r="S36" s="186">
        <v>0</v>
      </c>
      <c r="T36" s="186">
        <v>0</v>
      </c>
      <c r="U36" s="186">
        <v>0</v>
      </c>
      <c r="V36" s="186">
        <v>0</v>
      </c>
      <c r="W36" s="186">
        <v>0</v>
      </c>
      <c r="X36" s="186">
        <v>0</v>
      </c>
      <c r="Y36" s="242"/>
    </row>
    <row r="37" spans="1:25" s="176" customFormat="1" ht="18" customHeight="1" x14ac:dyDescent="0.2">
      <c r="A37" s="181"/>
      <c r="B37" s="182" t="s">
        <v>101</v>
      </c>
      <c r="C37" s="186">
        <v>1</v>
      </c>
      <c r="D37" s="184">
        <v>1</v>
      </c>
      <c r="E37" s="186">
        <v>0</v>
      </c>
      <c r="F37" s="186">
        <v>0</v>
      </c>
      <c r="G37" s="186">
        <v>0</v>
      </c>
      <c r="H37" s="186">
        <v>0</v>
      </c>
      <c r="I37" s="186">
        <v>0</v>
      </c>
      <c r="J37" s="186">
        <v>0</v>
      </c>
      <c r="K37" s="184">
        <v>257</v>
      </c>
      <c r="L37" s="184">
        <v>125</v>
      </c>
      <c r="M37" s="184">
        <v>132</v>
      </c>
      <c r="N37" s="184">
        <v>257</v>
      </c>
      <c r="O37" s="184">
        <v>74</v>
      </c>
      <c r="P37" s="184">
        <v>92</v>
      </c>
      <c r="Q37" s="184">
        <v>91</v>
      </c>
      <c r="R37" s="186">
        <v>0</v>
      </c>
      <c r="S37" s="186">
        <v>0</v>
      </c>
      <c r="T37" s="186">
        <v>0</v>
      </c>
      <c r="U37" s="186">
        <v>0</v>
      </c>
      <c r="V37" s="186">
        <v>0</v>
      </c>
      <c r="W37" s="186">
        <v>0</v>
      </c>
      <c r="X37" s="186">
        <v>0</v>
      </c>
      <c r="Y37" s="242"/>
    </row>
    <row r="38" spans="1:25" s="176" customFormat="1" ht="18" customHeight="1" x14ac:dyDescent="0.2">
      <c r="A38" s="181"/>
      <c r="B38" s="182" t="s">
        <v>236</v>
      </c>
      <c r="C38" s="186">
        <v>1</v>
      </c>
      <c r="D38" s="186">
        <v>1</v>
      </c>
      <c r="E38" s="186">
        <v>0</v>
      </c>
      <c r="F38" s="186">
        <v>0</v>
      </c>
      <c r="G38" s="186">
        <v>0</v>
      </c>
      <c r="H38" s="186">
        <v>0</v>
      </c>
      <c r="I38" s="186">
        <v>0</v>
      </c>
      <c r="J38" s="186">
        <v>0</v>
      </c>
      <c r="K38" s="186">
        <v>126</v>
      </c>
      <c r="L38" s="186">
        <v>62</v>
      </c>
      <c r="M38" s="186">
        <v>64</v>
      </c>
      <c r="N38" s="184">
        <v>126</v>
      </c>
      <c r="O38" s="186">
        <v>42</v>
      </c>
      <c r="P38" s="186">
        <v>48</v>
      </c>
      <c r="Q38" s="186">
        <v>36</v>
      </c>
      <c r="R38" s="184">
        <v>0</v>
      </c>
      <c r="S38" s="186">
        <v>0</v>
      </c>
      <c r="T38" s="186">
        <v>0</v>
      </c>
      <c r="U38" s="186">
        <v>0</v>
      </c>
      <c r="V38" s="186">
        <v>0</v>
      </c>
      <c r="W38" s="186">
        <v>0</v>
      </c>
      <c r="X38" s="186">
        <v>0</v>
      </c>
      <c r="Y38" s="242"/>
    </row>
    <row r="39" spans="1:25" s="176" customFormat="1" ht="18" customHeight="1" x14ac:dyDescent="0.2">
      <c r="A39" s="181"/>
      <c r="B39" s="182" t="s">
        <v>237</v>
      </c>
      <c r="C39" s="186">
        <v>0</v>
      </c>
      <c r="D39" s="186">
        <v>0</v>
      </c>
      <c r="E39" s="186">
        <v>0</v>
      </c>
      <c r="F39" s="186">
        <v>0</v>
      </c>
      <c r="G39" s="186">
        <v>0</v>
      </c>
      <c r="H39" s="186">
        <v>0</v>
      </c>
      <c r="I39" s="186">
        <v>0</v>
      </c>
      <c r="J39" s="186">
        <v>0</v>
      </c>
      <c r="K39" s="186">
        <v>0</v>
      </c>
      <c r="L39" s="186">
        <v>0</v>
      </c>
      <c r="M39" s="186">
        <v>0</v>
      </c>
      <c r="N39" s="184">
        <v>0</v>
      </c>
      <c r="O39" s="186">
        <v>0</v>
      </c>
      <c r="P39" s="186">
        <v>0</v>
      </c>
      <c r="Q39" s="186">
        <v>0</v>
      </c>
      <c r="R39" s="186">
        <v>0</v>
      </c>
      <c r="S39" s="186">
        <v>0</v>
      </c>
      <c r="T39" s="186">
        <v>0</v>
      </c>
      <c r="U39" s="186">
        <v>0</v>
      </c>
      <c r="V39" s="186">
        <v>0</v>
      </c>
      <c r="W39" s="186">
        <v>0</v>
      </c>
      <c r="X39" s="186">
        <v>0</v>
      </c>
      <c r="Y39" s="242"/>
    </row>
    <row r="40" spans="1:25" s="176" customFormat="1" ht="18" customHeight="1" x14ac:dyDescent="0.2">
      <c r="A40" s="181"/>
      <c r="B40" s="182" t="s">
        <v>105</v>
      </c>
      <c r="C40" s="186">
        <v>0</v>
      </c>
      <c r="D40" s="186">
        <v>0</v>
      </c>
      <c r="E40" s="186">
        <v>0</v>
      </c>
      <c r="F40" s="186">
        <v>0</v>
      </c>
      <c r="G40" s="186">
        <v>0</v>
      </c>
      <c r="H40" s="186">
        <v>0</v>
      </c>
      <c r="I40" s="186">
        <v>0</v>
      </c>
      <c r="J40" s="186">
        <v>0</v>
      </c>
      <c r="K40" s="186">
        <v>0</v>
      </c>
      <c r="L40" s="186">
        <v>0</v>
      </c>
      <c r="M40" s="186">
        <v>0</v>
      </c>
      <c r="N40" s="184">
        <v>0</v>
      </c>
      <c r="O40" s="186">
        <v>0</v>
      </c>
      <c r="P40" s="186">
        <v>0</v>
      </c>
      <c r="Q40" s="186">
        <v>0</v>
      </c>
      <c r="R40" s="186">
        <v>0</v>
      </c>
      <c r="S40" s="186">
        <v>0</v>
      </c>
      <c r="T40" s="186">
        <v>0</v>
      </c>
      <c r="U40" s="186">
        <v>0</v>
      </c>
      <c r="V40" s="186">
        <v>0</v>
      </c>
      <c r="W40" s="186">
        <v>0</v>
      </c>
      <c r="X40" s="186">
        <v>0</v>
      </c>
      <c r="Y40" s="242"/>
    </row>
    <row r="41" spans="1:25" s="176" customFormat="1" ht="18" customHeight="1" x14ac:dyDescent="0.2">
      <c r="A41" s="181"/>
      <c r="B41" s="182" t="s">
        <v>238</v>
      </c>
      <c r="C41" s="186">
        <v>0</v>
      </c>
      <c r="D41" s="186">
        <v>0</v>
      </c>
      <c r="E41" s="186">
        <v>0</v>
      </c>
      <c r="F41" s="186">
        <v>0</v>
      </c>
      <c r="G41" s="186">
        <v>0</v>
      </c>
      <c r="H41" s="186">
        <v>0</v>
      </c>
      <c r="I41" s="186">
        <v>0</v>
      </c>
      <c r="J41" s="186">
        <v>0</v>
      </c>
      <c r="K41" s="184">
        <v>0</v>
      </c>
      <c r="L41" s="186">
        <v>0</v>
      </c>
      <c r="M41" s="186">
        <v>0</v>
      </c>
      <c r="N41" s="184">
        <v>0</v>
      </c>
      <c r="O41" s="186">
        <v>0</v>
      </c>
      <c r="P41" s="186">
        <v>0</v>
      </c>
      <c r="Q41" s="186">
        <v>0</v>
      </c>
      <c r="R41" s="186">
        <v>0</v>
      </c>
      <c r="S41" s="186">
        <v>0</v>
      </c>
      <c r="T41" s="186">
        <v>0</v>
      </c>
      <c r="U41" s="186">
        <v>0</v>
      </c>
      <c r="V41" s="186">
        <v>0</v>
      </c>
      <c r="W41" s="186">
        <v>0</v>
      </c>
      <c r="X41" s="186">
        <v>0</v>
      </c>
      <c r="Y41" s="242"/>
    </row>
    <row r="42" spans="1:25" s="176" customFormat="1" ht="18" customHeight="1" x14ac:dyDescent="0.2">
      <c r="A42" s="293"/>
      <c r="B42" s="182" t="s">
        <v>239</v>
      </c>
      <c r="C42" s="186">
        <v>1</v>
      </c>
      <c r="D42" s="184">
        <v>1</v>
      </c>
      <c r="E42" s="186">
        <v>0</v>
      </c>
      <c r="F42" s="186">
        <v>0</v>
      </c>
      <c r="G42" s="186">
        <v>0</v>
      </c>
      <c r="H42" s="186">
        <v>0</v>
      </c>
      <c r="I42" s="186">
        <v>0</v>
      </c>
      <c r="J42" s="186">
        <v>0</v>
      </c>
      <c r="K42" s="186">
        <v>80</v>
      </c>
      <c r="L42" s="184">
        <v>40</v>
      </c>
      <c r="M42" s="184">
        <v>40</v>
      </c>
      <c r="N42" s="184">
        <v>80</v>
      </c>
      <c r="O42" s="184">
        <v>25</v>
      </c>
      <c r="P42" s="184">
        <v>32</v>
      </c>
      <c r="Q42" s="184">
        <v>23</v>
      </c>
      <c r="R42" s="184">
        <v>0</v>
      </c>
      <c r="S42" s="186">
        <v>0</v>
      </c>
      <c r="T42" s="186">
        <v>0</v>
      </c>
      <c r="U42" s="186">
        <v>0</v>
      </c>
      <c r="V42" s="186">
        <v>0</v>
      </c>
      <c r="W42" s="186">
        <v>0</v>
      </c>
      <c r="X42" s="186">
        <v>0</v>
      </c>
      <c r="Y42" s="242"/>
    </row>
    <row r="43" spans="1:25" s="176" customFormat="1" ht="18" customHeight="1" x14ac:dyDescent="0.2">
      <c r="A43" s="181"/>
      <c r="B43" s="182" t="s">
        <v>240</v>
      </c>
      <c r="C43" s="186">
        <v>0</v>
      </c>
      <c r="D43" s="184">
        <v>0</v>
      </c>
      <c r="E43" s="186">
        <v>0</v>
      </c>
      <c r="F43" s="186">
        <v>0</v>
      </c>
      <c r="G43" s="186">
        <v>0</v>
      </c>
      <c r="H43" s="186">
        <v>0</v>
      </c>
      <c r="I43" s="186">
        <v>0</v>
      </c>
      <c r="J43" s="186">
        <v>0</v>
      </c>
      <c r="K43" s="186">
        <v>0</v>
      </c>
      <c r="L43" s="184">
        <v>0</v>
      </c>
      <c r="M43" s="184">
        <v>0</v>
      </c>
      <c r="N43" s="184">
        <v>0</v>
      </c>
      <c r="O43" s="184">
        <v>0</v>
      </c>
      <c r="P43" s="184">
        <v>0</v>
      </c>
      <c r="Q43" s="184">
        <v>0</v>
      </c>
      <c r="R43" s="186">
        <v>0</v>
      </c>
      <c r="S43" s="186">
        <v>0</v>
      </c>
      <c r="T43" s="186">
        <v>0</v>
      </c>
      <c r="U43" s="186">
        <v>0</v>
      </c>
      <c r="V43" s="186">
        <v>0</v>
      </c>
      <c r="W43" s="186">
        <v>0</v>
      </c>
      <c r="X43" s="186">
        <v>0</v>
      </c>
      <c r="Y43" s="242"/>
    </row>
    <row r="44" spans="1:25" s="176" customFormat="1" ht="18" customHeight="1" x14ac:dyDescent="0.2">
      <c r="A44" s="181"/>
      <c r="B44" s="182" t="s">
        <v>241</v>
      </c>
      <c r="C44" s="186">
        <v>0</v>
      </c>
      <c r="D44" s="184">
        <v>0</v>
      </c>
      <c r="E44" s="186">
        <v>0</v>
      </c>
      <c r="F44" s="186">
        <v>0</v>
      </c>
      <c r="G44" s="186">
        <v>0</v>
      </c>
      <c r="H44" s="186">
        <v>0</v>
      </c>
      <c r="I44" s="186">
        <v>0</v>
      </c>
      <c r="J44" s="186">
        <v>0</v>
      </c>
      <c r="K44" s="186">
        <v>0</v>
      </c>
      <c r="L44" s="184">
        <v>0</v>
      </c>
      <c r="M44" s="184">
        <v>0</v>
      </c>
      <c r="N44" s="184">
        <v>0</v>
      </c>
      <c r="O44" s="184">
        <v>0</v>
      </c>
      <c r="P44" s="184">
        <v>0</v>
      </c>
      <c r="Q44" s="184">
        <v>0</v>
      </c>
      <c r="R44" s="186">
        <v>0</v>
      </c>
      <c r="S44" s="186">
        <v>0</v>
      </c>
      <c r="T44" s="186">
        <v>0</v>
      </c>
      <c r="U44" s="186">
        <v>0</v>
      </c>
      <c r="V44" s="186">
        <v>0</v>
      </c>
      <c r="W44" s="186">
        <v>0</v>
      </c>
      <c r="X44" s="186">
        <v>0</v>
      </c>
      <c r="Y44" s="242"/>
    </row>
    <row r="45" spans="1:25" s="176" customFormat="1" ht="18" customHeight="1" x14ac:dyDescent="0.2">
      <c r="A45" s="181"/>
      <c r="B45" s="182" t="s">
        <v>242</v>
      </c>
      <c r="C45" s="186">
        <v>1</v>
      </c>
      <c r="D45" s="186">
        <v>1</v>
      </c>
      <c r="E45" s="186">
        <v>0</v>
      </c>
      <c r="F45" s="186">
        <v>0</v>
      </c>
      <c r="G45" s="186">
        <v>0</v>
      </c>
      <c r="H45" s="186">
        <v>0</v>
      </c>
      <c r="I45" s="186">
        <v>0</v>
      </c>
      <c r="J45" s="186">
        <v>0</v>
      </c>
      <c r="K45" s="186">
        <v>141</v>
      </c>
      <c r="L45" s="186">
        <v>98</v>
      </c>
      <c r="M45" s="186">
        <v>43</v>
      </c>
      <c r="N45" s="184">
        <v>141</v>
      </c>
      <c r="O45" s="186">
        <v>38</v>
      </c>
      <c r="P45" s="186">
        <v>44</v>
      </c>
      <c r="Q45" s="186">
        <v>59</v>
      </c>
      <c r="R45" s="186">
        <v>0</v>
      </c>
      <c r="S45" s="186">
        <v>0</v>
      </c>
      <c r="T45" s="186">
        <v>0</v>
      </c>
      <c r="U45" s="186">
        <v>0</v>
      </c>
      <c r="V45" s="186">
        <v>0</v>
      </c>
      <c r="W45" s="186">
        <v>0</v>
      </c>
      <c r="X45" s="186">
        <v>0</v>
      </c>
      <c r="Y45" s="242"/>
    </row>
    <row r="46" spans="1:25" s="176" customFormat="1" ht="18" customHeight="1" x14ac:dyDescent="0.2">
      <c r="A46" s="181"/>
      <c r="B46" s="182" t="s">
        <v>243</v>
      </c>
      <c r="C46" s="186">
        <v>0</v>
      </c>
      <c r="D46" s="186">
        <v>0</v>
      </c>
      <c r="E46" s="186">
        <v>0</v>
      </c>
      <c r="F46" s="186">
        <v>0</v>
      </c>
      <c r="G46" s="186">
        <v>0</v>
      </c>
      <c r="H46" s="186">
        <v>0</v>
      </c>
      <c r="I46" s="186">
        <v>0</v>
      </c>
      <c r="J46" s="186">
        <v>0</v>
      </c>
      <c r="K46" s="186">
        <v>0</v>
      </c>
      <c r="L46" s="186">
        <v>0</v>
      </c>
      <c r="M46" s="186">
        <v>0</v>
      </c>
      <c r="N46" s="184">
        <v>0</v>
      </c>
      <c r="O46" s="186">
        <v>0</v>
      </c>
      <c r="P46" s="186">
        <v>0</v>
      </c>
      <c r="Q46" s="186">
        <v>0</v>
      </c>
      <c r="R46" s="186">
        <v>0</v>
      </c>
      <c r="S46" s="186">
        <v>0</v>
      </c>
      <c r="T46" s="186">
        <v>0</v>
      </c>
      <c r="U46" s="186">
        <v>0</v>
      </c>
      <c r="V46" s="186">
        <v>0</v>
      </c>
      <c r="W46" s="186">
        <v>0</v>
      </c>
      <c r="X46" s="186">
        <v>0</v>
      </c>
      <c r="Y46" s="242"/>
    </row>
    <row r="47" spans="1:25" s="176" customFormat="1" ht="18" customHeight="1" x14ac:dyDescent="0.2">
      <c r="A47" s="197"/>
      <c r="B47" s="198" t="s">
        <v>244</v>
      </c>
      <c r="C47" s="200">
        <v>0</v>
      </c>
      <c r="D47" s="200">
        <v>0</v>
      </c>
      <c r="E47" s="200">
        <v>0</v>
      </c>
      <c r="F47" s="200">
        <v>0</v>
      </c>
      <c r="G47" s="200">
        <v>0</v>
      </c>
      <c r="H47" s="200">
        <v>0</v>
      </c>
      <c r="I47" s="200">
        <v>0</v>
      </c>
      <c r="J47" s="200">
        <v>0</v>
      </c>
      <c r="K47" s="200">
        <v>0</v>
      </c>
      <c r="L47" s="200">
        <v>0</v>
      </c>
      <c r="M47" s="200">
        <v>0</v>
      </c>
      <c r="N47" s="200">
        <v>0</v>
      </c>
      <c r="O47" s="200">
        <v>0</v>
      </c>
      <c r="P47" s="200">
        <v>0</v>
      </c>
      <c r="Q47" s="200">
        <v>0</v>
      </c>
      <c r="R47" s="200">
        <v>0</v>
      </c>
      <c r="S47" s="200">
        <v>0</v>
      </c>
      <c r="T47" s="200">
        <v>0</v>
      </c>
      <c r="U47" s="200">
        <v>0</v>
      </c>
      <c r="V47" s="200">
        <v>0</v>
      </c>
      <c r="W47" s="200">
        <v>0</v>
      </c>
      <c r="X47" s="200">
        <v>0</v>
      </c>
      <c r="Y47" s="242"/>
    </row>
    <row r="48" spans="1:25" ht="7.5" customHeight="1" x14ac:dyDescent="0.2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 t="s">
        <v>191</v>
      </c>
      <c r="R48" s="44"/>
      <c r="S48" s="44"/>
      <c r="T48" s="44"/>
      <c r="U48" s="44"/>
      <c r="V48" s="44"/>
      <c r="W48" s="44"/>
      <c r="X48" s="24"/>
      <c r="Y48" s="304"/>
    </row>
    <row r="49" spans="1:25" ht="21.75" customHeight="1" x14ac:dyDescent="0.2">
      <c r="A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24"/>
      <c r="Y49" s="304"/>
    </row>
    <row r="50" spans="1:25" ht="21.75" customHeight="1" x14ac:dyDescent="0.2">
      <c r="X50" s="5"/>
      <c r="Y50" s="74"/>
    </row>
    <row r="51" spans="1:25" ht="21.75" customHeight="1" x14ac:dyDescent="0.2">
      <c r="X51" s="5"/>
      <c r="Y51" s="74"/>
    </row>
    <row r="52" spans="1:25" ht="21.75" customHeight="1" x14ac:dyDescent="0.2">
      <c r="X52" s="5"/>
      <c r="Y52" s="74"/>
    </row>
    <row r="53" spans="1:25" ht="21.75" customHeight="1" x14ac:dyDescent="0.2">
      <c r="X53" s="5"/>
    </row>
    <row r="54" spans="1:25" ht="21.75" customHeight="1" x14ac:dyDescent="0.2">
      <c r="X54" s="5"/>
    </row>
  </sheetData>
  <mergeCells count="10">
    <mergeCell ref="A6:B6"/>
    <mergeCell ref="A7:B7"/>
    <mergeCell ref="W2:X2"/>
    <mergeCell ref="N4:Q4"/>
    <mergeCell ref="R4:V4"/>
    <mergeCell ref="A3:B5"/>
    <mergeCell ref="L4:L5"/>
    <mergeCell ref="G4:J4"/>
    <mergeCell ref="C4:F4"/>
    <mergeCell ref="M4:M5"/>
  </mergeCells>
  <phoneticPr fontId="2"/>
  <pageMargins left="0.78740157480314965" right="0.78740157480314965" top="0.59055118110236227" bottom="0.59055118110236227" header="7.874015748031496E-2" footer="0.31496062992125984"/>
  <pageSetup paperSize="8" scale="87" firstPageNumber="40" orientation="landscape" useFirstPageNumber="1" r:id="rId1"/>
  <headerFooter alignWithMargins="0">
    <oddHeader>&amp;L&amp;10
　&amp;11高等学校&amp;R&amp;11
高等学校</oddHeader>
  </headerFooter>
  <colBreaks count="1" manualBreakCount="1">
    <brk id="13" max="5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C1" transitionEvaluation="1" codeName="Sheet5">
    <tabColor rgb="FFCCFFCC"/>
    <pageSetUpPr fitToPage="1"/>
  </sheetPr>
  <dimension ref="A1:AE129"/>
  <sheetViews>
    <sheetView showGridLines="0" zoomScale="70" zoomScaleNormal="70" zoomScaleSheetLayoutView="90" workbookViewId="0">
      <pane xSplit="2" topLeftCell="C1" activePane="topRight" state="frozen"/>
      <selection activeCell="A19" sqref="A19"/>
      <selection pane="topRight" activeCell="A58" sqref="A58"/>
    </sheetView>
  </sheetViews>
  <sheetFormatPr defaultColWidth="10.69921875" defaultRowHeight="27" customHeight="1" x14ac:dyDescent="0.2"/>
  <cols>
    <col min="1" max="1" width="19.296875" style="1" customWidth="1"/>
    <col min="2" max="3" width="8.5" style="1" customWidth="1"/>
    <col min="4" max="7" width="8.59765625" style="1" customWidth="1"/>
    <col min="8" max="8" width="7.8984375" style="1" customWidth="1"/>
    <col min="9" max="12" width="8" style="1" customWidth="1"/>
    <col min="13" max="22" width="7.8984375" style="1" customWidth="1"/>
    <col min="23" max="16384" width="10.69921875" style="1"/>
  </cols>
  <sheetData>
    <row r="1" spans="1:31" ht="27" customHeight="1" x14ac:dyDescent="0.2">
      <c r="A1" s="3" t="s">
        <v>336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400" t="s">
        <v>318</v>
      </c>
      <c r="V1" s="445"/>
      <c r="W1" s="303"/>
      <c r="X1" s="303"/>
      <c r="Y1" s="303"/>
      <c r="Z1" s="303"/>
      <c r="AA1" s="303"/>
      <c r="AB1" s="303"/>
      <c r="AC1" s="303"/>
      <c r="AD1" s="303"/>
      <c r="AE1" s="303"/>
    </row>
    <row r="2" spans="1:31" ht="27" customHeight="1" x14ac:dyDescent="0.2">
      <c r="A2" s="26"/>
      <c r="B2" s="26"/>
      <c r="C2" s="274"/>
      <c r="D2" s="279"/>
      <c r="E2" s="279"/>
      <c r="F2" s="279" t="s">
        <v>95</v>
      </c>
      <c r="G2" s="279"/>
      <c r="H2" s="279"/>
      <c r="I2" s="279" t="s">
        <v>96</v>
      </c>
      <c r="J2" s="279"/>
      <c r="K2" s="279"/>
      <c r="L2" s="275"/>
      <c r="M2" s="412" t="s">
        <v>89</v>
      </c>
      <c r="N2" s="427"/>
      <c r="O2" s="427"/>
      <c r="P2" s="427"/>
      <c r="Q2" s="427"/>
      <c r="R2" s="427"/>
      <c r="S2" s="427"/>
      <c r="T2" s="427"/>
      <c r="U2" s="427"/>
      <c r="V2" s="413"/>
      <c r="W2" s="74"/>
      <c r="X2" s="303"/>
      <c r="Y2" s="303"/>
      <c r="Z2" s="303"/>
      <c r="AA2" s="303"/>
      <c r="AB2" s="303"/>
      <c r="AC2" s="303"/>
      <c r="AD2" s="303"/>
      <c r="AE2" s="303"/>
    </row>
    <row r="3" spans="1:31" ht="27" customHeight="1" x14ac:dyDescent="0.2">
      <c r="A3" s="273" t="s">
        <v>133</v>
      </c>
      <c r="B3" s="273" t="s">
        <v>135</v>
      </c>
      <c r="C3" s="273" t="s">
        <v>10</v>
      </c>
      <c r="D3" s="412" t="s">
        <v>169</v>
      </c>
      <c r="E3" s="423"/>
      <c r="F3" s="423"/>
      <c r="G3" s="431"/>
      <c r="H3" s="31"/>
      <c r="I3" s="286" t="s">
        <v>41</v>
      </c>
      <c r="J3" s="286" t="s">
        <v>42</v>
      </c>
      <c r="K3" s="286" t="s">
        <v>43</v>
      </c>
      <c r="L3" s="32"/>
      <c r="M3" s="273" t="s">
        <v>10</v>
      </c>
      <c r="N3" s="412" t="s">
        <v>169</v>
      </c>
      <c r="O3" s="423"/>
      <c r="P3" s="423"/>
      <c r="Q3" s="431"/>
      <c r="R3" s="412" t="s">
        <v>94</v>
      </c>
      <c r="S3" s="423"/>
      <c r="T3" s="423"/>
      <c r="U3" s="423"/>
      <c r="V3" s="431"/>
      <c r="W3" s="74"/>
      <c r="X3" s="303"/>
      <c r="Y3" s="303"/>
      <c r="Z3" s="303"/>
      <c r="AA3" s="303"/>
      <c r="AB3" s="303"/>
      <c r="AC3" s="303"/>
      <c r="AD3" s="303"/>
      <c r="AE3" s="303"/>
    </row>
    <row r="4" spans="1:31" ht="27" customHeight="1" x14ac:dyDescent="0.2">
      <c r="A4" s="31"/>
      <c r="B4" s="280" t="s">
        <v>282</v>
      </c>
      <c r="C4" s="280" t="s">
        <v>55</v>
      </c>
      <c r="D4" s="280" t="s">
        <v>56</v>
      </c>
      <c r="E4" s="280" t="s">
        <v>49</v>
      </c>
      <c r="F4" s="280" t="s">
        <v>50</v>
      </c>
      <c r="G4" s="280" t="s">
        <v>51</v>
      </c>
      <c r="H4" s="280" t="s">
        <v>56</v>
      </c>
      <c r="I4" s="280" t="s">
        <v>49</v>
      </c>
      <c r="J4" s="40" t="s">
        <v>50</v>
      </c>
      <c r="K4" s="40" t="s">
        <v>51</v>
      </c>
      <c r="L4" s="280" t="s">
        <v>53</v>
      </c>
      <c r="M4" s="280" t="s">
        <v>57</v>
      </c>
      <c r="N4" s="280" t="s">
        <v>56</v>
      </c>
      <c r="O4" s="280" t="s">
        <v>49</v>
      </c>
      <c r="P4" s="280" t="s">
        <v>50</v>
      </c>
      <c r="Q4" s="280" t="s">
        <v>51</v>
      </c>
      <c r="R4" s="280" t="s">
        <v>56</v>
      </c>
      <c r="S4" s="280" t="s">
        <v>49</v>
      </c>
      <c r="T4" s="280" t="s">
        <v>50</v>
      </c>
      <c r="U4" s="280" t="s">
        <v>51</v>
      </c>
      <c r="V4" s="281" t="s">
        <v>53</v>
      </c>
      <c r="W4" s="74"/>
      <c r="X4" s="303"/>
      <c r="Y4" s="303"/>
      <c r="Z4" s="303"/>
      <c r="AA4" s="303"/>
      <c r="AB4" s="303"/>
      <c r="AC4" s="303"/>
      <c r="AD4" s="303"/>
      <c r="AE4" s="303"/>
    </row>
    <row r="5" spans="1:31" s="178" customFormat="1" ht="27" customHeight="1" x14ac:dyDescent="0.2">
      <c r="A5" s="282" t="s">
        <v>352</v>
      </c>
      <c r="B5" s="105">
        <v>28045</v>
      </c>
      <c r="C5" s="105">
        <v>20428</v>
      </c>
      <c r="D5" s="105">
        <v>19598</v>
      </c>
      <c r="E5" s="105">
        <v>6579</v>
      </c>
      <c r="F5" s="105">
        <v>6509</v>
      </c>
      <c r="G5" s="105">
        <v>6510</v>
      </c>
      <c r="H5" s="105">
        <v>830</v>
      </c>
      <c r="I5" s="105">
        <v>276</v>
      </c>
      <c r="J5" s="105">
        <v>245</v>
      </c>
      <c r="K5" s="105">
        <v>210</v>
      </c>
      <c r="L5" s="105">
        <v>99</v>
      </c>
      <c r="M5" s="105">
        <v>7617</v>
      </c>
      <c r="N5" s="105">
        <v>7617</v>
      </c>
      <c r="O5" s="105">
        <v>2594</v>
      </c>
      <c r="P5" s="105">
        <v>2637</v>
      </c>
      <c r="Q5" s="105">
        <v>2386</v>
      </c>
      <c r="R5" s="105">
        <v>0</v>
      </c>
      <c r="S5" s="105">
        <v>0</v>
      </c>
      <c r="T5" s="105">
        <v>0</v>
      </c>
      <c r="U5" s="105">
        <v>0</v>
      </c>
      <c r="V5" s="105">
        <v>0</v>
      </c>
      <c r="W5" s="243"/>
    </row>
    <row r="6" spans="1:31" s="292" customFormat="1" ht="27" customHeight="1" x14ac:dyDescent="0.2">
      <c r="A6" s="360" t="s">
        <v>358</v>
      </c>
      <c r="B6" s="361">
        <v>27580</v>
      </c>
      <c r="C6" s="361">
        <v>20062</v>
      </c>
      <c r="D6" s="361">
        <v>19216</v>
      </c>
      <c r="E6" s="361">
        <v>6454</v>
      </c>
      <c r="F6" s="361">
        <v>6404</v>
      </c>
      <c r="G6" s="361">
        <v>6358</v>
      </c>
      <c r="H6" s="361">
        <v>846</v>
      </c>
      <c r="I6" s="361">
        <v>288</v>
      </c>
      <c r="J6" s="361">
        <v>240</v>
      </c>
      <c r="K6" s="361">
        <v>225</v>
      </c>
      <c r="L6" s="361">
        <v>93</v>
      </c>
      <c r="M6" s="361">
        <v>7518</v>
      </c>
      <c r="N6" s="361">
        <v>7518</v>
      </c>
      <c r="O6" s="361">
        <v>2552</v>
      </c>
      <c r="P6" s="361">
        <v>2470</v>
      </c>
      <c r="Q6" s="361">
        <v>2496</v>
      </c>
      <c r="R6" s="361">
        <v>0</v>
      </c>
      <c r="S6" s="361">
        <v>0</v>
      </c>
      <c r="T6" s="361">
        <v>0</v>
      </c>
      <c r="U6" s="361">
        <v>0</v>
      </c>
      <c r="V6" s="361">
        <v>0</v>
      </c>
      <c r="W6" s="312"/>
    </row>
    <row r="7" spans="1:31" s="178" customFormat="1" ht="27" customHeight="1" x14ac:dyDescent="0.2">
      <c r="A7" s="282" t="s">
        <v>323</v>
      </c>
      <c r="B7" s="244">
        <v>17178</v>
      </c>
      <c r="C7" s="244">
        <v>11905</v>
      </c>
      <c r="D7" s="244">
        <v>11245</v>
      </c>
      <c r="E7" s="244">
        <v>3833</v>
      </c>
      <c r="F7" s="244">
        <v>3718</v>
      </c>
      <c r="G7" s="244">
        <v>3694</v>
      </c>
      <c r="H7" s="186">
        <v>660</v>
      </c>
      <c r="I7" s="244">
        <v>223</v>
      </c>
      <c r="J7" s="244">
        <v>189</v>
      </c>
      <c r="K7" s="244">
        <v>172</v>
      </c>
      <c r="L7" s="244">
        <v>76</v>
      </c>
      <c r="M7" s="244">
        <v>5273</v>
      </c>
      <c r="N7" s="244">
        <v>5273</v>
      </c>
      <c r="O7" s="244">
        <v>1806</v>
      </c>
      <c r="P7" s="244">
        <v>1722</v>
      </c>
      <c r="Q7" s="244">
        <v>1745</v>
      </c>
      <c r="R7" s="244">
        <v>0</v>
      </c>
      <c r="S7" s="244">
        <v>0</v>
      </c>
      <c r="T7" s="244">
        <v>0</v>
      </c>
      <c r="U7" s="244">
        <v>0</v>
      </c>
      <c r="V7" s="244">
        <v>0</v>
      </c>
      <c r="W7" s="243"/>
    </row>
    <row r="8" spans="1:31" s="178" customFormat="1" ht="27" customHeight="1" x14ac:dyDescent="0.2">
      <c r="A8" s="307" t="s">
        <v>294</v>
      </c>
      <c r="B8" s="186">
        <v>0</v>
      </c>
      <c r="C8" s="186">
        <v>0</v>
      </c>
      <c r="D8" s="186">
        <v>0</v>
      </c>
      <c r="E8" s="186">
        <v>0</v>
      </c>
      <c r="F8" s="186">
        <v>0</v>
      </c>
      <c r="G8" s="186">
        <v>0</v>
      </c>
      <c r="H8" s="186">
        <v>0</v>
      </c>
      <c r="I8" s="186">
        <v>0</v>
      </c>
      <c r="J8" s="186">
        <v>0</v>
      </c>
      <c r="K8" s="186">
        <v>0</v>
      </c>
      <c r="L8" s="186">
        <v>0</v>
      </c>
      <c r="M8" s="186">
        <v>0</v>
      </c>
      <c r="N8" s="186">
        <v>0</v>
      </c>
      <c r="O8" s="186">
        <v>0</v>
      </c>
      <c r="P8" s="186">
        <v>0</v>
      </c>
      <c r="Q8" s="186">
        <v>0</v>
      </c>
      <c r="R8" s="186">
        <v>0</v>
      </c>
      <c r="S8" s="186">
        <v>0</v>
      </c>
      <c r="T8" s="186">
        <v>0</v>
      </c>
      <c r="U8" s="186">
        <v>0</v>
      </c>
      <c r="V8" s="186">
        <v>0</v>
      </c>
      <c r="W8" s="243"/>
    </row>
    <row r="9" spans="1:31" s="178" customFormat="1" ht="27" customHeight="1" x14ac:dyDescent="0.2">
      <c r="A9" s="307" t="s">
        <v>295</v>
      </c>
      <c r="B9" s="186">
        <v>0</v>
      </c>
      <c r="C9" s="186">
        <v>0</v>
      </c>
      <c r="D9" s="186">
        <v>0</v>
      </c>
      <c r="E9" s="186">
        <v>0</v>
      </c>
      <c r="F9" s="186">
        <v>0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  <c r="N9" s="186">
        <v>0</v>
      </c>
      <c r="O9" s="186">
        <v>0</v>
      </c>
      <c r="P9" s="186">
        <v>0</v>
      </c>
      <c r="Q9" s="186">
        <v>0</v>
      </c>
      <c r="R9" s="186">
        <v>0</v>
      </c>
      <c r="S9" s="186">
        <v>0</v>
      </c>
      <c r="T9" s="186">
        <v>0</v>
      </c>
      <c r="U9" s="186">
        <v>0</v>
      </c>
      <c r="V9" s="186">
        <v>0</v>
      </c>
      <c r="W9" s="243"/>
    </row>
    <row r="10" spans="1:31" s="178" customFormat="1" ht="27" customHeight="1" x14ac:dyDescent="0.2">
      <c r="A10" s="307" t="s">
        <v>296</v>
      </c>
      <c r="B10" s="186">
        <v>0</v>
      </c>
      <c r="C10" s="186">
        <v>0</v>
      </c>
      <c r="D10" s="186">
        <v>0</v>
      </c>
      <c r="E10" s="186">
        <v>0</v>
      </c>
      <c r="F10" s="186">
        <v>0</v>
      </c>
      <c r="G10" s="186">
        <v>0</v>
      </c>
      <c r="H10" s="186">
        <v>0</v>
      </c>
      <c r="I10" s="186">
        <v>0</v>
      </c>
      <c r="J10" s="186">
        <v>0</v>
      </c>
      <c r="K10" s="186">
        <v>0</v>
      </c>
      <c r="L10" s="186">
        <v>0</v>
      </c>
      <c r="M10" s="186">
        <v>0</v>
      </c>
      <c r="N10" s="186">
        <v>0</v>
      </c>
      <c r="O10" s="186">
        <v>0</v>
      </c>
      <c r="P10" s="186">
        <v>0</v>
      </c>
      <c r="Q10" s="186">
        <v>0</v>
      </c>
      <c r="R10" s="186">
        <v>0</v>
      </c>
      <c r="S10" s="186">
        <v>0</v>
      </c>
      <c r="T10" s="186">
        <v>0</v>
      </c>
      <c r="U10" s="186">
        <v>0</v>
      </c>
      <c r="V10" s="186">
        <v>0</v>
      </c>
      <c r="W10" s="243"/>
    </row>
    <row r="11" spans="1:31" s="178" customFormat="1" ht="27" customHeight="1" x14ac:dyDescent="0.2">
      <c r="A11" s="307" t="s">
        <v>283</v>
      </c>
      <c r="B11" s="186">
        <v>960</v>
      </c>
      <c r="C11" s="186">
        <v>960</v>
      </c>
      <c r="D11" s="186">
        <v>960</v>
      </c>
      <c r="E11" s="186">
        <v>305</v>
      </c>
      <c r="F11" s="186">
        <v>317</v>
      </c>
      <c r="G11" s="186">
        <v>338</v>
      </c>
      <c r="H11" s="186">
        <v>0</v>
      </c>
      <c r="I11" s="186">
        <v>0</v>
      </c>
      <c r="J11" s="186">
        <v>0</v>
      </c>
      <c r="K11" s="186">
        <v>0</v>
      </c>
      <c r="L11" s="186">
        <v>0</v>
      </c>
      <c r="M11" s="186">
        <v>0</v>
      </c>
      <c r="N11" s="186">
        <v>0</v>
      </c>
      <c r="O11" s="186">
        <v>0</v>
      </c>
      <c r="P11" s="186">
        <v>0</v>
      </c>
      <c r="Q11" s="186">
        <v>0</v>
      </c>
      <c r="R11" s="186">
        <v>0</v>
      </c>
      <c r="S11" s="186">
        <v>0</v>
      </c>
      <c r="T11" s="186">
        <v>0</v>
      </c>
      <c r="U11" s="186">
        <v>0</v>
      </c>
      <c r="V11" s="186">
        <v>0</v>
      </c>
      <c r="W11" s="243"/>
    </row>
    <row r="12" spans="1:31" s="178" customFormat="1" ht="27" customHeight="1" x14ac:dyDescent="0.2">
      <c r="A12" s="307" t="s">
        <v>284</v>
      </c>
      <c r="B12" s="186">
        <v>3285</v>
      </c>
      <c r="C12" s="186">
        <v>2594</v>
      </c>
      <c r="D12" s="186">
        <v>2594</v>
      </c>
      <c r="E12" s="186">
        <v>882</v>
      </c>
      <c r="F12" s="186">
        <v>876</v>
      </c>
      <c r="G12" s="186">
        <v>836</v>
      </c>
      <c r="H12" s="186">
        <v>0</v>
      </c>
      <c r="I12" s="186">
        <v>0</v>
      </c>
      <c r="J12" s="186">
        <v>0</v>
      </c>
      <c r="K12" s="186">
        <v>0</v>
      </c>
      <c r="L12" s="186">
        <v>0</v>
      </c>
      <c r="M12" s="186">
        <v>691</v>
      </c>
      <c r="N12" s="186">
        <v>691</v>
      </c>
      <c r="O12" s="186">
        <v>217</v>
      </c>
      <c r="P12" s="186">
        <v>233</v>
      </c>
      <c r="Q12" s="186">
        <v>241</v>
      </c>
      <c r="R12" s="186">
        <v>0</v>
      </c>
      <c r="S12" s="186">
        <v>0</v>
      </c>
      <c r="T12" s="186">
        <v>0</v>
      </c>
      <c r="U12" s="186">
        <v>0</v>
      </c>
      <c r="V12" s="186">
        <v>0</v>
      </c>
      <c r="W12" s="243"/>
    </row>
    <row r="13" spans="1:31" s="178" customFormat="1" ht="27" customHeight="1" x14ac:dyDescent="0.2">
      <c r="A13" s="307" t="s">
        <v>285</v>
      </c>
      <c r="B13" s="186">
        <v>1892</v>
      </c>
      <c r="C13" s="186">
        <v>1554</v>
      </c>
      <c r="D13" s="186">
        <v>1554</v>
      </c>
      <c r="E13" s="186">
        <v>500</v>
      </c>
      <c r="F13" s="186">
        <v>552</v>
      </c>
      <c r="G13" s="186">
        <v>502</v>
      </c>
      <c r="H13" s="186">
        <v>0</v>
      </c>
      <c r="I13" s="186">
        <v>0</v>
      </c>
      <c r="J13" s="186">
        <v>0</v>
      </c>
      <c r="K13" s="186">
        <v>0</v>
      </c>
      <c r="L13" s="186">
        <v>0</v>
      </c>
      <c r="M13" s="186">
        <v>338</v>
      </c>
      <c r="N13" s="186">
        <v>338</v>
      </c>
      <c r="O13" s="186">
        <v>129</v>
      </c>
      <c r="P13" s="186">
        <v>99</v>
      </c>
      <c r="Q13" s="186">
        <v>110</v>
      </c>
      <c r="R13" s="186">
        <v>0</v>
      </c>
      <c r="S13" s="186">
        <v>0</v>
      </c>
      <c r="T13" s="186">
        <v>0</v>
      </c>
      <c r="U13" s="186">
        <v>0</v>
      </c>
      <c r="V13" s="186">
        <v>0</v>
      </c>
      <c r="W13" s="243"/>
    </row>
    <row r="14" spans="1:31" s="178" customFormat="1" ht="27" customHeight="1" x14ac:dyDescent="0.2">
      <c r="A14" s="307" t="s">
        <v>286</v>
      </c>
      <c r="B14" s="186">
        <v>156</v>
      </c>
      <c r="C14" s="186">
        <v>156</v>
      </c>
      <c r="D14" s="186">
        <v>156</v>
      </c>
      <c r="E14" s="186">
        <v>62</v>
      </c>
      <c r="F14" s="186">
        <v>33</v>
      </c>
      <c r="G14" s="186">
        <v>61</v>
      </c>
      <c r="H14" s="186">
        <v>0</v>
      </c>
      <c r="I14" s="186">
        <v>0</v>
      </c>
      <c r="J14" s="186">
        <v>0</v>
      </c>
      <c r="K14" s="186">
        <v>0</v>
      </c>
      <c r="L14" s="186">
        <v>0</v>
      </c>
      <c r="M14" s="186">
        <v>0</v>
      </c>
      <c r="N14" s="186">
        <v>0</v>
      </c>
      <c r="O14" s="186">
        <v>0</v>
      </c>
      <c r="P14" s="186">
        <v>0</v>
      </c>
      <c r="Q14" s="186">
        <v>0</v>
      </c>
      <c r="R14" s="186">
        <v>0</v>
      </c>
      <c r="S14" s="186">
        <v>0</v>
      </c>
      <c r="T14" s="186">
        <v>0</v>
      </c>
      <c r="U14" s="186">
        <v>0</v>
      </c>
      <c r="V14" s="186">
        <v>0</v>
      </c>
      <c r="W14" s="243"/>
    </row>
    <row r="15" spans="1:31" s="178" customFormat="1" ht="27" customHeight="1" x14ac:dyDescent="0.2">
      <c r="A15" s="307" t="s">
        <v>287</v>
      </c>
      <c r="B15" s="186">
        <v>911</v>
      </c>
      <c r="C15" s="186">
        <v>311</v>
      </c>
      <c r="D15" s="186">
        <v>311</v>
      </c>
      <c r="E15" s="186">
        <v>104</v>
      </c>
      <c r="F15" s="186">
        <v>103</v>
      </c>
      <c r="G15" s="186">
        <v>104</v>
      </c>
      <c r="H15" s="186">
        <v>0</v>
      </c>
      <c r="I15" s="186">
        <v>0</v>
      </c>
      <c r="J15" s="186">
        <v>0</v>
      </c>
      <c r="K15" s="186">
        <v>0</v>
      </c>
      <c r="L15" s="186">
        <v>0</v>
      </c>
      <c r="M15" s="186">
        <v>600</v>
      </c>
      <c r="N15" s="186">
        <v>600</v>
      </c>
      <c r="O15" s="186">
        <v>214</v>
      </c>
      <c r="P15" s="186">
        <v>195</v>
      </c>
      <c r="Q15" s="186">
        <v>191</v>
      </c>
      <c r="R15" s="186">
        <v>0</v>
      </c>
      <c r="S15" s="186">
        <v>0</v>
      </c>
      <c r="T15" s="186">
        <v>0</v>
      </c>
      <c r="U15" s="186">
        <v>0</v>
      </c>
      <c r="V15" s="186">
        <v>0</v>
      </c>
      <c r="W15" s="243"/>
    </row>
    <row r="16" spans="1:31" s="178" customFormat="1" ht="27" customHeight="1" x14ac:dyDescent="0.2">
      <c r="A16" s="307" t="s">
        <v>288</v>
      </c>
      <c r="B16" s="186">
        <v>258</v>
      </c>
      <c r="C16" s="186">
        <v>115</v>
      </c>
      <c r="D16" s="186">
        <v>115</v>
      </c>
      <c r="E16" s="186">
        <v>41</v>
      </c>
      <c r="F16" s="186">
        <v>35</v>
      </c>
      <c r="G16" s="186">
        <v>39</v>
      </c>
      <c r="H16" s="186">
        <v>0</v>
      </c>
      <c r="I16" s="186">
        <v>0</v>
      </c>
      <c r="J16" s="186">
        <v>0</v>
      </c>
      <c r="K16" s="186">
        <v>0</v>
      </c>
      <c r="L16" s="186">
        <v>0</v>
      </c>
      <c r="M16" s="186">
        <v>143</v>
      </c>
      <c r="N16" s="186">
        <v>143</v>
      </c>
      <c r="O16" s="186">
        <v>38</v>
      </c>
      <c r="P16" s="186">
        <v>56</v>
      </c>
      <c r="Q16" s="186">
        <v>49</v>
      </c>
      <c r="R16" s="186">
        <v>0</v>
      </c>
      <c r="S16" s="186">
        <v>0</v>
      </c>
      <c r="T16" s="186">
        <v>0</v>
      </c>
      <c r="U16" s="186">
        <v>0</v>
      </c>
      <c r="V16" s="186">
        <v>0</v>
      </c>
      <c r="W16" s="243"/>
    </row>
    <row r="17" spans="1:23" s="178" customFormat="1" ht="27" customHeight="1" x14ac:dyDescent="0.2">
      <c r="A17" s="307" t="s">
        <v>289</v>
      </c>
      <c r="B17" s="186">
        <v>61</v>
      </c>
      <c r="C17" s="186">
        <v>0</v>
      </c>
      <c r="D17" s="186">
        <v>0</v>
      </c>
      <c r="E17" s="186" t="s">
        <v>360</v>
      </c>
      <c r="F17" s="186" t="s">
        <v>360</v>
      </c>
      <c r="G17" s="186" t="s">
        <v>360</v>
      </c>
      <c r="H17" s="186">
        <v>0</v>
      </c>
      <c r="I17" s="186">
        <v>0</v>
      </c>
      <c r="J17" s="186">
        <v>0</v>
      </c>
      <c r="K17" s="186">
        <v>0</v>
      </c>
      <c r="L17" s="186">
        <v>0</v>
      </c>
      <c r="M17" s="186">
        <v>61</v>
      </c>
      <c r="N17" s="186">
        <v>61</v>
      </c>
      <c r="O17" s="186">
        <v>11</v>
      </c>
      <c r="P17" s="186">
        <v>28</v>
      </c>
      <c r="Q17" s="186">
        <v>22</v>
      </c>
      <c r="R17" s="186">
        <v>0</v>
      </c>
      <c r="S17" s="186">
        <v>0</v>
      </c>
      <c r="T17" s="186">
        <v>0</v>
      </c>
      <c r="U17" s="186">
        <v>0</v>
      </c>
      <c r="V17" s="186">
        <v>0</v>
      </c>
      <c r="W17" s="243"/>
    </row>
    <row r="18" spans="1:23" s="178" customFormat="1" ht="27" customHeight="1" x14ac:dyDescent="0.2">
      <c r="A18" s="307" t="s">
        <v>290</v>
      </c>
      <c r="B18" s="186">
        <v>65</v>
      </c>
      <c r="C18" s="186">
        <v>0</v>
      </c>
      <c r="D18" s="186">
        <v>0</v>
      </c>
      <c r="E18" s="186" t="s">
        <v>360</v>
      </c>
      <c r="F18" s="186" t="s">
        <v>360</v>
      </c>
      <c r="G18" s="186" t="s">
        <v>360</v>
      </c>
      <c r="H18" s="186">
        <v>0</v>
      </c>
      <c r="I18" s="186">
        <v>0</v>
      </c>
      <c r="J18" s="186">
        <v>0</v>
      </c>
      <c r="K18" s="186">
        <v>0</v>
      </c>
      <c r="L18" s="186">
        <v>0</v>
      </c>
      <c r="M18" s="186">
        <v>65</v>
      </c>
      <c r="N18" s="186">
        <v>65</v>
      </c>
      <c r="O18" s="186">
        <v>19</v>
      </c>
      <c r="P18" s="186">
        <v>22</v>
      </c>
      <c r="Q18" s="186">
        <v>24</v>
      </c>
      <c r="R18" s="186">
        <v>0</v>
      </c>
      <c r="S18" s="186">
        <v>0</v>
      </c>
      <c r="T18" s="186">
        <v>0</v>
      </c>
      <c r="U18" s="186">
        <v>0</v>
      </c>
      <c r="V18" s="186">
        <v>0</v>
      </c>
      <c r="W18" s="243"/>
    </row>
    <row r="19" spans="1:23" s="178" customFormat="1" ht="27" customHeight="1" x14ac:dyDescent="0.2">
      <c r="A19" s="307" t="s">
        <v>291</v>
      </c>
      <c r="B19" s="186">
        <v>835</v>
      </c>
      <c r="C19" s="186">
        <v>653</v>
      </c>
      <c r="D19" s="186">
        <v>653</v>
      </c>
      <c r="E19" s="186">
        <v>222</v>
      </c>
      <c r="F19" s="186">
        <v>218</v>
      </c>
      <c r="G19" s="186">
        <v>213</v>
      </c>
      <c r="H19" s="186">
        <v>0</v>
      </c>
      <c r="I19" s="186">
        <v>0</v>
      </c>
      <c r="J19" s="186">
        <v>0</v>
      </c>
      <c r="K19" s="186">
        <v>0</v>
      </c>
      <c r="L19" s="186">
        <v>0</v>
      </c>
      <c r="M19" s="186">
        <v>182</v>
      </c>
      <c r="N19" s="186">
        <v>182</v>
      </c>
      <c r="O19" s="186">
        <v>63</v>
      </c>
      <c r="P19" s="186">
        <v>72</v>
      </c>
      <c r="Q19" s="186">
        <v>47</v>
      </c>
      <c r="R19" s="186">
        <v>0</v>
      </c>
      <c r="S19" s="186">
        <v>0</v>
      </c>
      <c r="T19" s="186">
        <v>0</v>
      </c>
      <c r="U19" s="186">
        <v>0</v>
      </c>
      <c r="V19" s="186">
        <v>0</v>
      </c>
      <c r="W19" s="243"/>
    </row>
    <row r="20" spans="1:23" s="178" customFormat="1" ht="27" customHeight="1" x14ac:dyDescent="0.2">
      <c r="A20" s="283" t="s">
        <v>292</v>
      </c>
      <c r="B20" s="306">
        <v>1979</v>
      </c>
      <c r="C20" s="306">
        <v>1814</v>
      </c>
      <c r="D20" s="306">
        <v>1628</v>
      </c>
      <c r="E20" s="306">
        <v>505</v>
      </c>
      <c r="F20" s="306">
        <v>552</v>
      </c>
      <c r="G20" s="306">
        <v>571</v>
      </c>
      <c r="H20" s="306">
        <v>186</v>
      </c>
      <c r="I20" s="306">
        <v>65</v>
      </c>
      <c r="J20" s="306">
        <v>51</v>
      </c>
      <c r="K20" s="306">
        <v>53</v>
      </c>
      <c r="L20" s="306">
        <v>17</v>
      </c>
      <c r="M20" s="306">
        <v>165</v>
      </c>
      <c r="N20" s="306">
        <v>165</v>
      </c>
      <c r="O20" s="306">
        <v>55</v>
      </c>
      <c r="P20" s="306">
        <v>43</v>
      </c>
      <c r="Q20" s="306">
        <v>67</v>
      </c>
      <c r="R20" s="306">
        <v>0</v>
      </c>
      <c r="S20" s="306">
        <v>0</v>
      </c>
      <c r="T20" s="306">
        <v>0</v>
      </c>
      <c r="U20" s="306">
        <v>0</v>
      </c>
      <c r="V20" s="306">
        <v>0</v>
      </c>
      <c r="W20" s="243"/>
    </row>
    <row r="21" spans="1:23" ht="27" customHeight="1" x14ac:dyDescent="0.2"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74"/>
    </row>
    <row r="22" spans="1:23" ht="27" customHeight="1" x14ac:dyDescent="0.2"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74"/>
    </row>
    <row r="23" spans="1:23" ht="27" customHeight="1" x14ac:dyDescent="0.2"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74"/>
    </row>
    <row r="24" spans="1:23" ht="27" customHeight="1" x14ac:dyDescent="0.2">
      <c r="A24" s="3" t="s">
        <v>337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446" t="s">
        <v>319</v>
      </c>
      <c r="V24" s="445"/>
      <c r="W24" s="74"/>
    </row>
    <row r="25" spans="1:23" ht="27" customHeight="1" x14ac:dyDescent="0.2">
      <c r="A25" s="401" t="s">
        <v>134</v>
      </c>
      <c r="B25" s="439"/>
      <c r="C25" s="443" t="s">
        <v>135</v>
      </c>
      <c r="D25" s="444"/>
      <c r="E25" s="437"/>
      <c r="F25" s="437"/>
      <c r="G25" s="437"/>
      <c r="H25" s="437"/>
      <c r="I25" s="437"/>
      <c r="J25" s="438"/>
      <c r="K25" s="436" t="s">
        <v>170</v>
      </c>
      <c r="L25" s="437"/>
      <c r="M25" s="437"/>
      <c r="N25" s="437"/>
      <c r="O25" s="437"/>
      <c r="P25" s="438"/>
      <c r="Q25" s="436" t="s">
        <v>171</v>
      </c>
      <c r="R25" s="437"/>
      <c r="S25" s="437"/>
      <c r="T25" s="437"/>
      <c r="U25" s="437"/>
      <c r="V25" s="438"/>
      <c r="W25" s="74"/>
    </row>
    <row r="26" spans="1:23" ht="27" customHeight="1" x14ac:dyDescent="0.2">
      <c r="A26" s="440"/>
      <c r="B26" s="441"/>
      <c r="C26" s="440"/>
      <c r="D26" s="441"/>
      <c r="E26" s="436" t="s">
        <v>115</v>
      </c>
      <c r="F26" s="442"/>
      <c r="G26" s="436" t="s">
        <v>113</v>
      </c>
      <c r="H26" s="442"/>
      <c r="I26" s="436" t="s">
        <v>114</v>
      </c>
      <c r="J26" s="442"/>
      <c r="K26" s="436" t="s">
        <v>115</v>
      </c>
      <c r="L26" s="442"/>
      <c r="M26" s="436" t="s">
        <v>113</v>
      </c>
      <c r="N26" s="442"/>
      <c r="O26" s="436" t="s">
        <v>114</v>
      </c>
      <c r="P26" s="442"/>
      <c r="Q26" s="436" t="s">
        <v>115</v>
      </c>
      <c r="R26" s="442"/>
      <c r="S26" s="436" t="s">
        <v>113</v>
      </c>
      <c r="T26" s="442"/>
      <c r="U26" s="436" t="s">
        <v>114</v>
      </c>
      <c r="V26" s="442"/>
      <c r="W26" s="74"/>
    </row>
    <row r="27" spans="1:23" s="178" customFormat="1" ht="15" customHeight="1" x14ac:dyDescent="0.2">
      <c r="A27" s="433" t="s">
        <v>317</v>
      </c>
      <c r="B27" s="245" t="s">
        <v>353</v>
      </c>
      <c r="C27" s="106"/>
      <c r="D27" s="246">
        <v>92</v>
      </c>
      <c r="E27" s="106"/>
      <c r="F27" s="246">
        <v>83</v>
      </c>
      <c r="G27" s="106"/>
      <c r="H27" s="246">
        <v>3</v>
      </c>
      <c r="I27" s="247"/>
      <c r="J27" s="246">
        <v>6</v>
      </c>
      <c r="K27" s="106"/>
      <c r="L27" s="246">
        <v>49</v>
      </c>
      <c r="M27" s="106"/>
      <c r="N27" s="246">
        <v>3</v>
      </c>
      <c r="O27" s="106"/>
      <c r="P27" s="246">
        <v>6</v>
      </c>
      <c r="Q27" s="247"/>
      <c r="R27" s="246">
        <v>34</v>
      </c>
      <c r="S27" s="247"/>
      <c r="T27" s="246">
        <v>0</v>
      </c>
      <c r="U27" s="247"/>
      <c r="V27" s="246">
        <v>0</v>
      </c>
      <c r="W27" s="243"/>
    </row>
    <row r="28" spans="1:23" s="178" customFormat="1" ht="15" customHeight="1" x14ac:dyDescent="0.2">
      <c r="A28" s="435"/>
      <c r="B28" s="313" t="s">
        <v>363</v>
      </c>
      <c r="C28" s="314"/>
      <c r="D28" s="315">
        <v>92</v>
      </c>
      <c r="E28" s="314"/>
      <c r="F28" s="316">
        <v>86</v>
      </c>
      <c r="G28" s="315"/>
      <c r="H28" s="316">
        <v>3</v>
      </c>
      <c r="I28" s="315"/>
      <c r="J28" s="316">
        <v>3</v>
      </c>
      <c r="K28" s="314"/>
      <c r="L28" s="316">
        <v>52</v>
      </c>
      <c r="M28" s="315"/>
      <c r="N28" s="316">
        <v>3</v>
      </c>
      <c r="O28" s="315"/>
      <c r="P28" s="316">
        <v>3</v>
      </c>
      <c r="Q28" s="315"/>
      <c r="R28" s="316">
        <v>34</v>
      </c>
      <c r="S28" s="315"/>
      <c r="T28" s="316">
        <v>0</v>
      </c>
      <c r="U28" s="315"/>
      <c r="V28" s="316">
        <v>0</v>
      </c>
      <c r="W28" s="243"/>
    </row>
    <row r="29" spans="1:23" s="178" customFormat="1" ht="15" customHeight="1" x14ac:dyDescent="0.2">
      <c r="A29" s="433" t="s">
        <v>322</v>
      </c>
      <c r="B29" s="245" t="s">
        <v>353</v>
      </c>
      <c r="C29" s="106"/>
      <c r="D29" s="246">
        <v>43</v>
      </c>
      <c r="E29" s="109"/>
      <c r="F29" s="109">
        <v>38</v>
      </c>
      <c r="G29" s="106"/>
      <c r="H29" s="246">
        <v>2</v>
      </c>
      <c r="I29" s="109"/>
      <c r="J29" s="246">
        <v>3</v>
      </c>
      <c r="K29" s="106"/>
      <c r="L29" s="246">
        <v>23</v>
      </c>
      <c r="M29" s="109"/>
      <c r="N29" s="109">
        <v>2</v>
      </c>
      <c r="O29" s="106"/>
      <c r="P29" s="246">
        <v>3</v>
      </c>
      <c r="Q29" s="109"/>
      <c r="R29" s="109">
        <v>15</v>
      </c>
      <c r="S29" s="106"/>
      <c r="T29" s="248">
        <v>0</v>
      </c>
      <c r="U29" s="106"/>
      <c r="V29" s="246">
        <v>0</v>
      </c>
      <c r="W29" s="243"/>
    </row>
    <row r="30" spans="1:23" s="178" customFormat="1" ht="15" customHeight="1" x14ac:dyDescent="0.2">
      <c r="A30" s="434"/>
      <c r="B30" s="320" t="s">
        <v>362</v>
      </c>
      <c r="C30" s="290"/>
      <c r="D30" s="317">
        <v>44</v>
      </c>
      <c r="E30" s="300"/>
      <c r="F30" s="300">
        <v>39</v>
      </c>
      <c r="G30" s="290"/>
      <c r="H30" s="317">
        <v>2</v>
      </c>
      <c r="I30" s="300"/>
      <c r="J30" s="317">
        <v>3</v>
      </c>
      <c r="K30" s="295"/>
      <c r="L30" s="318">
        <v>23</v>
      </c>
      <c r="M30" s="295"/>
      <c r="N30" s="318">
        <v>2</v>
      </c>
      <c r="O30" s="290"/>
      <c r="P30" s="317">
        <v>3</v>
      </c>
      <c r="Q30" s="300"/>
      <c r="R30" s="300">
        <v>16</v>
      </c>
      <c r="S30" s="290"/>
      <c r="T30" s="319">
        <v>0</v>
      </c>
      <c r="U30" s="290"/>
      <c r="V30" s="317">
        <v>0</v>
      </c>
      <c r="W30" s="243"/>
    </row>
    <row r="31" spans="1:23" s="178" customFormat="1" ht="15" customHeight="1" x14ac:dyDescent="0.2">
      <c r="A31" s="447" t="s">
        <v>297</v>
      </c>
      <c r="B31" s="311" t="s">
        <v>353</v>
      </c>
      <c r="C31" s="207"/>
      <c r="D31" s="212">
        <v>0</v>
      </c>
      <c r="E31" s="208"/>
      <c r="F31" s="208">
        <v>0</v>
      </c>
      <c r="G31" s="207"/>
      <c r="H31" s="212">
        <v>0</v>
      </c>
      <c r="I31" s="208"/>
      <c r="J31" s="212">
        <v>0</v>
      </c>
      <c r="K31" s="207"/>
      <c r="L31" s="212">
        <v>0</v>
      </c>
      <c r="M31" s="208"/>
      <c r="N31" s="208">
        <v>0</v>
      </c>
      <c r="O31" s="207"/>
      <c r="P31" s="212">
        <v>0</v>
      </c>
      <c r="Q31" s="208"/>
      <c r="R31" s="208">
        <v>0</v>
      </c>
      <c r="S31" s="207"/>
      <c r="T31" s="237">
        <v>0</v>
      </c>
      <c r="U31" s="207"/>
      <c r="V31" s="212">
        <v>0</v>
      </c>
      <c r="W31" s="243"/>
    </row>
    <row r="32" spans="1:23" s="178" customFormat="1" ht="15" customHeight="1" x14ac:dyDescent="0.2">
      <c r="A32" s="447"/>
      <c r="B32" s="320" t="s">
        <v>362</v>
      </c>
      <c r="C32" s="321"/>
      <c r="D32" s="322">
        <v>0</v>
      </c>
      <c r="E32" s="323"/>
      <c r="F32" s="323">
        <v>0</v>
      </c>
      <c r="G32" s="321"/>
      <c r="H32" s="322">
        <v>0</v>
      </c>
      <c r="I32" s="323"/>
      <c r="J32" s="322">
        <v>0</v>
      </c>
      <c r="K32" s="324"/>
      <c r="L32" s="325">
        <v>0</v>
      </c>
      <c r="M32" s="324"/>
      <c r="N32" s="325">
        <v>0</v>
      </c>
      <c r="O32" s="321"/>
      <c r="P32" s="322">
        <v>0</v>
      </c>
      <c r="Q32" s="323"/>
      <c r="R32" s="323">
        <v>0</v>
      </c>
      <c r="S32" s="321"/>
      <c r="T32" s="326">
        <v>0</v>
      </c>
      <c r="U32" s="321"/>
      <c r="V32" s="322">
        <v>0</v>
      </c>
      <c r="W32" s="243"/>
    </row>
    <row r="33" spans="1:23" s="178" customFormat="1" ht="15" customHeight="1" x14ac:dyDescent="0.2">
      <c r="A33" s="447" t="s">
        <v>298</v>
      </c>
      <c r="B33" s="311" t="s">
        <v>353</v>
      </c>
      <c r="C33" s="207"/>
      <c r="D33" s="212">
        <v>0</v>
      </c>
      <c r="E33" s="208"/>
      <c r="F33" s="208">
        <v>0</v>
      </c>
      <c r="G33" s="207"/>
      <c r="H33" s="212">
        <v>0</v>
      </c>
      <c r="I33" s="208"/>
      <c r="J33" s="212">
        <v>0</v>
      </c>
      <c r="K33" s="207"/>
      <c r="L33" s="212">
        <v>0</v>
      </c>
      <c r="M33" s="208"/>
      <c r="N33" s="208">
        <v>0</v>
      </c>
      <c r="O33" s="207"/>
      <c r="P33" s="212">
        <v>0</v>
      </c>
      <c r="Q33" s="208"/>
      <c r="R33" s="208">
        <v>0</v>
      </c>
      <c r="S33" s="207"/>
      <c r="T33" s="237">
        <v>0</v>
      </c>
      <c r="U33" s="207"/>
      <c r="V33" s="212">
        <v>0</v>
      </c>
      <c r="W33" s="243"/>
    </row>
    <row r="34" spans="1:23" s="178" customFormat="1" ht="15" customHeight="1" x14ac:dyDescent="0.2">
      <c r="A34" s="447"/>
      <c r="B34" s="320" t="s">
        <v>362</v>
      </c>
      <c r="C34" s="321"/>
      <c r="D34" s="322">
        <v>0</v>
      </c>
      <c r="E34" s="323"/>
      <c r="F34" s="323">
        <v>0</v>
      </c>
      <c r="G34" s="321"/>
      <c r="H34" s="322">
        <v>0</v>
      </c>
      <c r="I34" s="323"/>
      <c r="J34" s="322">
        <v>0</v>
      </c>
      <c r="K34" s="324"/>
      <c r="L34" s="325">
        <v>0</v>
      </c>
      <c r="M34" s="324"/>
      <c r="N34" s="325">
        <v>0</v>
      </c>
      <c r="O34" s="321"/>
      <c r="P34" s="322">
        <v>0</v>
      </c>
      <c r="Q34" s="323"/>
      <c r="R34" s="323">
        <v>0</v>
      </c>
      <c r="S34" s="321"/>
      <c r="T34" s="326">
        <v>0</v>
      </c>
      <c r="U34" s="321"/>
      <c r="V34" s="322">
        <v>0</v>
      </c>
      <c r="W34" s="243"/>
    </row>
    <row r="35" spans="1:23" s="178" customFormat="1" ht="15" customHeight="1" x14ac:dyDescent="0.2">
      <c r="A35" s="447" t="s">
        <v>299</v>
      </c>
      <c r="B35" s="311" t="s">
        <v>353</v>
      </c>
      <c r="C35" s="207"/>
      <c r="D35" s="212">
        <v>0</v>
      </c>
      <c r="E35" s="208"/>
      <c r="F35" s="208">
        <v>0</v>
      </c>
      <c r="G35" s="207"/>
      <c r="H35" s="212">
        <v>0</v>
      </c>
      <c r="I35" s="208"/>
      <c r="J35" s="212">
        <v>0</v>
      </c>
      <c r="K35" s="207"/>
      <c r="L35" s="212">
        <v>0</v>
      </c>
      <c r="M35" s="208"/>
      <c r="N35" s="208">
        <v>0</v>
      </c>
      <c r="O35" s="207"/>
      <c r="P35" s="212">
        <v>0</v>
      </c>
      <c r="Q35" s="208"/>
      <c r="R35" s="208">
        <v>0</v>
      </c>
      <c r="S35" s="207"/>
      <c r="T35" s="237">
        <v>0</v>
      </c>
      <c r="U35" s="207"/>
      <c r="V35" s="212">
        <v>0</v>
      </c>
      <c r="W35" s="243"/>
    </row>
    <row r="36" spans="1:23" s="178" customFormat="1" ht="15" customHeight="1" x14ac:dyDescent="0.2">
      <c r="A36" s="447"/>
      <c r="B36" s="320" t="s">
        <v>362</v>
      </c>
      <c r="C36" s="321"/>
      <c r="D36" s="322">
        <v>0</v>
      </c>
      <c r="E36" s="323"/>
      <c r="F36" s="323">
        <v>0</v>
      </c>
      <c r="G36" s="321"/>
      <c r="H36" s="322">
        <v>0</v>
      </c>
      <c r="I36" s="323"/>
      <c r="J36" s="322">
        <v>0</v>
      </c>
      <c r="K36" s="324"/>
      <c r="L36" s="325">
        <v>0</v>
      </c>
      <c r="M36" s="324"/>
      <c r="N36" s="325">
        <v>0</v>
      </c>
      <c r="O36" s="321"/>
      <c r="P36" s="322">
        <v>0</v>
      </c>
      <c r="Q36" s="323"/>
      <c r="R36" s="323">
        <v>0</v>
      </c>
      <c r="S36" s="321"/>
      <c r="T36" s="326">
        <v>0</v>
      </c>
      <c r="U36" s="321"/>
      <c r="V36" s="322">
        <v>0</v>
      </c>
      <c r="W36" s="243"/>
    </row>
    <row r="37" spans="1:23" s="178" customFormat="1" ht="15" customHeight="1" x14ac:dyDescent="0.2">
      <c r="A37" s="447" t="s">
        <v>283</v>
      </c>
      <c r="B37" s="311" t="s">
        <v>353</v>
      </c>
      <c r="C37" s="207"/>
      <c r="D37" s="208">
        <v>4</v>
      </c>
      <c r="E37" s="207"/>
      <c r="F37" s="212">
        <v>4</v>
      </c>
      <c r="G37" s="208"/>
      <c r="H37" s="212">
        <v>0</v>
      </c>
      <c r="I37" s="208"/>
      <c r="J37" s="212">
        <v>0</v>
      </c>
      <c r="K37" s="207"/>
      <c r="L37" s="208">
        <v>4</v>
      </c>
      <c r="M37" s="207"/>
      <c r="N37" s="212">
        <v>0</v>
      </c>
      <c r="O37" s="208"/>
      <c r="P37" s="212">
        <v>0</v>
      </c>
      <c r="Q37" s="207"/>
      <c r="R37" s="208">
        <v>0</v>
      </c>
      <c r="S37" s="207"/>
      <c r="T37" s="212">
        <v>0</v>
      </c>
      <c r="U37" s="208"/>
      <c r="V37" s="212">
        <v>0</v>
      </c>
      <c r="W37" s="243"/>
    </row>
    <row r="38" spans="1:23" s="178" customFormat="1" ht="15" customHeight="1" x14ac:dyDescent="0.2">
      <c r="A38" s="447"/>
      <c r="B38" s="320" t="s">
        <v>362</v>
      </c>
      <c r="C38" s="321"/>
      <c r="D38" s="323">
        <v>4</v>
      </c>
      <c r="E38" s="321"/>
      <c r="F38" s="322">
        <v>4</v>
      </c>
      <c r="G38" s="323"/>
      <c r="H38" s="322">
        <v>0</v>
      </c>
      <c r="I38" s="323"/>
      <c r="J38" s="322">
        <v>0</v>
      </c>
      <c r="K38" s="321"/>
      <c r="L38" s="323">
        <v>4</v>
      </c>
      <c r="M38" s="321"/>
      <c r="N38" s="326">
        <v>0</v>
      </c>
      <c r="O38" s="323"/>
      <c r="P38" s="326">
        <v>0</v>
      </c>
      <c r="Q38" s="321"/>
      <c r="R38" s="327">
        <v>0</v>
      </c>
      <c r="S38" s="321"/>
      <c r="T38" s="326">
        <v>0</v>
      </c>
      <c r="U38" s="323"/>
      <c r="V38" s="326">
        <v>0</v>
      </c>
      <c r="W38" s="243"/>
    </row>
    <row r="39" spans="1:23" s="178" customFormat="1" ht="15" customHeight="1" x14ac:dyDescent="0.2">
      <c r="A39" s="447" t="s">
        <v>284</v>
      </c>
      <c r="B39" s="311" t="s">
        <v>353</v>
      </c>
      <c r="C39" s="207"/>
      <c r="D39" s="208">
        <v>9</v>
      </c>
      <c r="E39" s="207"/>
      <c r="F39" s="212">
        <v>6</v>
      </c>
      <c r="G39" s="208"/>
      <c r="H39" s="212">
        <v>0</v>
      </c>
      <c r="I39" s="208"/>
      <c r="J39" s="212">
        <v>3</v>
      </c>
      <c r="K39" s="207"/>
      <c r="L39" s="208">
        <v>3</v>
      </c>
      <c r="M39" s="207"/>
      <c r="N39" s="212">
        <v>0</v>
      </c>
      <c r="O39" s="208"/>
      <c r="P39" s="212">
        <v>3</v>
      </c>
      <c r="Q39" s="207"/>
      <c r="R39" s="208">
        <v>3</v>
      </c>
      <c r="S39" s="207"/>
      <c r="T39" s="212">
        <v>0</v>
      </c>
      <c r="U39" s="208"/>
      <c r="V39" s="212">
        <v>0</v>
      </c>
      <c r="W39" s="243"/>
    </row>
    <row r="40" spans="1:23" s="178" customFormat="1" ht="15" customHeight="1" x14ac:dyDescent="0.2">
      <c r="A40" s="447"/>
      <c r="B40" s="320" t="s">
        <v>362</v>
      </c>
      <c r="C40" s="321"/>
      <c r="D40" s="323">
        <v>9</v>
      </c>
      <c r="E40" s="321"/>
      <c r="F40" s="322">
        <v>9</v>
      </c>
      <c r="G40" s="323"/>
      <c r="H40" s="322">
        <v>0</v>
      </c>
      <c r="I40" s="323"/>
      <c r="J40" s="322">
        <v>0</v>
      </c>
      <c r="K40" s="321"/>
      <c r="L40" s="323">
        <v>6</v>
      </c>
      <c r="M40" s="321"/>
      <c r="N40" s="322">
        <v>0</v>
      </c>
      <c r="O40" s="323"/>
      <c r="P40" s="322" t="s">
        <v>360</v>
      </c>
      <c r="Q40" s="321"/>
      <c r="R40" s="323">
        <v>3</v>
      </c>
      <c r="S40" s="321"/>
      <c r="T40" s="322">
        <v>0</v>
      </c>
      <c r="U40" s="323"/>
      <c r="V40" s="322">
        <v>0</v>
      </c>
      <c r="W40" s="243"/>
    </row>
    <row r="41" spans="1:23" s="178" customFormat="1" ht="15" customHeight="1" x14ac:dyDescent="0.2">
      <c r="A41" s="447" t="s">
        <v>285</v>
      </c>
      <c r="B41" s="311" t="s">
        <v>353</v>
      </c>
      <c r="C41" s="207"/>
      <c r="D41" s="208">
        <v>9</v>
      </c>
      <c r="E41" s="207"/>
      <c r="F41" s="212">
        <v>9</v>
      </c>
      <c r="G41" s="208"/>
      <c r="H41" s="212">
        <v>0</v>
      </c>
      <c r="I41" s="208"/>
      <c r="J41" s="212">
        <v>0</v>
      </c>
      <c r="K41" s="207"/>
      <c r="L41" s="208">
        <v>5</v>
      </c>
      <c r="M41" s="207"/>
      <c r="N41" s="212">
        <v>0</v>
      </c>
      <c r="O41" s="208"/>
      <c r="P41" s="212">
        <v>0</v>
      </c>
      <c r="Q41" s="207"/>
      <c r="R41" s="208">
        <v>4</v>
      </c>
      <c r="S41" s="207"/>
      <c r="T41" s="212">
        <v>0</v>
      </c>
      <c r="U41" s="208"/>
      <c r="V41" s="212">
        <v>0</v>
      </c>
      <c r="W41" s="243"/>
    </row>
    <row r="42" spans="1:23" s="178" customFormat="1" ht="15" customHeight="1" x14ac:dyDescent="0.2">
      <c r="A42" s="447"/>
      <c r="B42" s="320" t="s">
        <v>362</v>
      </c>
      <c r="C42" s="321"/>
      <c r="D42" s="323">
        <v>8</v>
      </c>
      <c r="E42" s="321"/>
      <c r="F42" s="322">
        <v>8</v>
      </c>
      <c r="G42" s="323"/>
      <c r="H42" s="322">
        <v>0</v>
      </c>
      <c r="I42" s="323"/>
      <c r="J42" s="322">
        <v>0</v>
      </c>
      <c r="K42" s="321"/>
      <c r="L42" s="323">
        <v>5</v>
      </c>
      <c r="M42" s="321"/>
      <c r="N42" s="322">
        <v>0</v>
      </c>
      <c r="O42" s="323"/>
      <c r="P42" s="322">
        <v>0</v>
      </c>
      <c r="Q42" s="321"/>
      <c r="R42" s="323">
        <v>3</v>
      </c>
      <c r="S42" s="321"/>
      <c r="T42" s="322">
        <v>0</v>
      </c>
      <c r="U42" s="323"/>
      <c r="V42" s="322">
        <v>0</v>
      </c>
      <c r="W42" s="243"/>
    </row>
    <row r="43" spans="1:23" s="178" customFormat="1" ht="15" customHeight="1" x14ac:dyDescent="0.2">
      <c r="A43" s="447" t="s">
        <v>286</v>
      </c>
      <c r="B43" s="311" t="s">
        <v>353</v>
      </c>
      <c r="C43" s="207"/>
      <c r="D43" s="208">
        <v>1</v>
      </c>
      <c r="E43" s="207"/>
      <c r="F43" s="212">
        <v>1</v>
      </c>
      <c r="G43" s="208"/>
      <c r="H43" s="212">
        <v>0</v>
      </c>
      <c r="I43" s="208"/>
      <c r="J43" s="212">
        <v>0</v>
      </c>
      <c r="K43" s="207"/>
      <c r="L43" s="208">
        <v>1</v>
      </c>
      <c r="M43" s="207"/>
      <c r="N43" s="212">
        <v>0</v>
      </c>
      <c r="O43" s="208"/>
      <c r="P43" s="212">
        <v>0</v>
      </c>
      <c r="Q43" s="207"/>
      <c r="R43" s="208">
        <v>0</v>
      </c>
      <c r="S43" s="207"/>
      <c r="T43" s="212">
        <v>0</v>
      </c>
      <c r="U43" s="208"/>
      <c r="V43" s="212">
        <v>0</v>
      </c>
      <c r="W43" s="243"/>
    </row>
    <row r="44" spans="1:23" s="178" customFormat="1" ht="15" customHeight="1" x14ac:dyDescent="0.2">
      <c r="A44" s="447"/>
      <c r="B44" s="320" t="s">
        <v>362</v>
      </c>
      <c r="C44" s="321"/>
      <c r="D44" s="323">
        <v>1</v>
      </c>
      <c r="E44" s="321"/>
      <c r="F44" s="322">
        <v>1</v>
      </c>
      <c r="G44" s="323"/>
      <c r="H44" s="322">
        <v>0</v>
      </c>
      <c r="I44" s="323"/>
      <c r="J44" s="322">
        <v>0</v>
      </c>
      <c r="K44" s="321"/>
      <c r="L44" s="323">
        <v>1</v>
      </c>
      <c r="M44" s="321"/>
      <c r="N44" s="322">
        <v>0</v>
      </c>
      <c r="O44" s="323"/>
      <c r="P44" s="322">
        <v>0</v>
      </c>
      <c r="Q44" s="321"/>
      <c r="R44" s="323">
        <v>0</v>
      </c>
      <c r="S44" s="321"/>
      <c r="T44" s="322">
        <v>0</v>
      </c>
      <c r="U44" s="323"/>
      <c r="V44" s="322">
        <v>0</v>
      </c>
      <c r="W44" s="243"/>
    </row>
    <row r="45" spans="1:23" s="178" customFormat="1" ht="15" customHeight="1" x14ac:dyDescent="0.2">
      <c r="A45" s="447" t="s">
        <v>287</v>
      </c>
      <c r="B45" s="311" t="s">
        <v>353</v>
      </c>
      <c r="C45" s="207"/>
      <c r="D45" s="208">
        <v>7</v>
      </c>
      <c r="E45" s="207"/>
      <c r="F45" s="212">
        <v>7</v>
      </c>
      <c r="G45" s="208"/>
      <c r="H45" s="212">
        <v>0</v>
      </c>
      <c r="I45" s="208"/>
      <c r="J45" s="212">
        <v>0</v>
      </c>
      <c r="K45" s="207"/>
      <c r="L45" s="208">
        <v>2</v>
      </c>
      <c r="M45" s="207"/>
      <c r="N45" s="212">
        <v>0</v>
      </c>
      <c r="O45" s="208"/>
      <c r="P45" s="212">
        <v>0</v>
      </c>
      <c r="Q45" s="207"/>
      <c r="R45" s="208">
        <v>5</v>
      </c>
      <c r="S45" s="207"/>
      <c r="T45" s="212">
        <v>0</v>
      </c>
      <c r="U45" s="208"/>
      <c r="V45" s="212">
        <v>0</v>
      </c>
      <c r="W45" s="243"/>
    </row>
    <row r="46" spans="1:23" s="178" customFormat="1" ht="15" customHeight="1" x14ac:dyDescent="0.2">
      <c r="A46" s="447"/>
      <c r="B46" s="320" t="s">
        <v>362</v>
      </c>
      <c r="C46" s="321"/>
      <c r="D46" s="323">
        <v>7</v>
      </c>
      <c r="E46" s="321"/>
      <c r="F46" s="322">
        <v>7</v>
      </c>
      <c r="G46" s="323"/>
      <c r="H46" s="322">
        <v>0</v>
      </c>
      <c r="I46" s="323"/>
      <c r="J46" s="322">
        <v>0</v>
      </c>
      <c r="K46" s="321"/>
      <c r="L46" s="323">
        <v>2</v>
      </c>
      <c r="M46" s="321"/>
      <c r="N46" s="322">
        <v>0</v>
      </c>
      <c r="O46" s="323"/>
      <c r="P46" s="322">
        <v>0</v>
      </c>
      <c r="Q46" s="321"/>
      <c r="R46" s="323">
        <v>5</v>
      </c>
      <c r="S46" s="321"/>
      <c r="T46" s="322">
        <v>0</v>
      </c>
      <c r="U46" s="323"/>
      <c r="V46" s="322">
        <v>0</v>
      </c>
      <c r="W46" s="243"/>
    </row>
    <row r="47" spans="1:23" s="178" customFormat="1" ht="15" customHeight="1" x14ac:dyDescent="0.2">
      <c r="A47" s="447" t="s">
        <v>288</v>
      </c>
      <c r="B47" s="311" t="s">
        <v>353</v>
      </c>
      <c r="C47" s="207"/>
      <c r="D47" s="208">
        <v>3</v>
      </c>
      <c r="E47" s="207"/>
      <c r="F47" s="212">
        <v>3</v>
      </c>
      <c r="G47" s="208"/>
      <c r="H47" s="212">
        <v>0</v>
      </c>
      <c r="I47" s="208"/>
      <c r="J47" s="212">
        <v>0</v>
      </c>
      <c r="K47" s="207"/>
      <c r="L47" s="208">
        <v>1</v>
      </c>
      <c r="M47" s="207"/>
      <c r="N47" s="212">
        <v>0</v>
      </c>
      <c r="O47" s="208"/>
      <c r="P47" s="212">
        <v>0</v>
      </c>
      <c r="Q47" s="207"/>
      <c r="R47" s="208">
        <v>2</v>
      </c>
      <c r="S47" s="207"/>
      <c r="T47" s="212">
        <v>0</v>
      </c>
      <c r="U47" s="208"/>
      <c r="V47" s="212">
        <v>0</v>
      </c>
      <c r="W47" s="243"/>
    </row>
    <row r="48" spans="1:23" s="178" customFormat="1" ht="15" customHeight="1" x14ac:dyDescent="0.2">
      <c r="A48" s="447"/>
      <c r="B48" s="320" t="s">
        <v>362</v>
      </c>
      <c r="C48" s="321"/>
      <c r="D48" s="323">
        <v>3</v>
      </c>
      <c r="E48" s="321"/>
      <c r="F48" s="322">
        <v>3</v>
      </c>
      <c r="G48" s="323"/>
      <c r="H48" s="322">
        <v>0</v>
      </c>
      <c r="I48" s="323"/>
      <c r="J48" s="322">
        <v>0</v>
      </c>
      <c r="K48" s="321"/>
      <c r="L48" s="323">
        <v>1</v>
      </c>
      <c r="M48" s="321"/>
      <c r="N48" s="322">
        <v>0</v>
      </c>
      <c r="O48" s="323"/>
      <c r="P48" s="322">
        <v>0</v>
      </c>
      <c r="Q48" s="321"/>
      <c r="R48" s="323">
        <v>2</v>
      </c>
      <c r="S48" s="321"/>
      <c r="T48" s="322">
        <v>0</v>
      </c>
      <c r="U48" s="323"/>
      <c r="V48" s="322">
        <v>0</v>
      </c>
      <c r="W48" s="243"/>
    </row>
    <row r="49" spans="1:23" s="178" customFormat="1" ht="15" customHeight="1" x14ac:dyDescent="0.2">
      <c r="A49" s="447" t="s">
        <v>289</v>
      </c>
      <c r="B49" s="311" t="s">
        <v>353</v>
      </c>
      <c r="C49" s="207"/>
      <c r="D49" s="208">
        <v>1</v>
      </c>
      <c r="E49" s="207"/>
      <c r="F49" s="212">
        <v>1</v>
      </c>
      <c r="G49" s="208"/>
      <c r="H49" s="212">
        <v>0</v>
      </c>
      <c r="I49" s="208"/>
      <c r="J49" s="212">
        <v>0</v>
      </c>
      <c r="K49" s="207"/>
      <c r="L49" s="208">
        <v>0</v>
      </c>
      <c r="M49" s="207"/>
      <c r="N49" s="212">
        <v>0</v>
      </c>
      <c r="O49" s="208"/>
      <c r="P49" s="212">
        <v>0</v>
      </c>
      <c r="Q49" s="207"/>
      <c r="R49" s="208">
        <v>1</v>
      </c>
      <c r="S49" s="207"/>
      <c r="T49" s="212">
        <v>0</v>
      </c>
      <c r="U49" s="208"/>
      <c r="V49" s="212">
        <v>0</v>
      </c>
      <c r="W49" s="243"/>
    </row>
    <row r="50" spans="1:23" s="178" customFormat="1" ht="15" customHeight="1" x14ac:dyDescent="0.2">
      <c r="A50" s="447"/>
      <c r="B50" s="320" t="s">
        <v>362</v>
      </c>
      <c r="C50" s="321"/>
      <c r="D50" s="323">
        <v>1</v>
      </c>
      <c r="E50" s="321"/>
      <c r="F50" s="322">
        <v>1</v>
      </c>
      <c r="G50" s="323"/>
      <c r="H50" s="322">
        <v>0</v>
      </c>
      <c r="I50" s="323"/>
      <c r="J50" s="322">
        <v>0</v>
      </c>
      <c r="K50" s="321"/>
      <c r="L50" s="323">
        <v>0</v>
      </c>
      <c r="M50" s="321"/>
      <c r="N50" s="322">
        <v>0</v>
      </c>
      <c r="O50" s="323"/>
      <c r="P50" s="322">
        <v>0</v>
      </c>
      <c r="Q50" s="321"/>
      <c r="R50" s="323">
        <v>1</v>
      </c>
      <c r="S50" s="321"/>
      <c r="T50" s="322">
        <v>0</v>
      </c>
      <c r="U50" s="323"/>
      <c r="V50" s="322">
        <v>0</v>
      </c>
      <c r="W50" s="243"/>
    </row>
    <row r="51" spans="1:23" s="178" customFormat="1" ht="15" customHeight="1" x14ac:dyDescent="0.2">
      <c r="A51" s="447" t="s">
        <v>290</v>
      </c>
      <c r="B51" s="311" t="s">
        <v>353</v>
      </c>
      <c r="C51" s="207"/>
      <c r="D51" s="208">
        <v>1</v>
      </c>
      <c r="E51" s="207"/>
      <c r="F51" s="212">
        <v>1</v>
      </c>
      <c r="G51" s="208"/>
      <c r="H51" s="212">
        <v>0</v>
      </c>
      <c r="I51" s="208"/>
      <c r="J51" s="212">
        <v>0</v>
      </c>
      <c r="K51" s="207"/>
      <c r="L51" s="208">
        <v>0</v>
      </c>
      <c r="M51" s="207"/>
      <c r="N51" s="212">
        <v>0</v>
      </c>
      <c r="O51" s="208"/>
      <c r="P51" s="212">
        <v>0</v>
      </c>
      <c r="Q51" s="207"/>
      <c r="R51" s="208">
        <v>1</v>
      </c>
      <c r="S51" s="207"/>
      <c r="T51" s="212">
        <v>0</v>
      </c>
      <c r="U51" s="208"/>
      <c r="V51" s="212">
        <v>0</v>
      </c>
      <c r="W51" s="243"/>
    </row>
    <row r="52" spans="1:23" s="178" customFormat="1" ht="15" customHeight="1" x14ac:dyDescent="0.2">
      <c r="A52" s="447"/>
      <c r="B52" s="320" t="s">
        <v>362</v>
      </c>
      <c r="C52" s="321"/>
      <c r="D52" s="323">
        <v>1</v>
      </c>
      <c r="E52" s="321"/>
      <c r="F52" s="322">
        <v>1</v>
      </c>
      <c r="G52" s="323"/>
      <c r="H52" s="322">
        <v>0</v>
      </c>
      <c r="I52" s="323"/>
      <c r="J52" s="322">
        <v>0</v>
      </c>
      <c r="K52" s="321"/>
      <c r="L52" s="323">
        <v>0</v>
      </c>
      <c r="M52" s="321"/>
      <c r="N52" s="322">
        <v>0</v>
      </c>
      <c r="O52" s="323"/>
      <c r="P52" s="322">
        <v>0</v>
      </c>
      <c r="Q52" s="321"/>
      <c r="R52" s="323">
        <v>1</v>
      </c>
      <c r="S52" s="321"/>
      <c r="T52" s="322">
        <v>0</v>
      </c>
      <c r="U52" s="323"/>
      <c r="V52" s="322">
        <v>0</v>
      </c>
      <c r="W52" s="243"/>
    </row>
    <row r="53" spans="1:23" s="178" customFormat="1" ht="15" customHeight="1" x14ac:dyDescent="0.2">
      <c r="A53" s="447" t="s">
        <v>291</v>
      </c>
      <c r="B53" s="311" t="s">
        <v>353</v>
      </c>
      <c r="C53" s="207"/>
      <c r="D53" s="208">
        <v>8</v>
      </c>
      <c r="E53" s="207"/>
      <c r="F53" s="212">
        <v>8</v>
      </c>
      <c r="G53" s="208"/>
      <c r="H53" s="212">
        <v>0</v>
      </c>
      <c r="I53" s="208"/>
      <c r="J53" s="212">
        <v>0</v>
      </c>
      <c r="K53" s="207"/>
      <c r="L53" s="208">
        <v>6</v>
      </c>
      <c r="M53" s="207"/>
      <c r="N53" s="212">
        <v>0</v>
      </c>
      <c r="O53" s="208"/>
      <c r="P53" s="212">
        <v>0</v>
      </c>
      <c r="Q53" s="207"/>
      <c r="R53" s="208">
        <v>2</v>
      </c>
      <c r="S53" s="207"/>
      <c r="T53" s="212">
        <v>0</v>
      </c>
      <c r="U53" s="208"/>
      <c r="V53" s="212">
        <v>0</v>
      </c>
      <c r="W53" s="243"/>
    </row>
    <row r="54" spans="1:23" s="178" customFormat="1" ht="15" customHeight="1" x14ac:dyDescent="0.2">
      <c r="A54" s="447"/>
      <c r="B54" s="320" t="s">
        <v>362</v>
      </c>
      <c r="C54" s="321"/>
      <c r="D54" s="323">
        <v>8</v>
      </c>
      <c r="E54" s="321"/>
      <c r="F54" s="322">
        <v>8</v>
      </c>
      <c r="G54" s="323"/>
      <c r="H54" s="322">
        <v>0</v>
      </c>
      <c r="I54" s="323"/>
      <c r="J54" s="322">
        <v>0</v>
      </c>
      <c r="K54" s="321"/>
      <c r="L54" s="323">
        <v>6</v>
      </c>
      <c r="M54" s="321"/>
      <c r="N54" s="322">
        <v>0</v>
      </c>
      <c r="O54" s="323"/>
      <c r="P54" s="322">
        <v>0</v>
      </c>
      <c r="Q54" s="321"/>
      <c r="R54" s="323">
        <v>2</v>
      </c>
      <c r="S54" s="321"/>
      <c r="T54" s="322">
        <v>0</v>
      </c>
      <c r="U54" s="323"/>
      <c r="V54" s="322">
        <v>0</v>
      </c>
      <c r="W54" s="243"/>
    </row>
    <row r="55" spans="1:23" s="178" customFormat="1" ht="15" customHeight="1" x14ac:dyDescent="0.2">
      <c r="A55" s="434" t="s">
        <v>292</v>
      </c>
      <c r="B55" s="308" t="s">
        <v>353</v>
      </c>
      <c r="C55" s="309"/>
      <c r="D55" s="109">
        <v>6</v>
      </c>
      <c r="E55" s="309"/>
      <c r="F55" s="117">
        <v>5</v>
      </c>
      <c r="G55" s="109"/>
      <c r="H55" s="117">
        <v>1</v>
      </c>
      <c r="I55" s="109"/>
      <c r="J55" s="117">
        <v>0</v>
      </c>
      <c r="K55" s="309"/>
      <c r="L55" s="109">
        <v>4</v>
      </c>
      <c r="M55" s="309"/>
      <c r="N55" s="117">
        <v>1</v>
      </c>
      <c r="O55" s="310"/>
      <c r="P55" s="117">
        <v>0</v>
      </c>
      <c r="Q55" s="309"/>
      <c r="R55" s="109">
        <v>1</v>
      </c>
      <c r="S55" s="309"/>
      <c r="T55" s="117">
        <v>0</v>
      </c>
      <c r="U55" s="310"/>
      <c r="V55" s="117">
        <v>0</v>
      </c>
      <c r="W55" s="243"/>
    </row>
    <row r="56" spans="1:23" s="178" customFormat="1" ht="15" customHeight="1" x14ac:dyDescent="0.2">
      <c r="A56" s="435"/>
      <c r="B56" s="313" t="s">
        <v>363</v>
      </c>
      <c r="C56" s="328"/>
      <c r="D56" s="329">
        <v>6</v>
      </c>
      <c r="E56" s="330"/>
      <c r="F56" s="331">
        <v>5</v>
      </c>
      <c r="G56" s="329"/>
      <c r="H56" s="331">
        <v>1</v>
      </c>
      <c r="I56" s="329"/>
      <c r="J56" s="331">
        <v>0</v>
      </c>
      <c r="K56" s="328"/>
      <c r="L56" s="315">
        <v>4</v>
      </c>
      <c r="M56" s="328"/>
      <c r="N56" s="316">
        <v>1</v>
      </c>
      <c r="O56" s="332"/>
      <c r="P56" s="316">
        <v>0</v>
      </c>
      <c r="Q56" s="328"/>
      <c r="R56" s="315">
        <v>1</v>
      </c>
      <c r="S56" s="328"/>
      <c r="T56" s="316">
        <v>0</v>
      </c>
      <c r="U56" s="332"/>
      <c r="V56" s="316">
        <v>0</v>
      </c>
      <c r="W56" s="243"/>
    </row>
    <row r="57" spans="1:23" ht="27" customHeight="1" x14ac:dyDescent="0.2">
      <c r="W57" s="74"/>
    </row>
    <row r="58" spans="1:23" ht="27" customHeight="1" x14ac:dyDescent="0.2">
      <c r="W58" s="74"/>
    </row>
    <row r="59" spans="1:23" ht="27" customHeight="1" x14ac:dyDescent="0.2">
      <c r="W59" s="74"/>
    </row>
    <row r="60" spans="1:23" ht="27" customHeight="1" x14ac:dyDescent="0.2">
      <c r="W60" s="74"/>
    </row>
    <row r="61" spans="1:23" ht="27" customHeight="1" x14ac:dyDescent="0.2">
      <c r="A61" s="35"/>
      <c r="B61" s="35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74"/>
    </row>
    <row r="62" spans="1:23" ht="27" customHeight="1" x14ac:dyDescent="0.2">
      <c r="A62" s="35"/>
      <c r="B62" s="35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74"/>
    </row>
    <row r="63" spans="1:23" ht="27" customHeight="1" x14ac:dyDescent="0.2">
      <c r="A63" s="35"/>
      <c r="B63" s="35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74"/>
    </row>
    <row r="64" spans="1:23" ht="27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27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27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27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27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27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27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27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27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27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27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27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27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27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27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27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27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27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27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27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27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27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27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27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27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27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27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27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27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27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27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27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27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27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27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27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27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27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27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27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27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27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27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27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27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27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27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27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27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27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27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27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27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27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27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27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27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27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27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27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27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27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27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27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27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27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</sheetData>
  <mergeCells count="35">
    <mergeCell ref="A31:A32"/>
    <mergeCell ref="A33:A34"/>
    <mergeCell ref="A45:A46"/>
    <mergeCell ref="A43:A44"/>
    <mergeCell ref="A41:A42"/>
    <mergeCell ref="A39:A40"/>
    <mergeCell ref="A37:A38"/>
    <mergeCell ref="A35:A36"/>
    <mergeCell ref="A55:A56"/>
    <mergeCell ref="A53:A54"/>
    <mergeCell ref="A51:A52"/>
    <mergeCell ref="A49:A50"/>
    <mergeCell ref="A47:A48"/>
    <mergeCell ref="U1:V1"/>
    <mergeCell ref="U24:V24"/>
    <mergeCell ref="U26:V26"/>
    <mergeCell ref="M2:V2"/>
    <mergeCell ref="N3:Q3"/>
    <mergeCell ref="R3:V3"/>
    <mergeCell ref="D3:G3"/>
    <mergeCell ref="O26:P26"/>
    <mergeCell ref="Q26:R26"/>
    <mergeCell ref="S26:T26"/>
    <mergeCell ref="K26:L26"/>
    <mergeCell ref="K25:P25"/>
    <mergeCell ref="M26:N26"/>
    <mergeCell ref="A29:A30"/>
    <mergeCell ref="A27:A28"/>
    <mergeCell ref="Q25:V25"/>
    <mergeCell ref="A25:B26"/>
    <mergeCell ref="E25:J25"/>
    <mergeCell ref="G26:H26"/>
    <mergeCell ref="I26:J26"/>
    <mergeCell ref="C25:D26"/>
    <mergeCell ref="E26:F26"/>
  </mergeCells>
  <phoneticPr fontId="2"/>
  <pageMargins left="0.78740157480314965" right="0.78740157480314965" top="0.59055118110236227" bottom="0.59055118110236227" header="7.874015748031496E-2" footer="0.31496062992125984"/>
  <pageSetup paperSize="8" scale="74" firstPageNumber="40" orientation="landscape" useFirstPageNumber="1" r:id="rId1"/>
  <headerFooter alignWithMargins="0">
    <oddHeader>&amp;L&amp;10
　&amp;11高等学校&amp;R&amp;11
高等学校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6" transitionEvaluation="1" codeName="Sheet6">
    <tabColor rgb="FFCCFFCC"/>
    <pageSetUpPr fitToPage="1"/>
  </sheetPr>
  <dimension ref="A1:U18"/>
  <sheetViews>
    <sheetView showGridLines="0" zoomScale="80" zoomScaleNormal="80" zoomScaleSheetLayoutView="8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J16" sqref="J16"/>
    </sheetView>
  </sheetViews>
  <sheetFormatPr defaultColWidth="10.69921875" defaultRowHeight="30" customHeight="1" x14ac:dyDescent="0.2"/>
  <cols>
    <col min="1" max="1" width="15" style="1" customWidth="1"/>
    <col min="2" max="4" width="5.59765625" style="1" customWidth="1"/>
    <col min="5" max="11" width="7" style="1" customWidth="1"/>
    <col min="12" max="13" width="8" style="1" customWidth="1"/>
    <col min="14" max="20" width="7" style="1" customWidth="1"/>
    <col min="21" max="16384" width="10.69921875" style="1"/>
  </cols>
  <sheetData>
    <row r="1" spans="1:21" s="17" customFormat="1" ht="30" customHeight="1" x14ac:dyDescent="0.2">
      <c r="A1" s="174" t="s">
        <v>338</v>
      </c>
      <c r="E1" s="77"/>
    </row>
    <row r="2" spans="1:21" ht="30" customHeight="1" x14ac:dyDescent="0.2">
      <c r="A2" s="3" t="s">
        <v>339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400" t="s">
        <v>315</v>
      </c>
      <c r="S2" s="445"/>
      <c r="T2" s="445"/>
      <c r="U2" s="5"/>
    </row>
    <row r="3" spans="1:21" ht="24" customHeight="1" x14ac:dyDescent="0.2">
      <c r="A3" s="26"/>
      <c r="B3" s="412" t="s">
        <v>144</v>
      </c>
      <c r="C3" s="427"/>
      <c r="D3" s="413"/>
      <c r="E3" s="67"/>
      <c r="F3" s="423" t="s">
        <v>97</v>
      </c>
      <c r="G3" s="423"/>
      <c r="H3" s="423"/>
      <c r="I3" s="423"/>
      <c r="J3" s="423"/>
      <c r="K3" s="68"/>
      <c r="L3" s="448" t="s">
        <v>86</v>
      </c>
      <c r="M3" s="423"/>
      <c r="N3" s="423"/>
      <c r="O3" s="423"/>
      <c r="P3" s="423"/>
      <c r="Q3" s="423"/>
      <c r="R3" s="423"/>
      <c r="S3" s="423"/>
      <c r="T3" s="431"/>
      <c r="U3" s="5"/>
    </row>
    <row r="4" spans="1:21" ht="24" customHeight="1" x14ac:dyDescent="0.2">
      <c r="A4" s="34" t="s">
        <v>109</v>
      </c>
      <c r="B4" s="414" t="s">
        <v>10</v>
      </c>
      <c r="C4" s="414" t="s">
        <v>145</v>
      </c>
      <c r="D4" s="414" t="s">
        <v>146</v>
      </c>
      <c r="E4" s="414" t="s">
        <v>10</v>
      </c>
      <c r="F4" s="414" t="s">
        <v>82</v>
      </c>
      <c r="G4" s="414" t="s">
        <v>83</v>
      </c>
      <c r="H4" s="414" t="s">
        <v>84</v>
      </c>
      <c r="I4" s="11" t="s">
        <v>71</v>
      </c>
      <c r="J4" s="38" t="s">
        <v>72</v>
      </c>
      <c r="K4" s="38" t="s">
        <v>81</v>
      </c>
      <c r="L4" s="414" t="s">
        <v>10</v>
      </c>
      <c r="M4" s="414" t="s">
        <v>27</v>
      </c>
      <c r="N4" s="414" t="s">
        <v>28</v>
      </c>
      <c r="O4" s="414" t="s">
        <v>82</v>
      </c>
      <c r="P4" s="414" t="s">
        <v>83</v>
      </c>
      <c r="Q4" s="414" t="s">
        <v>84</v>
      </c>
      <c r="R4" s="412" t="s">
        <v>110</v>
      </c>
      <c r="S4" s="427"/>
      <c r="T4" s="413"/>
      <c r="U4" s="5"/>
    </row>
    <row r="5" spans="1:21" ht="24" customHeight="1" x14ac:dyDescent="0.2">
      <c r="A5" s="31"/>
      <c r="B5" s="415"/>
      <c r="C5" s="415"/>
      <c r="D5" s="415"/>
      <c r="E5" s="415"/>
      <c r="F5" s="415"/>
      <c r="G5" s="415"/>
      <c r="H5" s="415"/>
      <c r="I5" s="11" t="s">
        <v>10</v>
      </c>
      <c r="J5" s="40" t="s">
        <v>85</v>
      </c>
      <c r="K5" s="40" t="s">
        <v>39</v>
      </c>
      <c r="L5" s="415"/>
      <c r="M5" s="415"/>
      <c r="N5" s="415"/>
      <c r="O5" s="415"/>
      <c r="P5" s="415"/>
      <c r="Q5" s="415"/>
      <c r="R5" s="11" t="s">
        <v>10</v>
      </c>
      <c r="S5" s="11" t="s">
        <v>85</v>
      </c>
      <c r="T5" s="40" t="s">
        <v>39</v>
      </c>
      <c r="U5" s="5"/>
    </row>
    <row r="6" spans="1:21" ht="24" customHeight="1" x14ac:dyDescent="0.2">
      <c r="A6" s="76" t="s">
        <v>353</v>
      </c>
      <c r="B6" s="70">
        <v>21</v>
      </c>
      <c r="C6" s="70">
        <v>21</v>
      </c>
      <c r="D6" s="70">
        <v>0</v>
      </c>
      <c r="E6" s="70">
        <v>458</v>
      </c>
      <c r="F6" s="70">
        <v>6</v>
      </c>
      <c r="G6" s="70">
        <v>216</v>
      </c>
      <c r="H6" s="70">
        <v>119</v>
      </c>
      <c r="I6" s="70">
        <v>117</v>
      </c>
      <c r="J6" s="41">
        <v>114</v>
      </c>
      <c r="K6" s="41">
        <v>3</v>
      </c>
      <c r="L6" s="70">
        <v>1696</v>
      </c>
      <c r="M6" s="70">
        <v>1169</v>
      </c>
      <c r="N6" s="70">
        <v>527</v>
      </c>
      <c r="O6" s="70">
        <v>11</v>
      </c>
      <c r="P6" s="70">
        <v>627</v>
      </c>
      <c r="Q6" s="70">
        <v>372</v>
      </c>
      <c r="R6" s="70">
        <v>686</v>
      </c>
      <c r="S6" s="70">
        <v>683</v>
      </c>
      <c r="T6" s="41">
        <v>3</v>
      </c>
      <c r="U6" s="5"/>
    </row>
    <row r="7" spans="1:21" s="17" customFormat="1" ht="24" customHeight="1" x14ac:dyDescent="0.2">
      <c r="A7" s="362" t="s">
        <v>363</v>
      </c>
      <c r="B7" s="363">
        <v>21</v>
      </c>
      <c r="C7" s="363">
        <v>21</v>
      </c>
      <c r="D7" s="363">
        <v>0</v>
      </c>
      <c r="E7" s="363">
        <v>465</v>
      </c>
      <c r="F7" s="363">
        <v>9</v>
      </c>
      <c r="G7" s="363">
        <v>222</v>
      </c>
      <c r="H7" s="363">
        <v>121</v>
      </c>
      <c r="I7" s="363">
        <v>113</v>
      </c>
      <c r="J7" s="364">
        <v>110</v>
      </c>
      <c r="K7" s="363">
        <v>3</v>
      </c>
      <c r="L7" s="363">
        <v>1721</v>
      </c>
      <c r="M7" s="363">
        <v>1189</v>
      </c>
      <c r="N7" s="363">
        <v>532</v>
      </c>
      <c r="O7" s="363">
        <v>14</v>
      </c>
      <c r="P7" s="363">
        <v>637</v>
      </c>
      <c r="Q7" s="363">
        <v>402</v>
      </c>
      <c r="R7" s="363">
        <v>668</v>
      </c>
      <c r="S7" s="363">
        <v>665</v>
      </c>
      <c r="T7" s="364">
        <v>3</v>
      </c>
      <c r="U7" s="50"/>
    </row>
    <row r="8" spans="1:21" ht="24" customHeight="1" x14ac:dyDescent="0.2">
      <c r="A8" s="76" t="s">
        <v>250</v>
      </c>
      <c r="B8" s="70">
        <v>8</v>
      </c>
      <c r="C8" s="70">
        <v>8</v>
      </c>
      <c r="D8" s="70">
        <v>0</v>
      </c>
      <c r="E8" s="70">
        <v>146</v>
      </c>
      <c r="F8" s="70">
        <v>4</v>
      </c>
      <c r="G8" s="70">
        <v>61</v>
      </c>
      <c r="H8" s="70">
        <v>27</v>
      </c>
      <c r="I8" s="70">
        <v>54</v>
      </c>
      <c r="J8" s="41">
        <v>51</v>
      </c>
      <c r="K8" s="70">
        <v>3</v>
      </c>
      <c r="L8" s="70">
        <v>515</v>
      </c>
      <c r="M8" s="70">
        <v>364</v>
      </c>
      <c r="N8" s="70">
        <v>151</v>
      </c>
      <c r="O8" s="70">
        <v>4</v>
      </c>
      <c r="P8" s="70">
        <v>174</v>
      </c>
      <c r="Q8" s="70">
        <v>88</v>
      </c>
      <c r="R8" s="70">
        <v>249</v>
      </c>
      <c r="S8" s="70">
        <v>246</v>
      </c>
      <c r="T8" s="41">
        <v>3</v>
      </c>
      <c r="U8" s="5"/>
    </row>
    <row r="9" spans="1:21" ht="24" customHeight="1" x14ac:dyDescent="0.2">
      <c r="A9" s="333" t="s">
        <v>251</v>
      </c>
      <c r="B9" s="334">
        <v>4</v>
      </c>
      <c r="C9" s="334">
        <v>4</v>
      </c>
      <c r="D9" s="334">
        <v>0</v>
      </c>
      <c r="E9" s="334">
        <v>76</v>
      </c>
      <c r="F9" s="334">
        <v>2</v>
      </c>
      <c r="G9" s="334">
        <v>42</v>
      </c>
      <c r="H9" s="334">
        <v>21</v>
      </c>
      <c r="I9" s="334">
        <v>11</v>
      </c>
      <c r="J9" s="334">
        <v>11</v>
      </c>
      <c r="K9" s="334">
        <v>0</v>
      </c>
      <c r="L9" s="334">
        <v>294</v>
      </c>
      <c r="M9" s="334">
        <v>203</v>
      </c>
      <c r="N9" s="334">
        <v>91</v>
      </c>
      <c r="O9" s="334">
        <v>4</v>
      </c>
      <c r="P9" s="334">
        <v>134</v>
      </c>
      <c r="Q9" s="334">
        <v>80</v>
      </c>
      <c r="R9" s="334">
        <v>76</v>
      </c>
      <c r="S9" s="334">
        <v>76</v>
      </c>
      <c r="T9" s="334">
        <v>0</v>
      </c>
      <c r="U9" s="5"/>
    </row>
    <row r="10" spans="1:21" ht="24" customHeight="1" x14ac:dyDescent="0.2">
      <c r="A10" s="333" t="s">
        <v>252</v>
      </c>
      <c r="B10" s="334">
        <v>5</v>
      </c>
      <c r="C10" s="334">
        <v>5</v>
      </c>
      <c r="D10" s="334">
        <v>0</v>
      </c>
      <c r="E10" s="334">
        <v>125</v>
      </c>
      <c r="F10" s="334">
        <v>3</v>
      </c>
      <c r="G10" s="334">
        <v>61</v>
      </c>
      <c r="H10" s="334">
        <v>36</v>
      </c>
      <c r="I10" s="334">
        <v>25</v>
      </c>
      <c r="J10" s="334">
        <v>25</v>
      </c>
      <c r="K10" s="334">
        <v>0</v>
      </c>
      <c r="L10" s="334">
        <v>483</v>
      </c>
      <c r="M10" s="334">
        <v>321</v>
      </c>
      <c r="N10" s="334">
        <v>162</v>
      </c>
      <c r="O10" s="334">
        <v>6</v>
      </c>
      <c r="P10" s="334">
        <v>177</v>
      </c>
      <c r="Q10" s="334">
        <v>111</v>
      </c>
      <c r="R10" s="334">
        <v>189</v>
      </c>
      <c r="S10" s="334">
        <v>189</v>
      </c>
      <c r="T10" s="334">
        <v>0</v>
      </c>
      <c r="U10" s="5"/>
    </row>
    <row r="11" spans="1:21" ht="24" customHeight="1" x14ac:dyDescent="0.2">
      <c r="A11" s="333" t="s">
        <v>253</v>
      </c>
      <c r="B11" s="334">
        <v>1</v>
      </c>
      <c r="C11" s="334">
        <v>1</v>
      </c>
      <c r="D11" s="334">
        <v>0</v>
      </c>
      <c r="E11" s="334">
        <v>15</v>
      </c>
      <c r="F11" s="334">
        <v>0</v>
      </c>
      <c r="G11" s="334">
        <v>6</v>
      </c>
      <c r="H11" s="334">
        <v>5</v>
      </c>
      <c r="I11" s="334">
        <v>4</v>
      </c>
      <c r="J11" s="334">
        <v>4</v>
      </c>
      <c r="K11" s="334">
        <v>0</v>
      </c>
      <c r="L11" s="334">
        <v>55</v>
      </c>
      <c r="M11" s="334">
        <v>37</v>
      </c>
      <c r="N11" s="334">
        <v>18</v>
      </c>
      <c r="O11" s="334">
        <v>0</v>
      </c>
      <c r="P11" s="334">
        <v>20</v>
      </c>
      <c r="Q11" s="334">
        <v>21</v>
      </c>
      <c r="R11" s="334">
        <v>14</v>
      </c>
      <c r="S11" s="334">
        <v>14</v>
      </c>
      <c r="T11" s="334">
        <v>0</v>
      </c>
      <c r="U11" s="5"/>
    </row>
    <row r="12" spans="1:21" ht="24" customHeight="1" x14ac:dyDescent="0.2">
      <c r="A12" s="333" t="s">
        <v>254</v>
      </c>
      <c r="B12" s="334">
        <v>1</v>
      </c>
      <c r="C12" s="334">
        <v>1</v>
      </c>
      <c r="D12" s="334">
        <v>0</v>
      </c>
      <c r="E12" s="334">
        <v>27</v>
      </c>
      <c r="F12" s="334">
        <v>0</v>
      </c>
      <c r="G12" s="334">
        <v>13</v>
      </c>
      <c r="H12" s="334">
        <v>8</v>
      </c>
      <c r="I12" s="334">
        <v>6</v>
      </c>
      <c r="J12" s="334">
        <v>6</v>
      </c>
      <c r="K12" s="334">
        <v>0</v>
      </c>
      <c r="L12" s="334">
        <v>87</v>
      </c>
      <c r="M12" s="334">
        <v>68</v>
      </c>
      <c r="N12" s="334">
        <v>19</v>
      </c>
      <c r="O12" s="334">
        <v>0</v>
      </c>
      <c r="P12" s="334">
        <v>31</v>
      </c>
      <c r="Q12" s="334">
        <v>23</v>
      </c>
      <c r="R12" s="334">
        <v>33</v>
      </c>
      <c r="S12" s="334">
        <v>33</v>
      </c>
      <c r="T12" s="334">
        <v>0</v>
      </c>
      <c r="U12" s="5"/>
    </row>
    <row r="13" spans="1:21" ht="24" customHeight="1" x14ac:dyDescent="0.2">
      <c r="A13" s="333" t="s">
        <v>255</v>
      </c>
      <c r="B13" s="334">
        <v>1</v>
      </c>
      <c r="C13" s="334">
        <v>1</v>
      </c>
      <c r="D13" s="334">
        <v>0</v>
      </c>
      <c r="E13" s="334">
        <v>26</v>
      </c>
      <c r="F13" s="334">
        <v>0</v>
      </c>
      <c r="G13" s="334">
        <v>13</v>
      </c>
      <c r="H13" s="334">
        <v>7</v>
      </c>
      <c r="I13" s="334">
        <v>6</v>
      </c>
      <c r="J13" s="334">
        <v>6</v>
      </c>
      <c r="K13" s="334">
        <v>0</v>
      </c>
      <c r="L13" s="334">
        <v>91</v>
      </c>
      <c r="M13" s="334">
        <v>65</v>
      </c>
      <c r="N13" s="334">
        <v>26</v>
      </c>
      <c r="O13" s="334">
        <v>0</v>
      </c>
      <c r="P13" s="334">
        <v>31</v>
      </c>
      <c r="Q13" s="334">
        <v>20</v>
      </c>
      <c r="R13" s="334">
        <v>40</v>
      </c>
      <c r="S13" s="334">
        <v>40</v>
      </c>
      <c r="T13" s="334">
        <v>0</v>
      </c>
      <c r="U13" s="5"/>
    </row>
    <row r="14" spans="1:21" ht="24" customHeight="1" x14ac:dyDescent="0.2">
      <c r="A14" s="78" t="s">
        <v>256</v>
      </c>
      <c r="B14" s="75">
        <v>1</v>
      </c>
      <c r="C14" s="75">
        <v>1</v>
      </c>
      <c r="D14" s="75">
        <v>0</v>
      </c>
      <c r="E14" s="75">
        <v>50</v>
      </c>
      <c r="F14" s="75">
        <v>0</v>
      </c>
      <c r="G14" s="75">
        <v>26</v>
      </c>
      <c r="H14" s="75">
        <v>17</v>
      </c>
      <c r="I14" s="75">
        <v>7</v>
      </c>
      <c r="J14" s="79">
        <v>7</v>
      </c>
      <c r="K14" s="79">
        <v>0</v>
      </c>
      <c r="L14" s="75">
        <v>196</v>
      </c>
      <c r="M14" s="75">
        <v>131</v>
      </c>
      <c r="N14" s="75">
        <v>65</v>
      </c>
      <c r="O14" s="75">
        <v>0</v>
      </c>
      <c r="P14" s="75">
        <v>70</v>
      </c>
      <c r="Q14" s="75">
        <v>59</v>
      </c>
      <c r="R14" s="75">
        <v>67</v>
      </c>
      <c r="S14" s="79">
        <v>67</v>
      </c>
      <c r="T14" s="79">
        <v>0</v>
      </c>
      <c r="U14" s="5"/>
    </row>
    <row r="16" spans="1:21" ht="17.25" customHeight="1" x14ac:dyDescent="0.2">
      <c r="B16" s="44"/>
    </row>
    <row r="17" spans="2:2" ht="17.25" customHeight="1" x14ac:dyDescent="0.2"/>
    <row r="18" spans="2:2" ht="20.25" customHeight="1" x14ac:dyDescent="0.2">
      <c r="B18" s="1" t="s">
        <v>125</v>
      </c>
    </row>
  </sheetData>
  <mergeCells count="18">
    <mergeCell ref="F3:J3"/>
    <mergeCell ref="B3:D3"/>
    <mergeCell ref="F4:F5"/>
    <mergeCell ref="G4:G5"/>
    <mergeCell ref="H4:H5"/>
    <mergeCell ref="B4:B5"/>
    <mergeCell ref="C4:C5"/>
    <mergeCell ref="D4:D5"/>
    <mergeCell ref="E4:E5"/>
    <mergeCell ref="M4:M5"/>
    <mergeCell ref="N4:N5"/>
    <mergeCell ref="O4:O5"/>
    <mergeCell ref="P4:P5"/>
    <mergeCell ref="R2:T2"/>
    <mergeCell ref="L3:T3"/>
    <mergeCell ref="R4:T4"/>
    <mergeCell ref="Q4:Q5"/>
    <mergeCell ref="L4:L5"/>
  </mergeCells>
  <phoneticPr fontId="2"/>
  <pageMargins left="0.49" right="0.2" top="1.1811023622047245" bottom="0.59055118110236227" header="0.15748031496062992" footer="0.51181102362204722"/>
  <pageSetup paperSize="9" scale="77" firstPageNumber="44" orientation="landscape" useFirstPageNumber="1" r:id="rId1"/>
  <headerFooter alignWithMargins="0">
    <oddHeader>&amp;L&amp;10
　特別支援学校&amp;R&amp;11
&amp;10特別支援学校</oddHeader>
  </headerFooter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CC"/>
  </sheetPr>
  <dimension ref="A1:G134"/>
  <sheetViews>
    <sheetView showGridLines="0" zoomScale="80" zoomScaleNormal="80" zoomScaleSheetLayoutView="90" workbookViewId="0">
      <selection sqref="A1:XFD1048576"/>
    </sheetView>
  </sheetViews>
  <sheetFormatPr defaultRowHeight="16.5" x14ac:dyDescent="0.2"/>
  <cols>
    <col min="1" max="1" width="3.69921875" style="1" customWidth="1"/>
    <col min="2" max="2" width="1.3984375" style="1" customWidth="1"/>
    <col min="3" max="3" width="10.69921875" style="1" customWidth="1"/>
    <col min="4" max="4" width="1.3984375" style="1" customWidth="1"/>
    <col min="5" max="7" width="10.69921875" style="1" customWidth="1"/>
    <col min="8" max="16384" width="8.796875" style="80"/>
  </cols>
  <sheetData>
    <row r="1" spans="1:7" s="98" customFormat="1" ht="30" customHeight="1" x14ac:dyDescent="0.2">
      <c r="A1" s="249" t="s">
        <v>340</v>
      </c>
      <c r="B1" s="97"/>
      <c r="C1" s="50"/>
      <c r="D1" s="50"/>
      <c r="E1" s="50"/>
      <c r="F1" s="17"/>
      <c r="G1" s="17"/>
    </row>
    <row r="2" spans="1:7" ht="24.95" customHeight="1" x14ac:dyDescent="0.2">
      <c r="A2" s="5" t="s">
        <v>341</v>
      </c>
      <c r="B2" s="5"/>
      <c r="C2" s="45"/>
      <c r="D2" s="45"/>
      <c r="E2" s="5"/>
      <c r="F2" s="5"/>
      <c r="G2" s="53" t="s">
        <v>320</v>
      </c>
    </row>
    <row r="3" spans="1:7" ht="18" customHeight="1" x14ac:dyDescent="0.2">
      <c r="A3" s="81"/>
      <c r="B3" s="82"/>
      <c r="C3" s="82"/>
      <c r="D3" s="83"/>
      <c r="E3" s="84"/>
      <c r="F3" s="452" t="s">
        <v>172</v>
      </c>
      <c r="G3" s="452" t="s">
        <v>173</v>
      </c>
    </row>
    <row r="4" spans="1:7" ht="18" customHeight="1" x14ac:dyDescent="0.2">
      <c r="A4" s="85"/>
      <c r="B4" s="74"/>
      <c r="C4" s="5" t="s">
        <v>260</v>
      </c>
      <c r="D4" s="46"/>
      <c r="E4" s="86" t="s">
        <v>108</v>
      </c>
      <c r="F4" s="453"/>
      <c r="G4" s="453"/>
    </row>
    <row r="5" spans="1:7" ht="18" customHeight="1" x14ac:dyDescent="0.2">
      <c r="A5" s="87"/>
      <c r="B5" s="88"/>
      <c r="C5" s="88"/>
      <c r="D5" s="89"/>
      <c r="E5" s="89"/>
      <c r="F5" s="454"/>
      <c r="G5" s="454"/>
    </row>
    <row r="6" spans="1:7" ht="36" customHeight="1" x14ac:dyDescent="0.2">
      <c r="A6" s="449" t="s">
        <v>354</v>
      </c>
      <c r="B6" s="450"/>
      <c r="C6" s="450"/>
      <c r="D6" s="451"/>
      <c r="E6" s="90">
        <v>25</v>
      </c>
      <c r="F6" s="90">
        <v>223</v>
      </c>
      <c r="G6" s="90">
        <v>76</v>
      </c>
    </row>
    <row r="7" spans="1:7" ht="36" customHeight="1" x14ac:dyDescent="0.2">
      <c r="A7" s="455" t="s">
        <v>363</v>
      </c>
      <c r="B7" s="456"/>
      <c r="C7" s="456"/>
      <c r="D7" s="457"/>
      <c r="E7" s="365">
        <v>25</v>
      </c>
      <c r="F7" s="365">
        <v>211</v>
      </c>
      <c r="G7" s="365">
        <v>80</v>
      </c>
    </row>
    <row r="8" spans="1:7" ht="36" customHeight="1" x14ac:dyDescent="0.2">
      <c r="A8" s="449" t="s">
        <v>257</v>
      </c>
      <c r="B8" s="450"/>
      <c r="C8" s="450"/>
      <c r="D8" s="451"/>
      <c r="E8" s="90">
        <v>0</v>
      </c>
      <c r="F8" s="90">
        <v>0</v>
      </c>
      <c r="G8" s="90">
        <v>0</v>
      </c>
    </row>
    <row r="9" spans="1:7" ht="36" customHeight="1" x14ac:dyDescent="0.2">
      <c r="A9" s="449" t="s">
        <v>258</v>
      </c>
      <c r="B9" s="450"/>
      <c r="C9" s="450"/>
      <c r="D9" s="451"/>
      <c r="E9" s="90">
        <v>4</v>
      </c>
      <c r="F9" s="90">
        <v>44</v>
      </c>
      <c r="G9" s="90">
        <v>22</v>
      </c>
    </row>
    <row r="10" spans="1:7" ht="36" customHeight="1" x14ac:dyDescent="0.2">
      <c r="A10" s="91"/>
      <c r="B10" s="92"/>
      <c r="C10" s="93" t="s">
        <v>210</v>
      </c>
      <c r="D10" s="94"/>
      <c r="E10" s="90">
        <v>21</v>
      </c>
      <c r="F10" s="90">
        <v>167</v>
      </c>
      <c r="G10" s="90">
        <v>58</v>
      </c>
    </row>
    <row r="11" spans="1:7" ht="36" customHeight="1" x14ac:dyDescent="0.2">
      <c r="A11" s="54" t="s">
        <v>211</v>
      </c>
      <c r="B11" s="81"/>
      <c r="C11" s="127" t="s">
        <v>180</v>
      </c>
      <c r="D11" s="287"/>
      <c r="E11" s="90">
        <v>7</v>
      </c>
      <c r="F11" s="90">
        <v>37</v>
      </c>
      <c r="G11" s="90">
        <v>16</v>
      </c>
    </row>
    <row r="12" spans="1:7" ht="36" customHeight="1" x14ac:dyDescent="0.2">
      <c r="A12" s="54"/>
      <c r="B12" s="336"/>
      <c r="C12" s="337" t="s">
        <v>181</v>
      </c>
      <c r="D12" s="338"/>
      <c r="E12" s="339">
        <v>8</v>
      </c>
      <c r="F12" s="339">
        <v>67</v>
      </c>
      <c r="G12" s="339">
        <v>26</v>
      </c>
    </row>
    <row r="13" spans="1:7" ht="36" customHeight="1" x14ac:dyDescent="0.2">
      <c r="A13" s="96"/>
      <c r="B13" s="336"/>
      <c r="C13" s="337" t="s">
        <v>182</v>
      </c>
      <c r="D13" s="338"/>
      <c r="E13" s="339">
        <v>2</v>
      </c>
      <c r="F13" s="339">
        <v>27</v>
      </c>
      <c r="G13" s="339">
        <v>10</v>
      </c>
    </row>
    <row r="14" spans="1:7" ht="36" customHeight="1" x14ac:dyDescent="0.2">
      <c r="A14" s="54"/>
      <c r="B14" s="336"/>
      <c r="C14" s="337" t="s">
        <v>183</v>
      </c>
      <c r="D14" s="338"/>
      <c r="E14" s="339">
        <v>1</v>
      </c>
      <c r="F14" s="339">
        <v>17</v>
      </c>
      <c r="G14" s="339">
        <v>3</v>
      </c>
    </row>
    <row r="15" spans="1:7" ht="36" customHeight="1" x14ac:dyDescent="0.2">
      <c r="A15" s="54" t="s">
        <v>212</v>
      </c>
      <c r="B15" s="336"/>
      <c r="C15" s="337" t="s">
        <v>184</v>
      </c>
      <c r="D15" s="338"/>
      <c r="E15" s="339">
        <v>1</v>
      </c>
      <c r="F15" s="339">
        <v>9</v>
      </c>
      <c r="G15" s="339">
        <v>1</v>
      </c>
    </row>
    <row r="16" spans="1:7" ht="36" customHeight="1" x14ac:dyDescent="0.2">
      <c r="A16" s="87"/>
      <c r="B16" s="87"/>
      <c r="C16" s="129" t="s">
        <v>259</v>
      </c>
      <c r="D16" s="288"/>
      <c r="E16" s="335">
        <v>2</v>
      </c>
      <c r="F16" s="335">
        <v>10</v>
      </c>
      <c r="G16" s="335">
        <v>2</v>
      </c>
    </row>
    <row r="17" spans="1:7" x14ac:dyDescent="0.2">
      <c r="A17" s="5"/>
      <c r="B17" s="5"/>
      <c r="C17" s="5"/>
      <c r="D17" s="5"/>
      <c r="E17" s="5"/>
      <c r="F17" s="5"/>
      <c r="G17" s="5"/>
    </row>
    <row r="18" spans="1:7" x14ac:dyDescent="0.2">
      <c r="A18" s="5"/>
      <c r="B18" s="5"/>
      <c r="C18" s="5"/>
      <c r="D18" s="5"/>
      <c r="E18" s="5"/>
      <c r="F18" s="5"/>
      <c r="G18" s="5"/>
    </row>
    <row r="19" spans="1:7" x14ac:dyDescent="0.2">
      <c r="A19" s="5"/>
      <c r="B19" s="5"/>
      <c r="D19" s="5"/>
      <c r="E19" s="5"/>
      <c r="F19" s="5"/>
      <c r="G19" s="5"/>
    </row>
    <row r="20" spans="1:7" x14ac:dyDescent="0.2">
      <c r="A20" s="5"/>
      <c r="B20" s="5"/>
      <c r="D20" s="5"/>
      <c r="E20" s="5"/>
      <c r="F20" s="5"/>
      <c r="G20" s="5"/>
    </row>
    <row r="21" spans="1:7" x14ac:dyDescent="0.2">
      <c r="A21" s="5"/>
      <c r="B21" s="5"/>
      <c r="D21" s="5"/>
      <c r="E21" s="5"/>
      <c r="F21" s="5"/>
      <c r="G21" s="5"/>
    </row>
    <row r="22" spans="1:7" x14ac:dyDescent="0.2">
      <c r="A22" s="5"/>
      <c r="B22" s="5"/>
      <c r="C22" s="5"/>
      <c r="D22" s="5"/>
      <c r="E22" s="5"/>
      <c r="F22" s="5"/>
      <c r="G22" s="5"/>
    </row>
    <row r="23" spans="1:7" x14ac:dyDescent="0.2">
      <c r="A23" s="5"/>
      <c r="B23" s="5"/>
      <c r="C23" s="5"/>
      <c r="D23" s="5"/>
      <c r="E23" s="5"/>
      <c r="F23" s="5"/>
      <c r="G23" s="5"/>
    </row>
    <row r="24" spans="1:7" x14ac:dyDescent="0.2">
      <c r="B24" s="5"/>
      <c r="C24" s="5"/>
    </row>
    <row r="25" spans="1:7" x14ac:dyDescent="0.2">
      <c r="B25" s="5"/>
    </row>
    <row r="26" spans="1:7" x14ac:dyDescent="0.2">
      <c r="B26" s="5"/>
    </row>
    <row r="27" spans="1:7" x14ac:dyDescent="0.2">
      <c r="B27" s="5"/>
    </row>
    <row r="28" spans="1:7" x14ac:dyDescent="0.2">
      <c r="B28" s="5"/>
    </row>
    <row r="29" spans="1:7" x14ac:dyDescent="0.2">
      <c r="B29" s="5"/>
    </row>
    <row r="30" spans="1:7" x14ac:dyDescent="0.2">
      <c r="B30" s="5"/>
    </row>
    <row r="31" spans="1:7" x14ac:dyDescent="0.2">
      <c r="B31" s="5"/>
    </row>
    <row r="32" spans="1:7" x14ac:dyDescent="0.2">
      <c r="B32" s="5"/>
    </row>
    <row r="33" spans="2:2" s="80" customFormat="1" x14ac:dyDescent="0.2">
      <c r="B33" s="5"/>
    </row>
    <row r="34" spans="2:2" s="80" customFormat="1" x14ac:dyDescent="0.2">
      <c r="B34" s="5"/>
    </row>
    <row r="35" spans="2:2" s="80" customFormat="1" x14ac:dyDescent="0.2">
      <c r="B35" s="5"/>
    </row>
    <row r="36" spans="2:2" s="80" customFormat="1" x14ac:dyDescent="0.2">
      <c r="B36" s="5"/>
    </row>
    <row r="37" spans="2:2" s="80" customFormat="1" x14ac:dyDescent="0.2">
      <c r="B37" s="5"/>
    </row>
    <row r="38" spans="2:2" s="80" customFormat="1" x14ac:dyDescent="0.2">
      <c r="B38" s="5"/>
    </row>
    <row r="39" spans="2:2" s="80" customFormat="1" x14ac:dyDescent="0.2">
      <c r="B39" s="5"/>
    </row>
    <row r="40" spans="2:2" s="80" customFormat="1" x14ac:dyDescent="0.2">
      <c r="B40" s="5"/>
    </row>
    <row r="41" spans="2:2" s="80" customFormat="1" x14ac:dyDescent="0.2">
      <c r="B41" s="5"/>
    </row>
    <row r="42" spans="2:2" s="80" customFormat="1" x14ac:dyDescent="0.2">
      <c r="B42" s="5"/>
    </row>
    <row r="43" spans="2:2" s="80" customFormat="1" x14ac:dyDescent="0.2">
      <c r="B43" s="5"/>
    </row>
    <row r="44" spans="2:2" s="80" customFormat="1" x14ac:dyDescent="0.2">
      <c r="B44" s="5"/>
    </row>
    <row r="45" spans="2:2" s="80" customFormat="1" x14ac:dyDescent="0.2">
      <c r="B45" s="5"/>
    </row>
    <row r="46" spans="2:2" s="80" customFormat="1" x14ac:dyDescent="0.2">
      <c r="B46" s="5"/>
    </row>
    <row r="47" spans="2:2" s="80" customFormat="1" x14ac:dyDescent="0.2">
      <c r="B47" s="5"/>
    </row>
    <row r="48" spans="2:2" s="80" customFormat="1" x14ac:dyDescent="0.2">
      <c r="B48" s="5"/>
    </row>
    <row r="49" spans="2:2" s="80" customFormat="1" x14ac:dyDescent="0.2">
      <c r="B49" s="5"/>
    </row>
    <row r="50" spans="2:2" s="80" customFormat="1" x14ac:dyDescent="0.2">
      <c r="B50" s="5"/>
    </row>
    <row r="51" spans="2:2" s="80" customFormat="1" x14ac:dyDescent="0.2">
      <c r="B51" s="5"/>
    </row>
    <row r="52" spans="2:2" s="80" customFormat="1" x14ac:dyDescent="0.2">
      <c r="B52" s="5"/>
    </row>
    <row r="53" spans="2:2" s="80" customFormat="1" x14ac:dyDescent="0.2">
      <c r="B53" s="5"/>
    </row>
    <row r="54" spans="2:2" s="80" customFormat="1" x14ac:dyDescent="0.2">
      <c r="B54" s="5"/>
    </row>
    <row r="55" spans="2:2" s="80" customFormat="1" x14ac:dyDescent="0.2">
      <c r="B55" s="5"/>
    </row>
    <row r="56" spans="2:2" s="80" customFormat="1" x14ac:dyDescent="0.2">
      <c r="B56" s="5"/>
    </row>
    <row r="57" spans="2:2" s="80" customFormat="1" x14ac:dyDescent="0.2">
      <c r="B57" s="5"/>
    </row>
    <row r="58" spans="2:2" s="80" customFormat="1" x14ac:dyDescent="0.2">
      <c r="B58" s="5"/>
    </row>
    <row r="59" spans="2:2" s="80" customFormat="1" x14ac:dyDescent="0.2">
      <c r="B59" s="5"/>
    </row>
    <row r="60" spans="2:2" s="80" customFormat="1" x14ac:dyDescent="0.2">
      <c r="B60" s="5"/>
    </row>
    <row r="61" spans="2:2" s="80" customFormat="1" x14ac:dyDescent="0.2">
      <c r="B61" s="5"/>
    </row>
    <row r="62" spans="2:2" s="80" customFormat="1" x14ac:dyDescent="0.2">
      <c r="B62" s="5"/>
    </row>
    <row r="63" spans="2:2" s="80" customFormat="1" x14ac:dyDescent="0.2">
      <c r="B63" s="5"/>
    </row>
    <row r="64" spans="2:2" s="80" customFormat="1" x14ac:dyDescent="0.2">
      <c r="B64" s="5"/>
    </row>
    <row r="65" spans="2:2" s="80" customFormat="1" x14ac:dyDescent="0.2">
      <c r="B65" s="5"/>
    </row>
    <row r="66" spans="2:2" s="80" customFormat="1" x14ac:dyDescent="0.2">
      <c r="B66" s="5"/>
    </row>
    <row r="67" spans="2:2" s="80" customFormat="1" x14ac:dyDescent="0.2">
      <c r="B67" s="5"/>
    </row>
    <row r="68" spans="2:2" s="80" customFormat="1" x14ac:dyDescent="0.2">
      <c r="B68" s="5"/>
    </row>
    <row r="69" spans="2:2" s="80" customFormat="1" x14ac:dyDescent="0.2">
      <c r="B69" s="5"/>
    </row>
    <row r="70" spans="2:2" s="80" customFormat="1" x14ac:dyDescent="0.2">
      <c r="B70" s="5"/>
    </row>
    <row r="71" spans="2:2" s="80" customFormat="1" x14ac:dyDescent="0.2">
      <c r="B71" s="5"/>
    </row>
    <row r="72" spans="2:2" s="80" customFormat="1" x14ac:dyDescent="0.2">
      <c r="B72" s="5"/>
    </row>
    <row r="73" spans="2:2" s="80" customFormat="1" x14ac:dyDescent="0.2">
      <c r="B73" s="5"/>
    </row>
    <row r="74" spans="2:2" s="80" customFormat="1" x14ac:dyDescent="0.2">
      <c r="B74" s="5"/>
    </row>
    <row r="75" spans="2:2" s="80" customFormat="1" x14ac:dyDescent="0.2">
      <c r="B75" s="5"/>
    </row>
    <row r="76" spans="2:2" s="80" customFormat="1" x14ac:dyDescent="0.2">
      <c r="B76" s="5"/>
    </row>
    <row r="77" spans="2:2" s="80" customFormat="1" x14ac:dyDescent="0.2">
      <c r="B77" s="5"/>
    </row>
    <row r="78" spans="2:2" s="80" customFormat="1" x14ac:dyDescent="0.2">
      <c r="B78" s="5"/>
    </row>
    <row r="79" spans="2:2" s="80" customFormat="1" x14ac:dyDescent="0.2">
      <c r="B79" s="5"/>
    </row>
    <row r="80" spans="2:2" s="80" customFormat="1" x14ac:dyDescent="0.2">
      <c r="B80" s="5"/>
    </row>
    <row r="81" spans="2:2" s="80" customFormat="1" x14ac:dyDescent="0.2">
      <c r="B81" s="5"/>
    </row>
    <row r="82" spans="2:2" s="80" customFormat="1" x14ac:dyDescent="0.2">
      <c r="B82" s="5"/>
    </row>
    <row r="83" spans="2:2" s="80" customFormat="1" x14ac:dyDescent="0.2">
      <c r="B83" s="5"/>
    </row>
    <row r="84" spans="2:2" s="80" customFormat="1" x14ac:dyDescent="0.2">
      <c r="B84" s="5"/>
    </row>
    <row r="85" spans="2:2" s="80" customFormat="1" x14ac:dyDescent="0.2">
      <c r="B85" s="5"/>
    </row>
    <row r="86" spans="2:2" s="80" customFormat="1" x14ac:dyDescent="0.2">
      <c r="B86" s="5"/>
    </row>
    <row r="87" spans="2:2" s="80" customFormat="1" x14ac:dyDescent="0.2">
      <c r="B87" s="5"/>
    </row>
    <row r="88" spans="2:2" s="80" customFormat="1" x14ac:dyDescent="0.2">
      <c r="B88" s="5"/>
    </row>
    <row r="89" spans="2:2" s="80" customFormat="1" x14ac:dyDescent="0.2">
      <c r="B89" s="5"/>
    </row>
    <row r="90" spans="2:2" s="80" customFormat="1" x14ac:dyDescent="0.2">
      <c r="B90" s="5"/>
    </row>
    <row r="91" spans="2:2" s="80" customFormat="1" x14ac:dyDescent="0.2">
      <c r="B91" s="5"/>
    </row>
    <row r="92" spans="2:2" s="80" customFormat="1" x14ac:dyDescent="0.2">
      <c r="B92" s="5"/>
    </row>
    <row r="93" spans="2:2" s="80" customFormat="1" x14ac:dyDescent="0.2">
      <c r="B93" s="5"/>
    </row>
    <row r="94" spans="2:2" s="80" customFormat="1" x14ac:dyDescent="0.2">
      <c r="B94" s="5"/>
    </row>
    <row r="95" spans="2:2" s="80" customFormat="1" x14ac:dyDescent="0.2">
      <c r="B95" s="5"/>
    </row>
    <row r="96" spans="2:2" s="80" customFormat="1" x14ac:dyDescent="0.2">
      <c r="B96" s="5"/>
    </row>
    <row r="97" spans="2:2" s="80" customFormat="1" x14ac:dyDescent="0.2">
      <c r="B97" s="5"/>
    </row>
    <row r="98" spans="2:2" s="80" customFormat="1" x14ac:dyDescent="0.2">
      <c r="B98" s="5"/>
    </row>
    <row r="99" spans="2:2" s="80" customFormat="1" x14ac:dyDescent="0.2">
      <c r="B99" s="5"/>
    </row>
    <row r="100" spans="2:2" s="80" customFormat="1" x14ac:dyDescent="0.2">
      <c r="B100" s="5"/>
    </row>
    <row r="101" spans="2:2" s="80" customFormat="1" x14ac:dyDescent="0.2">
      <c r="B101" s="5"/>
    </row>
    <row r="102" spans="2:2" s="80" customFormat="1" x14ac:dyDescent="0.2">
      <c r="B102" s="5"/>
    </row>
    <row r="103" spans="2:2" s="80" customFormat="1" x14ac:dyDescent="0.2">
      <c r="B103" s="5"/>
    </row>
    <row r="104" spans="2:2" s="80" customFormat="1" x14ac:dyDescent="0.2">
      <c r="B104" s="5"/>
    </row>
    <row r="105" spans="2:2" s="80" customFormat="1" x14ac:dyDescent="0.2">
      <c r="B105" s="5"/>
    </row>
    <row r="106" spans="2:2" s="80" customFormat="1" x14ac:dyDescent="0.2">
      <c r="B106" s="5"/>
    </row>
    <row r="107" spans="2:2" s="80" customFormat="1" x14ac:dyDescent="0.2">
      <c r="B107" s="5"/>
    </row>
    <row r="108" spans="2:2" s="80" customFormat="1" x14ac:dyDescent="0.2">
      <c r="B108" s="5"/>
    </row>
    <row r="109" spans="2:2" s="80" customFormat="1" x14ac:dyDescent="0.2">
      <c r="B109" s="5"/>
    </row>
    <row r="110" spans="2:2" s="80" customFormat="1" x14ac:dyDescent="0.2">
      <c r="B110" s="5"/>
    </row>
    <row r="111" spans="2:2" s="80" customFormat="1" x14ac:dyDescent="0.2">
      <c r="B111" s="5"/>
    </row>
    <row r="112" spans="2:2" s="80" customFormat="1" x14ac:dyDescent="0.2">
      <c r="B112" s="5"/>
    </row>
    <row r="113" spans="2:2" s="80" customFormat="1" x14ac:dyDescent="0.2">
      <c r="B113" s="5"/>
    </row>
    <row r="114" spans="2:2" s="80" customFormat="1" x14ac:dyDescent="0.2">
      <c r="B114" s="5"/>
    </row>
    <row r="115" spans="2:2" s="80" customFormat="1" x14ac:dyDescent="0.2">
      <c r="B115" s="5"/>
    </row>
    <row r="116" spans="2:2" s="80" customFormat="1" x14ac:dyDescent="0.2">
      <c r="B116" s="5"/>
    </row>
    <row r="117" spans="2:2" s="80" customFormat="1" x14ac:dyDescent="0.2">
      <c r="B117" s="5"/>
    </row>
    <row r="118" spans="2:2" s="80" customFormat="1" x14ac:dyDescent="0.2">
      <c r="B118" s="5"/>
    </row>
    <row r="119" spans="2:2" s="80" customFormat="1" x14ac:dyDescent="0.2">
      <c r="B119" s="5"/>
    </row>
    <row r="120" spans="2:2" s="80" customFormat="1" x14ac:dyDescent="0.2">
      <c r="B120" s="5"/>
    </row>
    <row r="121" spans="2:2" s="80" customFormat="1" x14ac:dyDescent="0.2">
      <c r="B121" s="5"/>
    </row>
    <row r="122" spans="2:2" s="80" customFormat="1" x14ac:dyDescent="0.2">
      <c r="B122" s="5"/>
    </row>
    <row r="123" spans="2:2" s="80" customFormat="1" x14ac:dyDescent="0.2">
      <c r="B123" s="5"/>
    </row>
    <row r="124" spans="2:2" s="80" customFormat="1" x14ac:dyDescent="0.2">
      <c r="B124" s="5"/>
    </row>
    <row r="125" spans="2:2" s="80" customFormat="1" x14ac:dyDescent="0.2">
      <c r="B125" s="5"/>
    </row>
    <row r="126" spans="2:2" s="80" customFormat="1" x14ac:dyDescent="0.2">
      <c r="B126" s="5"/>
    </row>
    <row r="127" spans="2:2" s="80" customFormat="1" x14ac:dyDescent="0.2">
      <c r="B127" s="5"/>
    </row>
    <row r="128" spans="2:2" s="80" customFormat="1" x14ac:dyDescent="0.2">
      <c r="B128" s="5"/>
    </row>
    <row r="129" spans="2:2" s="80" customFormat="1" x14ac:dyDescent="0.2">
      <c r="B129" s="5"/>
    </row>
    <row r="130" spans="2:2" s="80" customFormat="1" x14ac:dyDescent="0.2">
      <c r="B130" s="5"/>
    </row>
    <row r="131" spans="2:2" s="80" customFormat="1" x14ac:dyDescent="0.2">
      <c r="B131" s="5"/>
    </row>
    <row r="132" spans="2:2" s="80" customFormat="1" x14ac:dyDescent="0.2">
      <c r="B132" s="5"/>
    </row>
    <row r="133" spans="2:2" s="80" customFormat="1" x14ac:dyDescent="0.2">
      <c r="B133" s="5"/>
    </row>
    <row r="134" spans="2:2" s="80" customFormat="1" x14ac:dyDescent="0.2">
      <c r="B134" s="5"/>
    </row>
  </sheetData>
  <mergeCells count="6">
    <mergeCell ref="A9:D9"/>
    <mergeCell ref="F3:F5"/>
    <mergeCell ref="G3:G5"/>
    <mergeCell ref="A6:D6"/>
    <mergeCell ref="A7:D7"/>
    <mergeCell ref="A8:D8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AN1" transitionEvaluation="1" codeName="Sheet7">
    <tabColor rgb="FFCCFFCC"/>
    <pageSetUpPr fitToPage="1"/>
  </sheetPr>
  <dimension ref="A1:BJ49"/>
  <sheetViews>
    <sheetView showGridLines="0" topLeftCell="AN1" zoomScale="70" zoomScaleNormal="70" workbookViewId="0">
      <selection activeCell="AN47" sqref="AN47:AO55"/>
    </sheetView>
  </sheetViews>
  <sheetFormatPr defaultColWidth="10.69921875" defaultRowHeight="12.75" x14ac:dyDescent="0.2"/>
  <cols>
    <col min="1" max="2" width="11.19921875" style="1" customWidth="1"/>
    <col min="3" max="15" width="7.8984375" style="1" customWidth="1"/>
    <col min="16" max="19" width="7" style="1" customWidth="1"/>
    <col min="20" max="21" width="11.19921875" style="1" customWidth="1"/>
    <col min="22" max="39" width="7.19921875" style="1" customWidth="1"/>
    <col min="40" max="41" width="11.19921875" style="1" customWidth="1"/>
    <col min="42" max="44" width="6.69921875" style="1" customWidth="1"/>
    <col min="45" max="62" width="6.3984375" style="1" customWidth="1"/>
    <col min="63" max="16384" width="10.69921875" style="1"/>
  </cols>
  <sheetData>
    <row r="1" spans="1:62" ht="20.100000000000001" customHeight="1" x14ac:dyDescent="0.2">
      <c r="A1" s="99" t="s">
        <v>342</v>
      </c>
      <c r="B1" s="99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400" t="s">
        <v>311</v>
      </c>
      <c r="S1" s="445"/>
      <c r="T1" s="99" t="s">
        <v>343</v>
      </c>
      <c r="U1" s="99"/>
      <c r="V1" s="5"/>
      <c r="W1" s="5"/>
      <c r="X1" s="5"/>
      <c r="Y1" s="5"/>
      <c r="Z1" s="5"/>
      <c r="AA1" s="5"/>
      <c r="AB1" s="5"/>
      <c r="AC1" s="88"/>
      <c r="AD1" s="5"/>
      <c r="AE1" s="5"/>
      <c r="AF1" s="5"/>
      <c r="AG1" s="5"/>
      <c r="AH1" s="5"/>
      <c r="AI1" s="5"/>
      <c r="AJ1" s="5"/>
      <c r="AK1" s="5"/>
      <c r="AL1" s="400" t="s">
        <v>311</v>
      </c>
      <c r="AM1" s="445"/>
      <c r="AN1" s="99" t="s">
        <v>344</v>
      </c>
      <c r="AO1" s="99"/>
      <c r="AP1" s="5"/>
      <c r="AQ1" s="5"/>
      <c r="AR1" s="5"/>
      <c r="AS1" s="5"/>
      <c r="AT1" s="5"/>
      <c r="AU1" s="5"/>
      <c r="AV1" s="5"/>
      <c r="AW1" s="5"/>
      <c r="AX1" s="88"/>
      <c r="AY1" s="5"/>
      <c r="AZ1" s="5"/>
      <c r="BA1" s="5"/>
      <c r="BB1" s="5"/>
      <c r="BC1" s="5"/>
      <c r="BD1" s="5"/>
      <c r="BE1" s="5"/>
      <c r="BF1" s="5"/>
      <c r="BG1" s="5"/>
      <c r="BH1" s="5"/>
      <c r="BI1" s="400" t="s">
        <v>311</v>
      </c>
      <c r="BJ1" s="445"/>
    </row>
    <row r="2" spans="1:62" ht="20.100000000000001" customHeight="1" x14ac:dyDescent="0.2">
      <c r="A2" s="401" t="s">
        <v>356</v>
      </c>
      <c r="B2" s="468"/>
      <c r="C2" s="9"/>
      <c r="D2" s="7"/>
      <c r="E2" s="7"/>
      <c r="F2" s="55" t="s">
        <v>147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30"/>
      <c r="T2" s="401" t="s">
        <v>356</v>
      </c>
      <c r="U2" s="468"/>
      <c r="V2" s="343"/>
      <c r="W2" s="9"/>
      <c r="X2" s="7"/>
      <c r="Y2" s="7"/>
      <c r="Z2" s="55" t="s">
        <v>67</v>
      </c>
      <c r="AA2" s="7"/>
      <c r="AB2" s="9"/>
      <c r="AC2" s="7"/>
      <c r="AD2" s="7"/>
      <c r="AE2" s="7"/>
      <c r="AF2" s="7"/>
      <c r="AG2" s="7"/>
      <c r="AH2" s="7"/>
      <c r="AI2" s="7"/>
      <c r="AJ2" s="7"/>
      <c r="AK2" s="7"/>
      <c r="AL2" s="7"/>
      <c r="AM2" s="30"/>
      <c r="AN2" s="401" t="s">
        <v>356</v>
      </c>
      <c r="AO2" s="468"/>
      <c r="AP2" s="9"/>
      <c r="AQ2" s="7"/>
      <c r="AR2" s="7"/>
      <c r="AS2" s="7"/>
      <c r="AT2" s="348" t="s">
        <v>68</v>
      </c>
      <c r="AU2" s="7"/>
      <c r="AV2" s="7"/>
      <c r="AW2" s="7"/>
      <c r="AX2" s="348" t="s">
        <v>69</v>
      </c>
      <c r="AY2" s="7"/>
      <c r="AZ2" s="7"/>
      <c r="BA2" s="7"/>
      <c r="BB2" s="348" t="s">
        <v>12</v>
      </c>
      <c r="BC2" s="7"/>
      <c r="BD2" s="7"/>
      <c r="BE2" s="7"/>
      <c r="BF2" s="348" t="s">
        <v>2</v>
      </c>
      <c r="BG2" s="7"/>
      <c r="BH2" s="7"/>
      <c r="BI2" s="7"/>
      <c r="BJ2" s="30"/>
    </row>
    <row r="3" spans="1:62" ht="20.100000000000001" customHeight="1" x14ac:dyDescent="0.2">
      <c r="A3" s="469"/>
      <c r="B3" s="470"/>
      <c r="C3" s="401" t="s">
        <v>135</v>
      </c>
      <c r="D3" s="464"/>
      <c r="E3" s="416"/>
      <c r="F3" s="401" t="s">
        <v>148</v>
      </c>
      <c r="G3" s="416"/>
      <c r="H3" s="344" t="s">
        <v>71</v>
      </c>
      <c r="I3" s="348" t="s">
        <v>72</v>
      </c>
      <c r="J3" s="348" t="s">
        <v>73</v>
      </c>
      <c r="K3" s="345" t="s">
        <v>74</v>
      </c>
      <c r="L3" s="349" t="s">
        <v>75</v>
      </c>
      <c r="M3" s="353" t="s">
        <v>76</v>
      </c>
      <c r="N3" s="353" t="s">
        <v>73</v>
      </c>
      <c r="O3" s="353" t="s">
        <v>74</v>
      </c>
      <c r="P3" s="349" t="s">
        <v>77</v>
      </c>
      <c r="Q3" s="353" t="s">
        <v>78</v>
      </c>
      <c r="R3" s="353" t="s">
        <v>73</v>
      </c>
      <c r="S3" s="350" t="s">
        <v>74</v>
      </c>
      <c r="T3" s="469"/>
      <c r="U3" s="470"/>
      <c r="V3" s="346" t="s">
        <v>153</v>
      </c>
      <c r="W3" s="401" t="s">
        <v>135</v>
      </c>
      <c r="X3" s="421"/>
      <c r="Y3" s="402"/>
      <c r="Z3" s="401" t="s">
        <v>154</v>
      </c>
      <c r="AA3" s="421"/>
      <c r="AB3" s="349" t="s">
        <v>71</v>
      </c>
      <c r="AC3" s="353" t="s">
        <v>72</v>
      </c>
      <c r="AD3" s="348" t="s">
        <v>73</v>
      </c>
      <c r="AE3" s="345" t="s">
        <v>74</v>
      </c>
      <c r="AF3" s="349" t="s">
        <v>75</v>
      </c>
      <c r="AG3" s="353" t="s">
        <v>76</v>
      </c>
      <c r="AH3" s="353" t="s">
        <v>73</v>
      </c>
      <c r="AI3" s="353" t="s">
        <v>74</v>
      </c>
      <c r="AJ3" s="349" t="s">
        <v>77</v>
      </c>
      <c r="AK3" s="353" t="s">
        <v>78</v>
      </c>
      <c r="AL3" s="353" t="s">
        <v>73</v>
      </c>
      <c r="AM3" s="350" t="s">
        <v>74</v>
      </c>
      <c r="AN3" s="469"/>
      <c r="AO3" s="470"/>
      <c r="AP3" s="401" t="s">
        <v>135</v>
      </c>
      <c r="AQ3" s="464"/>
      <c r="AR3" s="416"/>
      <c r="AS3" s="31"/>
      <c r="AT3" s="353" t="s">
        <v>71</v>
      </c>
      <c r="AU3" s="348" t="s">
        <v>72</v>
      </c>
      <c r="AV3" s="348" t="s">
        <v>73</v>
      </c>
      <c r="AW3" s="348" t="s">
        <v>74</v>
      </c>
      <c r="AX3" s="30"/>
      <c r="AY3" s="31"/>
      <c r="AZ3" s="353" t="s">
        <v>75</v>
      </c>
      <c r="BA3" s="353" t="s">
        <v>76</v>
      </c>
      <c r="BB3" s="353" t="s">
        <v>73</v>
      </c>
      <c r="BC3" s="353" t="s">
        <v>74</v>
      </c>
      <c r="BD3" s="32"/>
      <c r="BE3" s="31"/>
      <c r="BF3" s="353" t="s">
        <v>77</v>
      </c>
      <c r="BG3" s="353" t="s">
        <v>78</v>
      </c>
      <c r="BH3" s="353" t="s">
        <v>73</v>
      </c>
      <c r="BI3" s="353" t="s">
        <v>74</v>
      </c>
      <c r="BJ3" s="58"/>
    </row>
    <row r="4" spans="1:62" ht="20.100000000000001" customHeight="1" x14ac:dyDescent="0.2">
      <c r="A4" s="469"/>
      <c r="B4" s="470"/>
      <c r="C4" s="419"/>
      <c r="D4" s="465"/>
      <c r="E4" s="420"/>
      <c r="F4" s="419" t="s">
        <v>149</v>
      </c>
      <c r="G4" s="420"/>
      <c r="H4" s="412" t="s">
        <v>192</v>
      </c>
      <c r="I4" s="413"/>
      <c r="J4" s="466" t="s">
        <v>150</v>
      </c>
      <c r="K4" s="467"/>
      <c r="L4" s="412" t="s">
        <v>192</v>
      </c>
      <c r="M4" s="413"/>
      <c r="N4" s="466" t="s">
        <v>150</v>
      </c>
      <c r="O4" s="467"/>
      <c r="P4" s="412" t="s">
        <v>192</v>
      </c>
      <c r="Q4" s="413"/>
      <c r="R4" s="466" t="s">
        <v>150</v>
      </c>
      <c r="S4" s="467"/>
      <c r="T4" s="469"/>
      <c r="U4" s="470"/>
      <c r="V4" s="346" t="s">
        <v>152</v>
      </c>
      <c r="W4" s="403"/>
      <c r="X4" s="422"/>
      <c r="Y4" s="404"/>
      <c r="Z4" s="419" t="s">
        <v>155</v>
      </c>
      <c r="AA4" s="422"/>
      <c r="AB4" s="412" t="s">
        <v>209</v>
      </c>
      <c r="AC4" s="477"/>
      <c r="AD4" s="466" t="s">
        <v>150</v>
      </c>
      <c r="AE4" s="476"/>
      <c r="AF4" s="412" t="s">
        <v>209</v>
      </c>
      <c r="AG4" s="477"/>
      <c r="AH4" s="466" t="s">
        <v>150</v>
      </c>
      <c r="AI4" s="471"/>
      <c r="AJ4" s="412" t="s">
        <v>209</v>
      </c>
      <c r="AK4" s="477"/>
      <c r="AL4" s="466" t="s">
        <v>150</v>
      </c>
      <c r="AM4" s="471"/>
      <c r="AN4" s="469"/>
      <c r="AO4" s="470"/>
      <c r="AP4" s="419"/>
      <c r="AQ4" s="465"/>
      <c r="AR4" s="420"/>
      <c r="AS4" s="412" t="s">
        <v>135</v>
      </c>
      <c r="AT4" s="413"/>
      <c r="AU4" s="412" t="s">
        <v>178</v>
      </c>
      <c r="AV4" s="413"/>
      <c r="AW4" s="466" t="s">
        <v>151</v>
      </c>
      <c r="AX4" s="467"/>
      <c r="AY4" s="412" t="s">
        <v>135</v>
      </c>
      <c r="AZ4" s="413"/>
      <c r="BA4" s="412" t="s">
        <v>178</v>
      </c>
      <c r="BB4" s="413"/>
      <c r="BC4" s="466" t="s">
        <v>151</v>
      </c>
      <c r="BD4" s="467"/>
      <c r="BE4" s="412" t="s">
        <v>135</v>
      </c>
      <c r="BF4" s="413"/>
      <c r="BG4" s="412" t="s">
        <v>178</v>
      </c>
      <c r="BH4" s="413"/>
      <c r="BI4" s="466" t="s">
        <v>151</v>
      </c>
      <c r="BJ4" s="467"/>
    </row>
    <row r="5" spans="1:62" ht="20.100000000000001" customHeight="1" x14ac:dyDescent="0.2">
      <c r="A5" s="469"/>
      <c r="B5" s="470"/>
      <c r="C5" s="349" t="s">
        <v>10</v>
      </c>
      <c r="D5" s="349" t="s">
        <v>27</v>
      </c>
      <c r="E5" s="349" t="s">
        <v>28</v>
      </c>
      <c r="F5" s="349" t="s">
        <v>27</v>
      </c>
      <c r="G5" s="349" t="s">
        <v>28</v>
      </c>
      <c r="H5" s="349" t="s">
        <v>27</v>
      </c>
      <c r="I5" s="40" t="s">
        <v>28</v>
      </c>
      <c r="J5" s="349" t="s">
        <v>27</v>
      </c>
      <c r="K5" s="351" t="s">
        <v>28</v>
      </c>
      <c r="L5" s="349" t="s">
        <v>27</v>
      </c>
      <c r="M5" s="349" t="s">
        <v>28</v>
      </c>
      <c r="N5" s="349" t="s">
        <v>27</v>
      </c>
      <c r="O5" s="349" t="s">
        <v>28</v>
      </c>
      <c r="P5" s="349" t="s">
        <v>27</v>
      </c>
      <c r="Q5" s="349" t="s">
        <v>28</v>
      </c>
      <c r="R5" s="349" t="s">
        <v>27</v>
      </c>
      <c r="S5" s="351" t="s">
        <v>28</v>
      </c>
      <c r="T5" s="469"/>
      <c r="U5" s="470"/>
      <c r="V5" s="349"/>
      <c r="W5" s="349" t="s">
        <v>10</v>
      </c>
      <c r="X5" s="349" t="s">
        <v>27</v>
      </c>
      <c r="Y5" s="349" t="s">
        <v>28</v>
      </c>
      <c r="Z5" s="349" t="s">
        <v>27</v>
      </c>
      <c r="AA5" s="349" t="s">
        <v>28</v>
      </c>
      <c r="AB5" s="349" t="s">
        <v>27</v>
      </c>
      <c r="AC5" s="351" t="s">
        <v>28</v>
      </c>
      <c r="AD5" s="40" t="s">
        <v>27</v>
      </c>
      <c r="AE5" s="40" t="s">
        <v>28</v>
      </c>
      <c r="AF5" s="349" t="s">
        <v>27</v>
      </c>
      <c r="AG5" s="349" t="s">
        <v>28</v>
      </c>
      <c r="AH5" s="349" t="s">
        <v>27</v>
      </c>
      <c r="AI5" s="349" t="s">
        <v>28</v>
      </c>
      <c r="AJ5" s="349" t="s">
        <v>27</v>
      </c>
      <c r="AK5" s="349" t="s">
        <v>28</v>
      </c>
      <c r="AL5" s="349" t="s">
        <v>27</v>
      </c>
      <c r="AM5" s="351" t="s">
        <v>28</v>
      </c>
      <c r="AN5" s="469"/>
      <c r="AO5" s="470"/>
      <c r="AP5" s="349" t="s">
        <v>10</v>
      </c>
      <c r="AQ5" s="349" t="s">
        <v>27</v>
      </c>
      <c r="AR5" s="349" t="s">
        <v>28</v>
      </c>
      <c r="AS5" s="349" t="s">
        <v>27</v>
      </c>
      <c r="AT5" s="349" t="s">
        <v>28</v>
      </c>
      <c r="AU5" s="349" t="s">
        <v>27</v>
      </c>
      <c r="AV5" s="349" t="s">
        <v>28</v>
      </c>
      <c r="AW5" s="349" t="s">
        <v>27</v>
      </c>
      <c r="AX5" s="351" t="s">
        <v>28</v>
      </c>
      <c r="AY5" s="349" t="s">
        <v>27</v>
      </c>
      <c r="AZ5" s="351" t="s">
        <v>28</v>
      </c>
      <c r="BA5" s="349" t="s">
        <v>27</v>
      </c>
      <c r="BB5" s="351" t="s">
        <v>28</v>
      </c>
      <c r="BC5" s="349" t="s">
        <v>27</v>
      </c>
      <c r="BD5" s="349" t="s">
        <v>28</v>
      </c>
      <c r="BE5" s="349" t="s">
        <v>27</v>
      </c>
      <c r="BF5" s="349" t="s">
        <v>28</v>
      </c>
      <c r="BG5" s="349" t="s">
        <v>27</v>
      </c>
      <c r="BH5" s="349" t="s">
        <v>28</v>
      </c>
      <c r="BI5" s="349" t="s">
        <v>27</v>
      </c>
      <c r="BJ5" s="351" t="s">
        <v>28</v>
      </c>
    </row>
    <row r="6" spans="1:62" ht="20.100000000000001" customHeight="1" x14ac:dyDescent="0.2">
      <c r="A6" s="472" t="s">
        <v>364</v>
      </c>
      <c r="B6" s="473"/>
      <c r="C6" s="103">
        <v>2203</v>
      </c>
      <c r="D6" s="103">
        <v>692</v>
      </c>
      <c r="E6" s="103">
        <v>1511</v>
      </c>
      <c r="F6" s="103">
        <v>641</v>
      </c>
      <c r="G6" s="103">
        <v>1256</v>
      </c>
      <c r="H6" s="103">
        <v>44</v>
      </c>
      <c r="I6" s="104">
        <v>146</v>
      </c>
      <c r="J6" s="103">
        <v>44</v>
      </c>
      <c r="K6" s="104">
        <v>146</v>
      </c>
      <c r="L6" s="103">
        <v>642</v>
      </c>
      <c r="M6" s="103">
        <v>1346</v>
      </c>
      <c r="N6" s="103">
        <v>597</v>
      </c>
      <c r="O6" s="103">
        <v>1110</v>
      </c>
      <c r="P6" s="103">
        <v>6</v>
      </c>
      <c r="Q6" s="103">
        <v>19</v>
      </c>
      <c r="R6" s="103">
        <v>0</v>
      </c>
      <c r="S6" s="105">
        <v>0</v>
      </c>
      <c r="T6" s="472" t="s">
        <v>364</v>
      </c>
      <c r="U6" s="473"/>
      <c r="V6" s="112">
        <v>1665</v>
      </c>
      <c r="W6" s="112">
        <v>888</v>
      </c>
      <c r="X6" s="112">
        <v>293</v>
      </c>
      <c r="Y6" s="112">
        <v>595</v>
      </c>
      <c r="Z6" s="112">
        <v>274</v>
      </c>
      <c r="AA6" s="112">
        <v>516</v>
      </c>
      <c r="AB6" s="112">
        <v>22</v>
      </c>
      <c r="AC6" s="113">
        <v>73</v>
      </c>
      <c r="AD6" s="113">
        <v>22</v>
      </c>
      <c r="AE6" s="113">
        <v>73</v>
      </c>
      <c r="AF6" s="112">
        <v>267</v>
      </c>
      <c r="AG6" s="112">
        <v>520</v>
      </c>
      <c r="AH6" s="112">
        <v>252</v>
      </c>
      <c r="AI6" s="112">
        <v>443</v>
      </c>
      <c r="AJ6" s="112">
        <v>4</v>
      </c>
      <c r="AK6" s="112">
        <v>2</v>
      </c>
      <c r="AL6" s="112">
        <v>0</v>
      </c>
      <c r="AM6" s="113">
        <v>0</v>
      </c>
      <c r="AN6" s="472" t="s">
        <v>364</v>
      </c>
      <c r="AO6" s="473"/>
      <c r="AP6" s="112">
        <v>865</v>
      </c>
      <c r="AQ6" s="112">
        <v>269</v>
      </c>
      <c r="AR6" s="112">
        <v>596</v>
      </c>
      <c r="AS6" s="112">
        <v>11</v>
      </c>
      <c r="AT6" s="112">
        <v>75</v>
      </c>
      <c r="AU6" s="112">
        <v>11</v>
      </c>
      <c r="AV6" s="112">
        <v>75</v>
      </c>
      <c r="AW6" s="112">
        <v>11</v>
      </c>
      <c r="AX6" s="113">
        <v>64</v>
      </c>
      <c r="AY6" s="112">
        <v>256</v>
      </c>
      <c r="AZ6" s="113">
        <v>515</v>
      </c>
      <c r="BA6" s="112">
        <v>241</v>
      </c>
      <c r="BB6" s="113">
        <v>443</v>
      </c>
      <c r="BC6" s="112">
        <v>209</v>
      </c>
      <c r="BD6" s="112">
        <v>462</v>
      </c>
      <c r="BE6" s="112">
        <v>2</v>
      </c>
      <c r="BF6" s="112">
        <v>6</v>
      </c>
      <c r="BG6" s="112">
        <v>0</v>
      </c>
      <c r="BH6" s="112">
        <v>0</v>
      </c>
      <c r="BI6" s="112">
        <v>2</v>
      </c>
      <c r="BJ6" s="113">
        <v>6</v>
      </c>
    </row>
    <row r="7" spans="1:62" s="17" customFormat="1" ht="20.100000000000001" customHeight="1" x14ac:dyDescent="0.2">
      <c r="A7" s="474" t="s">
        <v>363</v>
      </c>
      <c r="B7" s="475"/>
      <c r="C7" s="359">
        <f t="shared" ref="C7:H7" si="0">C8+C11+C13+C20+C26+C29+C39+C43</f>
        <v>1954</v>
      </c>
      <c r="D7" s="359">
        <f>D8+D11+D13+D20+D26+D29+D39+D43</f>
        <v>626</v>
      </c>
      <c r="E7" s="359">
        <f t="shared" si="0"/>
        <v>1328</v>
      </c>
      <c r="F7" s="359">
        <f>F8+F11+F13+F20+F26+F29+F39+F43</f>
        <v>566</v>
      </c>
      <c r="G7" s="359">
        <f t="shared" si="0"/>
        <v>1092</v>
      </c>
      <c r="H7" s="359">
        <f t="shared" si="0"/>
        <v>42</v>
      </c>
      <c r="I7" s="357">
        <f t="shared" ref="I7:N7" si="1">I8+I11+I13+I20+I26+I29+I39+I43</f>
        <v>129</v>
      </c>
      <c r="J7" s="359">
        <f t="shared" si="1"/>
        <v>42</v>
      </c>
      <c r="K7" s="359">
        <f t="shared" si="1"/>
        <v>129</v>
      </c>
      <c r="L7" s="359">
        <f t="shared" si="1"/>
        <v>584</v>
      </c>
      <c r="M7" s="359">
        <f>M8+M11+M13+M20+M26+M29+M39+M43</f>
        <v>1199</v>
      </c>
      <c r="N7" s="359">
        <f t="shared" si="1"/>
        <v>524</v>
      </c>
      <c r="O7" s="359">
        <f>O8+O11+O13+O20+O26+O29+O39+O43</f>
        <v>963</v>
      </c>
      <c r="P7" s="359">
        <f>P8+P11+P13+P20+P26+P29+P39+P43</f>
        <v>0</v>
      </c>
      <c r="Q7" s="359">
        <f>Q8+Q11+Q13+Q20+Q26+Q29+Q39+Q43</f>
        <v>0</v>
      </c>
      <c r="R7" s="359">
        <f>R8+R11+R13+R20+R26+R29+R39+R43</f>
        <v>0</v>
      </c>
      <c r="S7" s="357">
        <f>S8+S11+S13+S20+S26+S29+S39+S43</f>
        <v>0</v>
      </c>
      <c r="T7" s="474" t="s">
        <v>363</v>
      </c>
      <c r="U7" s="475"/>
      <c r="V7" s="358">
        <f t="shared" ref="V7:AA7" si="2">V8+V11+V13+V20+V26+V29+V39+V43</f>
        <v>1655</v>
      </c>
      <c r="W7" s="358">
        <f t="shared" si="2"/>
        <v>740</v>
      </c>
      <c r="X7" s="358">
        <f t="shared" si="2"/>
        <v>246</v>
      </c>
      <c r="Y7" s="358">
        <f t="shared" si="2"/>
        <v>494</v>
      </c>
      <c r="Z7" s="358">
        <f t="shared" si="2"/>
        <v>218</v>
      </c>
      <c r="AA7" s="358">
        <f t="shared" si="2"/>
        <v>417</v>
      </c>
      <c r="AB7" s="358">
        <f t="shared" ref="AB7:AM7" si="3">AB8+AB11+AB13+AB20+AB26+AB29+AB39+AB43</f>
        <v>19</v>
      </c>
      <c r="AC7" s="356">
        <f t="shared" si="3"/>
        <v>57</v>
      </c>
      <c r="AD7" s="358">
        <f t="shared" si="3"/>
        <v>19</v>
      </c>
      <c r="AE7" s="356">
        <f t="shared" si="3"/>
        <v>57</v>
      </c>
      <c r="AF7" s="358">
        <f t="shared" si="3"/>
        <v>227</v>
      </c>
      <c r="AG7" s="358">
        <f t="shared" si="3"/>
        <v>437</v>
      </c>
      <c r="AH7" s="358">
        <f>AH8+AH11+AH13+AH20+AH26+AH29+AH39+AH43</f>
        <v>199</v>
      </c>
      <c r="AI7" s="358">
        <f t="shared" si="3"/>
        <v>360</v>
      </c>
      <c r="AJ7" s="358">
        <f t="shared" si="3"/>
        <v>0</v>
      </c>
      <c r="AK7" s="358">
        <f t="shared" si="3"/>
        <v>0</v>
      </c>
      <c r="AL7" s="358">
        <f t="shared" si="3"/>
        <v>0</v>
      </c>
      <c r="AM7" s="356">
        <f t="shared" si="3"/>
        <v>0</v>
      </c>
      <c r="AN7" s="474" t="s">
        <v>363</v>
      </c>
      <c r="AO7" s="475"/>
      <c r="AP7" s="358">
        <v>895</v>
      </c>
      <c r="AQ7" s="358">
        <v>272</v>
      </c>
      <c r="AR7" s="358">
        <v>623</v>
      </c>
      <c r="AS7" s="358">
        <v>19</v>
      </c>
      <c r="AT7" s="358">
        <v>71</v>
      </c>
      <c r="AU7" s="358">
        <v>19</v>
      </c>
      <c r="AV7" s="358">
        <v>71</v>
      </c>
      <c r="AW7" s="358">
        <v>19</v>
      </c>
      <c r="AX7" s="356">
        <v>67</v>
      </c>
      <c r="AY7" s="358">
        <v>253</v>
      </c>
      <c r="AZ7" s="356">
        <v>552</v>
      </c>
      <c r="BA7" s="358">
        <v>237</v>
      </c>
      <c r="BB7" s="356">
        <v>469</v>
      </c>
      <c r="BC7" s="358">
        <v>221</v>
      </c>
      <c r="BD7" s="358">
        <v>520</v>
      </c>
      <c r="BE7" s="358">
        <v>0</v>
      </c>
      <c r="BF7" s="358">
        <v>0</v>
      </c>
      <c r="BG7" s="358">
        <v>0</v>
      </c>
      <c r="BH7" s="358">
        <v>0</v>
      </c>
      <c r="BI7" s="358">
        <v>0</v>
      </c>
      <c r="BJ7" s="356">
        <v>0</v>
      </c>
    </row>
    <row r="8" spans="1:62" ht="20.100000000000001" customHeight="1" x14ac:dyDescent="0.2">
      <c r="A8" s="460" t="s">
        <v>199</v>
      </c>
      <c r="B8" s="461"/>
      <c r="C8" s="106">
        <f>SUM(D8:E8)</f>
        <v>94</v>
      </c>
      <c r="D8" s="106">
        <f>H8+L8+P8</f>
        <v>77</v>
      </c>
      <c r="E8" s="105">
        <f>I8+M8+Q8</f>
        <v>17</v>
      </c>
      <c r="F8" s="106">
        <f>J8+N8+R8</f>
        <v>77</v>
      </c>
      <c r="G8" s="105">
        <f>K8+O8+S8</f>
        <v>17</v>
      </c>
      <c r="H8" s="106">
        <v>0</v>
      </c>
      <c r="I8" s="106">
        <v>0</v>
      </c>
      <c r="J8" s="106">
        <v>0</v>
      </c>
      <c r="K8" s="105">
        <v>0</v>
      </c>
      <c r="L8" s="106">
        <v>77</v>
      </c>
      <c r="M8" s="106">
        <v>17</v>
      </c>
      <c r="N8" s="106">
        <v>77</v>
      </c>
      <c r="O8" s="106">
        <v>17</v>
      </c>
      <c r="P8" s="103">
        <v>0</v>
      </c>
      <c r="Q8" s="103">
        <v>0</v>
      </c>
      <c r="R8" s="103">
        <v>0</v>
      </c>
      <c r="S8" s="104">
        <v>0</v>
      </c>
      <c r="T8" s="460" t="s">
        <v>199</v>
      </c>
      <c r="U8" s="461"/>
      <c r="V8" s="103">
        <v>90</v>
      </c>
      <c r="W8" s="103">
        <v>37</v>
      </c>
      <c r="X8" s="112">
        <v>27</v>
      </c>
      <c r="Y8" s="112">
        <v>10</v>
      </c>
      <c r="Z8" s="112">
        <v>27</v>
      </c>
      <c r="AA8" s="112">
        <v>10</v>
      </c>
      <c r="AB8" s="112">
        <v>0</v>
      </c>
      <c r="AC8" s="112">
        <v>0</v>
      </c>
      <c r="AD8" s="112">
        <v>0</v>
      </c>
      <c r="AE8" s="112">
        <v>0</v>
      </c>
      <c r="AF8" s="112">
        <v>27</v>
      </c>
      <c r="AG8" s="112">
        <v>10</v>
      </c>
      <c r="AH8" s="112">
        <v>27</v>
      </c>
      <c r="AI8" s="112">
        <v>10</v>
      </c>
      <c r="AJ8" s="112">
        <v>0</v>
      </c>
      <c r="AK8" s="112">
        <v>0</v>
      </c>
      <c r="AL8" s="112">
        <v>0</v>
      </c>
      <c r="AM8" s="113">
        <v>0</v>
      </c>
      <c r="AN8" s="460" t="s">
        <v>199</v>
      </c>
      <c r="AO8" s="461"/>
      <c r="AP8" s="103">
        <v>55</v>
      </c>
      <c r="AQ8" s="103">
        <v>47</v>
      </c>
      <c r="AR8" s="103">
        <v>8</v>
      </c>
      <c r="AS8" s="112">
        <v>0</v>
      </c>
      <c r="AT8" s="112">
        <v>0</v>
      </c>
      <c r="AU8" s="112">
        <v>0</v>
      </c>
      <c r="AV8" s="112">
        <v>0</v>
      </c>
      <c r="AW8" s="112">
        <v>0</v>
      </c>
      <c r="AX8" s="112">
        <v>0</v>
      </c>
      <c r="AY8" s="112">
        <v>47</v>
      </c>
      <c r="AZ8" s="112">
        <v>8</v>
      </c>
      <c r="BA8" s="112">
        <v>47</v>
      </c>
      <c r="BB8" s="112">
        <v>8</v>
      </c>
      <c r="BC8" s="112">
        <v>28</v>
      </c>
      <c r="BD8" s="112">
        <v>4</v>
      </c>
      <c r="BE8" s="112">
        <v>0</v>
      </c>
      <c r="BF8" s="112">
        <v>0</v>
      </c>
      <c r="BG8" s="112">
        <v>0</v>
      </c>
      <c r="BH8" s="112">
        <v>0</v>
      </c>
      <c r="BI8" s="112">
        <v>0</v>
      </c>
      <c r="BJ8" s="120">
        <v>0</v>
      </c>
    </row>
    <row r="9" spans="1:62" ht="20.100000000000001" customHeight="1" x14ac:dyDescent="0.2">
      <c r="A9" s="96"/>
      <c r="B9" s="14" t="s">
        <v>198</v>
      </c>
      <c r="C9" s="103">
        <f t="shared" ref="C9:C10" si="4">SUM(D9:E9)</f>
        <v>15</v>
      </c>
      <c r="D9" s="103">
        <f t="shared" ref="D9:D10" si="5">H9+L9+P9</f>
        <v>13</v>
      </c>
      <c r="E9" s="104">
        <f t="shared" ref="E9:E10" si="6">I9+M9+Q9</f>
        <v>2</v>
      </c>
      <c r="F9" s="104">
        <f t="shared" ref="F9:F45" si="7">J9+N9+R9</f>
        <v>13</v>
      </c>
      <c r="G9" s="103">
        <f t="shared" ref="G9:G45" si="8">K9+O9+S9</f>
        <v>2</v>
      </c>
      <c r="H9" s="103">
        <v>0</v>
      </c>
      <c r="I9" s="104">
        <v>0</v>
      </c>
      <c r="J9" s="103">
        <v>0</v>
      </c>
      <c r="K9" s="104">
        <v>0</v>
      </c>
      <c r="L9" s="103">
        <v>13</v>
      </c>
      <c r="M9" s="104">
        <v>2</v>
      </c>
      <c r="N9" s="103">
        <v>13</v>
      </c>
      <c r="O9" s="104">
        <v>2</v>
      </c>
      <c r="P9" s="103">
        <v>0</v>
      </c>
      <c r="Q9" s="103">
        <v>0</v>
      </c>
      <c r="R9" s="103">
        <v>0</v>
      </c>
      <c r="S9" s="104">
        <v>0</v>
      </c>
      <c r="T9" s="96"/>
      <c r="U9" s="14" t="s">
        <v>198</v>
      </c>
      <c r="V9" s="112">
        <v>40</v>
      </c>
      <c r="W9" s="103">
        <v>10</v>
      </c>
      <c r="X9" s="112">
        <v>8</v>
      </c>
      <c r="Y9" s="113">
        <v>2</v>
      </c>
      <c r="Z9" s="103">
        <v>8</v>
      </c>
      <c r="AA9" s="103">
        <v>2</v>
      </c>
      <c r="AB9" s="112">
        <v>0</v>
      </c>
      <c r="AC9" s="113">
        <v>0</v>
      </c>
      <c r="AD9" s="113">
        <v>0</v>
      </c>
      <c r="AE9" s="113">
        <v>0</v>
      </c>
      <c r="AF9" s="112">
        <v>8</v>
      </c>
      <c r="AG9" s="112">
        <v>2</v>
      </c>
      <c r="AH9" s="112">
        <v>8</v>
      </c>
      <c r="AI9" s="112">
        <v>2</v>
      </c>
      <c r="AJ9" s="112">
        <v>0</v>
      </c>
      <c r="AK9" s="112">
        <v>0</v>
      </c>
      <c r="AL9" s="112">
        <v>0</v>
      </c>
      <c r="AM9" s="113">
        <v>0</v>
      </c>
      <c r="AN9" s="96"/>
      <c r="AO9" s="14" t="s">
        <v>198</v>
      </c>
      <c r="AP9" s="103">
        <v>12</v>
      </c>
      <c r="AQ9" s="103">
        <v>11</v>
      </c>
      <c r="AR9" s="104">
        <v>1</v>
      </c>
      <c r="AS9" s="112">
        <v>0</v>
      </c>
      <c r="AT9" s="112">
        <v>0</v>
      </c>
      <c r="AU9" s="112">
        <v>0</v>
      </c>
      <c r="AV9" s="112">
        <v>0</v>
      </c>
      <c r="AW9" s="112">
        <v>0</v>
      </c>
      <c r="AX9" s="113">
        <v>0</v>
      </c>
      <c r="AY9" s="112">
        <v>11</v>
      </c>
      <c r="AZ9" s="112">
        <v>1</v>
      </c>
      <c r="BA9" s="112">
        <v>11</v>
      </c>
      <c r="BB9" s="112">
        <v>1</v>
      </c>
      <c r="BC9" s="112">
        <v>5</v>
      </c>
      <c r="BD9" s="112">
        <v>0</v>
      </c>
      <c r="BE9" s="112">
        <v>0</v>
      </c>
      <c r="BF9" s="112">
        <v>0</v>
      </c>
      <c r="BG9" s="112">
        <v>0</v>
      </c>
      <c r="BH9" s="112">
        <v>0</v>
      </c>
      <c r="BI9" s="112">
        <v>0</v>
      </c>
      <c r="BJ9" s="113">
        <v>0</v>
      </c>
    </row>
    <row r="10" spans="1:62" ht="20.100000000000001" customHeight="1" x14ac:dyDescent="0.2">
      <c r="A10" s="100"/>
      <c r="B10" s="13" t="s">
        <v>261</v>
      </c>
      <c r="C10" s="107">
        <f t="shared" si="4"/>
        <v>79</v>
      </c>
      <c r="D10" s="107">
        <f t="shared" si="5"/>
        <v>64</v>
      </c>
      <c r="E10" s="108">
        <f t="shared" si="6"/>
        <v>15</v>
      </c>
      <c r="F10" s="104">
        <f t="shared" si="7"/>
        <v>64</v>
      </c>
      <c r="G10" s="104">
        <f t="shared" si="8"/>
        <v>15</v>
      </c>
      <c r="H10" s="107">
        <v>0</v>
      </c>
      <c r="I10" s="108">
        <v>0</v>
      </c>
      <c r="J10" s="107">
        <v>0</v>
      </c>
      <c r="K10" s="108">
        <v>0</v>
      </c>
      <c r="L10" s="107">
        <v>64</v>
      </c>
      <c r="M10" s="107">
        <v>15</v>
      </c>
      <c r="N10" s="107">
        <v>64</v>
      </c>
      <c r="O10" s="107">
        <v>15</v>
      </c>
      <c r="P10" s="107">
        <v>0</v>
      </c>
      <c r="Q10" s="107">
        <v>0</v>
      </c>
      <c r="R10" s="107">
        <v>0</v>
      </c>
      <c r="S10" s="108">
        <v>0</v>
      </c>
      <c r="T10" s="100"/>
      <c r="U10" s="13" t="s">
        <v>261</v>
      </c>
      <c r="V10" s="114">
        <v>50</v>
      </c>
      <c r="W10" s="107">
        <v>27</v>
      </c>
      <c r="X10" s="114">
        <v>19</v>
      </c>
      <c r="Y10" s="114">
        <v>8</v>
      </c>
      <c r="Z10" s="107">
        <v>19</v>
      </c>
      <c r="AA10" s="108">
        <v>8</v>
      </c>
      <c r="AB10" s="114">
        <v>0</v>
      </c>
      <c r="AC10" s="115">
        <v>0</v>
      </c>
      <c r="AD10" s="115">
        <v>0</v>
      </c>
      <c r="AE10" s="115">
        <v>0</v>
      </c>
      <c r="AF10" s="114">
        <v>19</v>
      </c>
      <c r="AG10" s="114">
        <v>8</v>
      </c>
      <c r="AH10" s="114">
        <v>19</v>
      </c>
      <c r="AI10" s="114">
        <v>8</v>
      </c>
      <c r="AJ10" s="114">
        <v>0</v>
      </c>
      <c r="AK10" s="114">
        <v>0</v>
      </c>
      <c r="AL10" s="114">
        <v>0</v>
      </c>
      <c r="AM10" s="115">
        <v>0</v>
      </c>
      <c r="AN10" s="100"/>
      <c r="AO10" s="13" t="s">
        <v>261</v>
      </c>
      <c r="AP10" s="114">
        <v>43</v>
      </c>
      <c r="AQ10" s="107">
        <v>36</v>
      </c>
      <c r="AR10" s="107">
        <v>7</v>
      </c>
      <c r="AS10" s="107">
        <v>0</v>
      </c>
      <c r="AT10" s="107">
        <v>0</v>
      </c>
      <c r="AU10" s="107">
        <v>0</v>
      </c>
      <c r="AV10" s="107">
        <v>0</v>
      </c>
      <c r="AW10" s="114">
        <v>0</v>
      </c>
      <c r="AX10" s="115">
        <v>0</v>
      </c>
      <c r="AY10" s="114">
        <v>36</v>
      </c>
      <c r="AZ10" s="114">
        <v>7</v>
      </c>
      <c r="BA10" s="114">
        <v>36</v>
      </c>
      <c r="BB10" s="114">
        <v>7</v>
      </c>
      <c r="BC10" s="114">
        <v>23</v>
      </c>
      <c r="BD10" s="114">
        <v>4</v>
      </c>
      <c r="BE10" s="114">
        <v>0</v>
      </c>
      <c r="BF10" s="114">
        <v>0</v>
      </c>
      <c r="BG10" s="114">
        <v>0</v>
      </c>
      <c r="BH10" s="114">
        <v>0</v>
      </c>
      <c r="BI10" s="114">
        <v>0</v>
      </c>
      <c r="BJ10" s="115">
        <v>0</v>
      </c>
    </row>
    <row r="11" spans="1:62" ht="20.100000000000001" customHeight="1" x14ac:dyDescent="0.2">
      <c r="A11" s="458" t="s">
        <v>116</v>
      </c>
      <c r="B11" s="459"/>
      <c r="C11" s="103">
        <f t="shared" ref="C11:C45" si="9">SUM(D11:E11)</f>
        <v>74</v>
      </c>
      <c r="D11" s="103">
        <f t="shared" ref="D11:D45" si="10">H11+L11+P11</f>
        <v>52</v>
      </c>
      <c r="E11" s="104">
        <f t="shared" ref="E11:E45" si="11">I11+M11+Q11</f>
        <v>22</v>
      </c>
      <c r="F11" s="191">
        <f t="shared" si="7"/>
        <v>52</v>
      </c>
      <c r="G11" s="191">
        <f t="shared" si="8"/>
        <v>22</v>
      </c>
      <c r="H11" s="103">
        <v>0</v>
      </c>
      <c r="I11" s="104">
        <v>0</v>
      </c>
      <c r="J11" s="103">
        <v>0</v>
      </c>
      <c r="K11" s="103">
        <v>0</v>
      </c>
      <c r="L11" s="103">
        <v>52</v>
      </c>
      <c r="M11" s="103">
        <v>22</v>
      </c>
      <c r="N11" s="103">
        <v>52</v>
      </c>
      <c r="O11" s="103">
        <v>22</v>
      </c>
      <c r="P11" s="103">
        <v>0</v>
      </c>
      <c r="Q11" s="103">
        <v>0</v>
      </c>
      <c r="R11" s="103">
        <v>0</v>
      </c>
      <c r="S11" s="104">
        <v>0</v>
      </c>
      <c r="T11" s="458" t="s">
        <v>116</v>
      </c>
      <c r="U11" s="459"/>
      <c r="V11" s="103">
        <v>50</v>
      </c>
      <c r="W11" s="103">
        <v>33</v>
      </c>
      <c r="X11" s="112">
        <v>19</v>
      </c>
      <c r="Y11" s="112">
        <v>14</v>
      </c>
      <c r="Z11" s="103">
        <v>19</v>
      </c>
      <c r="AA11" s="103">
        <v>14</v>
      </c>
      <c r="AB11" s="112">
        <v>0</v>
      </c>
      <c r="AC11" s="113">
        <v>0</v>
      </c>
      <c r="AD11" s="112">
        <v>0</v>
      </c>
      <c r="AE11" s="113">
        <v>0</v>
      </c>
      <c r="AF11" s="112">
        <v>19</v>
      </c>
      <c r="AG11" s="112">
        <v>14</v>
      </c>
      <c r="AH11" s="112">
        <v>19</v>
      </c>
      <c r="AI11" s="112">
        <v>14</v>
      </c>
      <c r="AJ11" s="112">
        <v>0</v>
      </c>
      <c r="AK11" s="112">
        <v>0</v>
      </c>
      <c r="AL11" s="112">
        <v>0</v>
      </c>
      <c r="AM11" s="113">
        <v>0</v>
      </c>
      <c r="AN11" s="458" t="s">
        <v>116</v>
      </c>
      <c r="AO11" s="459"/>
      <c r="AP11" s="103">
        <v>44</v>
      </c>
      <c r="AQ11" s="103">
        <v>37</v>
      </c>
      <c r="AR11" s="103">
        <v>7</v>
      </c>
      <c r="AS11" s="103">
        <v>0</v>
      </c>
      <c r="AT11" s="103">
        <v>0</v>
      </c>
      <c r="AU11" s="103">
        <v>0</v>
      </c>
      <c r="AV11" s="103">
        <v>0</v>
      </c>
      <c r="AW11" s="112">
        <v>0</v>
      </c>
      <c r="AX11" s="113">
        <v>0</v>
      </c>
      <c r="AY11" s="112">
        <v>37</v>
      </c>
      <c r="AZ11" s="112">
        <v>7</v>
      </c>
      <c r="BA11" s="112">
        <v>37</v>
      </c>
      <c r="BB11" s="112">
        <v>7</v>
      </c>
      <c r="BC11" s="112">
        <v>32</v>
      </c>
      <c r="BD11" s="112">
        <v>6</v>
      </c>
      <c r="BE11" s="112">
        <v>0</v>
      </c>
      <c r="BF11" s="112">
        <v>0</v>
      </c>
      <c r="BG11" s="112">
        <v>0</v>
      </c>
      <c r="BH11" s="112">
        <v>0</v>
      </c>
      <c r="BI11" s="112">
        <v>0</v>
      </c>
      <c r="BJ11" s="113">
        <v>0</v>
      </c>
    </row>
    <row r="12" spans="1:62" ht="20.100000000000001" customHeight="1" x14ac:dyDescent="0.2">
      <c r="A12" s="100"/>
      <c r="B12" s="13" t="s">
        <v>262</v>
      </c>
      <c r="C12" s="108">
        <f t="shared" si="9"/>
        <v>74</v>
      </c>
      <c r="D12" s="108">
        <f t="shared" si="10"/>
        <v>52</v>
      </c>
      <c r="E12" s="108">
        <f t="shared" si="11"/>
        <v>22</v>
      </c>
      <c r="F12" s="108">
        <f t="shared" si="7"/>
        <v>52</v>
      </c>
      <c r="G12" s="108">
        <f t="shared" si="8"/>
        <v>22</v>
      </c>
      <c r="H12" s="107">
        <v>0</v>
      </c>
      <c r="I12" s="108">
        <v>0</v>
      </c>
      <c r="J12" s="107">
        <v>0</v>
      </c>
      <c r="K12" s="108">
        <v>0</v>
      </c>
      <c r="L12" s="107">
        <v>52</v>
      </c>
      <c r="M12" s="107">
        <v>22</v>
      </c>
      <c r="N12" s="107">
        <v>52</v>
      </c>
      <c r="O12" s="107">
        <v>22</v>
      </c>
      <c r="P12" s="107">
        <v>0</v>
      </c>
      <c r="Q12" s="107">
        <v>0</v>
      </c>
      <c r="R12" s="107">
        <v>0</v>
      </c>
      <c r="S12" s="108">
        <v>0</v>
      </c>
      <c r="T12" s="100"/>
      <c r="U12" s="13" t="s">
        <v>262</v>
      </c>
      <c r="V12" s="114">
        <v>50</v>
      </c>
      <c r="W12" s="107">
        <v>33</v>
      </c>
      <c r="X12" s="114">
        <v>19</v>
      </c>
      <c r="Y12" s="114">
        <v>14</v>
      </c>
      <c r="Z12" s="107">
        <v>19</v>
      </c>
      <c r="AA12" s="107">
        <v>14</v>
      </c>
      <c r="AB12" s="114">
        <v>0</v>
      </c>
      <c r="AC12" s="115">
        <v>0</v>
      </c>
      <c r="AD12" s="115">
        <v>0</v>
      </c>
      <c r="AE12" s="115">
        <v>0</v>
      </c>
      <c r="AF12" s="114">
        <v>19</v>
      </c>
      <c r="AG12" s="114">
        <v>14</v>
      </c>
      <c r="AH12" s="114">
        <v>19</v>
      </c>
      <c r="AI12" s="114">
        <v>14</v>
      </c>
      <c r="AJ12" s="114">
        <v>0</v>
      </c>
      <c r="AK12" s="114">
        <v>0</v>
      </c>
      <c r="AL12" s="114">
        <v>0</v>
      </c>
      <c r="AM12" s="115">
        <v>0</v>
      </c>
      <c r="AN12" s="100"/>
      <c r="AO12" s="13" t="s">
        <v>262</v>
      </c>
      <c r="AP12" s="114">
        <v>44</v>
      </c>
      <c r="AQ12" s="107">
        <v>37</v>
      </c>
      <c r="AR12" s="107">
        <v>7</v>
      </c>
      <c r="AS12" s="107">
        <v>0</v>
      </c>
      <c r="AT12" s="107">
        <v>0</v>
      </c>
      <c r="AU12" s="107">
        <v>0</v>
      </c>
      <c r="AV12" s="107">
        <v>0</v>
      </c>
      <c r="AW12" s="114">
        <v>0</v>
      </c>
      <c r="AX12" s="115">
        <v>0</v>
      </c>
      <c r="AY12" s="114">
        <v>37</v>
      </c>
      <c r="AZ12" s="114">
        <v>7</v>
      </c>
      <c r="BA12" s="114">
        <v>37</v>
      </c>
      <c r="BB12" s="114">
        <v>7</v>
      </c>
      <c r="BC12" s="114">
        <v>32</v>
      </c>
      <c r="BD12" s="114">
        <v>6</v>
      </c>
      <c r="BE12" s="114">
        <v>0</v>
      </c>
      <c r="BF12" s="114">
        <v>0</v>
      </c>
      <c r="BG12" s="114">
        <v>0</v>
      </c>
      <c r="BH12" s="114">
        <v>0</v>
      </c>
      <c r="BI12" s="114">
        <v>0</v>
      </c>
      <c r="BJ12" s="115">
        <v>0</v>
      </c>
    </row>
    <row r="13" spans="1:62" ht="20.100000000000001" customHeight="1" x14ac:dyDescent="0.2">
      <c r="A13" s="458" t="s">
        <v>117</v>
      </c>
      <c r="B13" s="459"/>
      <c r="C13" s="103">
        <f t="shared" si="9"/>
        <v>1128</v>
      </c>
      <c r="D13" s="103">
        <f t="shared" si="10"/>
        <v>289</v>
      </c>
      <c r="E13" s="104">
        <f t="shared" si="11"/>
        <v>839</v>
      </c>
      <c r="F13" s="103">
        <f t="shared" si="7"/>
        <v>237</v>
      </c>
      <c r="G13" s="103">
        <f t="shared" si="8"/>
        <v>615</v>
      </c>
      <c r="H13" s="103">
        <v>42</v>
      </c>
      <c r="I13" s="104">
        <v>129</v>
      </c>
      <c r="J13" s="103">
        <v>42</v>
      </c>
      <c r="K13" s="103">
        <v>129</v>
      </c>
      <c r="L13" s="103">
        <v>247</v>
      </c>
      <c r="M13" s="103">
        <v>710</v>
      </c>
      <c r="N13" s="103">
        <v>195</v>
      </c>
      <c r="O13" s="103">
        <v>486</v>
      </c>
      <c r="P13" s="103">
        <v>0</v>
      </c>
      <c r="Q13" s="103">
        <v>0</v>
      </c>
      <c r="R13" s="103">
        <v>0</v>
      </c>
      <c r="S13" s="104">
        <v>0</v>
      </c>
      <c r="T13" s="458" t="s">
        <v>117</v>
      </c>
      <c r="U13" s="459"/>
      <c r="V13" s="103">
        <v>585</v>
      </c>
      <c r="W13" s="103">
        <v>366</v>
      </c>
      <c r="X13" s="112">
        <v>90</v>
      </c>
      <c r="Y13" s="112">
        <v>276</v>
      </c>
      <c r="Z13" s="112">
        <v>66</v>
      </c>
      <c r="AA13" s="112">
        <v>203</v>
      </c>
      <c r="AB13" s="112">
        <v>19</v>
      </c>
      <c r="AC13" s="113">
        <v>57</v>
      </c>
      <c r="AD13" s="112">
        <v>19</v>
      </c>
      <c r="AE13" s="113">
        <v>57</v>
      </c>
      <c r="AF13" s="112">
        <v>71</v>
      </c>
      <c r="AG13" s="112">
        <v>219</v>
      </c>
      <c r="AH13" s="112">
        <v>47</v>
      </c>
      <c r="AI13" s="112">
        <v>146</v>
      </c>
      <c r="AJ13" s="112">
        <v>0</v>
      </c>
      <c r="AK13" s="112">
        <v>0</v>
      </c>
      <c r="AL13" s="112">
        <v>0</v>
      </c>
      <c r="AM13" s="113">
        <v>0</v>
      </c>
      <c r="AN13" s="458" t="s">
        <v>117</v>
      </c>
      <c r="AO13" s="459"/>
      <c r="AP13" s="103">
        <v>425</v>
      </c>
      <c r="AQ13" s="103">
        <v>91</v>
      </c>
      <c r="AR13" s="103">
        <v>334</v>
      </c>
      <c r="AS13" s="103">
        <v>19</v>
      </c>
      <c r="AT13" s="103">
        <v>71</v>
      </c>
      <c r="AU13" s="103">
        <v>19</v>
      </c>
      <c r="AV13" s="103">
        <v>71</v>
      </c>
      <c r="AW13" s="112">
        <v>19</v>
      </c>
      <c r="AX13" s="113">
        <v>67</v>
      </c>
      <c r="AY13" s="112">
        <v>72</v>
      </c>
      <c r="AZ13" s="112">
        <v>263</v>
      </c>
      <c r="BA13" s="112">
        <v>58</v>
      </c>
      <c r="BB13" s="112">
        <v>189</v>
      </c>
      <c r="BC13" s="112">
        <v>69</v>
      </c>
      <c r="BD13" s="112">
        <v>252</v>
      </c>
      <c r="BE13" s="112">
        <v>0</v>
      </c>
      <c r="BF13" s="112">
        <v>0</v>
      </c>
      <c r="BG13" s="112">
        <v>0</v>
      </c>
      <c r="BH13" s="112">
        <v>0</v>
      </c>
      <c r="BI13" s="112">
        <v>0</v>
      </c>
      <c r="BJ13" s="113">
        <v>0</v>
      </c>
    </row>
    <row r="14" spans="1:62" ht="20.100000000000001" customHeight="1" x14ac:dyDescent="0.2">
      <c r="A14" s="96"/>
      <c r="B14" s="14" t="s">
        <v>247</v>
      </c>
      <c r="C14" s="104">
        <f t="shared" si="9"/>
        <v>558</v>
      </c>
      <c r="D14" s="104">
        <f t="shared" si="10"/>
        <v>91</v>
      </c>
      <c r="E14" s="104">
        <f t="shared" si="11"/>
        <v>467</v>
      </c>
      <c r="F14" s="104">
        <f t="shared" si="7"/>
        <v>39</v>
      </c>
      <c r="G14" s="104">
        <f t="shared" si="8"/>
        <v>243</v>
      </c>
      <c r="H14" s="103">
        <v>0</v>
      </c>
      <c r="I14" s="104">
        <v>0</v>
      </c>
      <c r="J14" s="103">
        <v>0</v>
      </c>
      <c r="K14" s="104">
        <v>0</v>
      </c>
      <c r="L14" s="103">
        <v>91</v>
      </c>
      <c r="M14" s="103">
        <v>467</v>
      </c>
      <c r="N14" s="103">
        <v>39</v>
      </c>
      <c r="O14" s="103">
        <v>243</v>
      </c>
      <c r="P14" s="103">
        <v>0</v>
      </c>
      <c r="Q14" s="103">
        <v>0</v>
      </c>
      <c r="R14" s="103">
        <v>0</v>
      </c>
      <c r="S14" s="104">
        <v>0</v>
      </c>
      <c r="T14" s="96"/>
      <c r="U14" s="14" t="s">
        <v>247</v>
      </c>
      <c r="V14" s="112">
        <v>265</v>
      </c>
      <c r="W14" s="103">
        <v>179</v>
      </c>
      <c r="X14" s="112">
        <v>34</v>
      </c>
      <c r="Y14" s="112">
        <v>145</v>
      </c>
      <c r="Z14" s="103">
        <v>10</v>
      </c>
      <c r="AA14" s="103">
        <v>72</v>
      </c>
      <c r="AB14" s="112">
        <v>0</v>
      </c>
      <c r="AC14" s="113">
        <v>0</v>
      </c>
      <c r="AD14" s="113">
        <v>0</v>
      </c>
      <c r="AE14" s="113">
        <v>0</v>
      </c>
      <c r="AF14" s="112">
        <v>34</v>
      </c>
      <c r="AG14" s="112">
        <v>145</v>
      </c>
      <c r="AH14" s="112">
        <v>10</v>
      </c>
      <c r="AI14" s="112">
        <v>72</v>
      </c>
      <c r="AJ14" s="112">
        <v>0</v>
      </c>
      <c r="AK14" s="112">
        <v>0</v>
      </c>
      <c r="AL14" s="112">
        <v>0</v>
      </c>
      <c r="AM14" s="113">
        <v>0</v>
      </c>
      <c r="AN14" s="96"/>
      <c r="AO14" s="14" t="s">
        <v>247</v>
      </c>
      <c r="AP14" s="112">
        <v>199</v>
      </c>
      <c r="AQ14" s="103">
        <v>27</v>
      </c>
      <c r="AR14" s="103">
        <v>172</v>
      </c>
      <c r="AS14" s="103">
        <v>0</v>
      </c>
      <c r="AT14" s="103">
        <v>0</v>
      </c>
      <c r="AU14" s="103">
        <v>0</v>
      </c>
      <c r="AV14" s="103">
        <v>0</v>
      </c>
      <c r="AW14" s="112">
        <v>0</v>
      </c>
      <c r="AX14" s="113">
        <v>0</v>
      </c>
      <c r="AY14" s="112">
        <v>27</v>
      </c>
      <c r="AZ14" s="112">
        <v>172</v>
      </c>
      <c r="BA14" s="112">
        <v>13</v>
      </c>
      <c r="BB14" s="112">
        <v>98</v>
      </c>
      <c r="BC14" s="112">
        <v>25</v>
      </c>
      <c r="BD14" s="112">
        <v>162</v>
      </c>
      <c r="BE14" s="112">
        <v>0</v>
      </c>
      <c r="BF14" s="112">
        <v>0</v>
      </c>
      <c r="BG14" s="112">
        <v>0</v>
      </c>
      <c r="BH14" s="112">
        <v>0</v>
      </c>
      <c r="BI14" s="112">
        <v>0</v>
      </c>
      <c r="BJ14" s="113">
        <v>0</v>
      </c>
    </row>
    <row r="15" spans="1:62" ht="20.100000000000001" customHeight="1" x14ac:dyDescent="0.2">
      <c r="A15" s="96"/>
      <c r="B15" s="14" t="s">
        <v>263</v>
      </c>
      <c r="C15" s="104">
        <f t="shared" si="9"/>
        <v>171</v>
      </c>
      <c r="D15" s="104">
        <f t="shared" si="10"/>
        <v>42</v>
      </c>
      <c r="E15" s="104">
        <f t="shared" si="11"/>
        <v>129</v>
      </c>
      <c r="F15" s="104">
        <f t="shared" si="7"/>
        <v>42</v>
      </c>
      <c r="G15" s="104">
        <f t="shared" si="8"/>
        <v>129</v>
      </c>
      <c r="H15" s="103">
        <v>42</v>
      </c>
      <c r="I15" s="104">
        <v>129</v>
      </c>
      <c r="J15" s="103">
        <v>42</v>
      </c>
      <c r="K15" s="104">
        <v>129</v>
      </c>
      <c r="L15" s="103">
        <v>0</v>
      </c>
      <c r="M15" s="103">
        <v>0</v>
      </c>
      <c r="N15" s="103">
        <v>0</v>
      </c>
      <c r="O15" s="103">
        <v>0</v>
      </c>
      <c r="P15" s="103">
        <v>0</v>
      </c>
      <c r="Q15" s="103">
        <v>0</v>
      </c>
      <c r="R15" s="103">
        <v>0</v>
      </c>
      <c r="S15" s="104">
        <v>0</v>
      </c>
      <c r="T15" s="96"/>
      <c r="U15" s="14" t="s">
        <v>263</v>
      </c>
      <c r="V15" s="112">
        <v>105</v>
      </c>
      <c r="W15" s="103">
        <v>76</v>
      </c>
      <c r="X15" s="112">
        <v>19</v>
      </c>
      <c r="Y15" s="112">
        <v>57</v>
      </c>
      <c r="Z15" s="103">
        <v>19</v>
      </c>
      <c r="AA15" s="103">
        <v>57</v>
      </c>
      <c r="AB15" s="112">
        <v>19</v>
      </c>
      <c r="AC15" s="113">
        <v>57</v>
      </c>
      <c r="AD15" s="113">
        <v>19</v>
      </c>
      <c r="AE15" s="113">
        <v>57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3">
        <v>0</v>
      </c>
      <c r="AN15" s="96"/>
      <c r="AO15" s="14" t="s">
        <v>263</v>
      </c>
      <c r="AP15" s="112">
        <v>90</v>
      </c>
      <c r="AQ15" s="103">
        <v>19</v>
      </c>
      <c r="AR15" s="103">
        <v>71</v>
      </c>
      <c r="AS15" s="103">
        <v>19</v>
      </c>
      <c r="AT15" s="103">
        <v>71</v>
      </c>
      <c r="AU15" s="103">
        <v>19</v>
      </c>
      <c r="AV15" s="103">
        <v>71</v>
      </c>
      <c r="AW15" s="112">
        <v>19</v>
      </c>
      <c r="AX15" s="113">
        <v>67</v>
      </c>
      <c r="AY15" s="112">
        <v>0</v>
      </c>
      <c r="AZ15" s="112">
        <v>0</v>
      </c>
      <c r="BA15" s="112">
        <v>0</v>
      </c>
      <c r="BB15" s="112">
        <v>0</v>
      </c>
      <c r="BC15" s="112">
        <v>0</v>
      </c>
      <c r="BD15" s="112">
        <v>0</v>
      </c>
      <c r="BE15" s="112">
        <v>0</v>
      </c>
      <c r="BF15" s="112">
        <v>0</v>
      </c>
      <c r="BG15" s="112">
        <v>0</v>
      </c>
      <c r="BH15" s="112">
        <v>0</v>
      </c>
      <c r="BI15" s="112">
        <v>0</v>
      </c>
      <c r="BJ15" s="113">
        <v>0</v>
      </c>
    </row>
    <row r="16" spans="1:62" ht="20.100000000000001" customHeight="1" x14ac:dyDescent="0.2">
      <c r="A16" s="96"/>
      <c r="B16" s="14" t="s">
        <v>264</v>
      </c>
      <c r="C16" s="104">
        <f t="shared" si="9"/>
        <v>131</v>
      </c>
      <c r="D16" s="104">
        <f t="shared" si="10"/>
        <v>2</v>
      </c>
      <c r="E16" s="104">
        <f t="shared" si="11"/>
        <v>129</v>
      </c>
      <c r="F16" s="104">
        <f t="shared" si="7"/>
        <v>2</v>
      </c>
      <c r="G16" s="104">
        <f t="shared" si="8"/>
        <v>129</v>
      </c>
      <c r="H16" s="103">
        <v>0</v>
      </c>
      <c r="I16" s="104">
        <v>0</v>
      </c>
      <c r="J16" s="103">
        <v>0</v>
      </c>
      <c r="K16" s="104">
        <v>0</v>
      </c>
      <c r="L16" s="103">
        <v>2</v>
      </c>
      <c r="M16" s="103">
        <v>129</v>
      </c>
      <c r="N16" s="103">
        <v>2</v>
      </c>
      <c r="O16" s="103">
        <v>129</v>
      </c>
      <c r="P16" s="103">
        <v>0</v>
      </c>
      <c r="Q16" s="103">
        <v>0</v>
      </c>
      <c r="R16" s="103">
        <v>0</v>
      </c>
      <c r="S16" s="104">
        <v>0</v>
      </c>
      <c r="T16" s="96"/>
      <c r="U16" s="14" t="s">
        <v>264</v>
      </c>
      <c r="V16" s="112">
        <v>80</v>
      </c>
      <c r="W16" s="103">
        <v>36</v>
      </c>
      <c r="X16" s="112">
        <v>0</v>
      </c>
      <c r="Y16" s="112">
        <v>36</v>
      </c>
      <c r="Z16" s="103">
        <v>0</v>
      </c>
      <c r="AA16" s="103">
        <v>36</v>
      </c>
      <c r="AB16" s="112">
        <v>0</v>
      </c>
      <c r="AC16" s="113">
        <v>0</v>
      </c>
      <c r="AD16" s="113">
        <v>0</v>
      </c>
      <c r="AE16" s="113">
        <v>0</v>
      </c>
      <c r="AF16" s="112">
        <v>0</v>
      </c>
      <c r="AG16" s="112">
        <v>36</v>
      </c>
      <c r="AH16" s="112">
        <v>0</v>
      </c>
      <c r="AI16" s="112">
        <v>36</v>
      </c>
      <c r="AJ16" s="112">
        <v>0</v>
      </c>
      <c r="AK16" s="112">
        <v>0</v>
      </c>
      <c r="AL16" s="112">
        <v>0</v>
      </c>
      <c r="AM16" s="113">
        <v>0</v>
      </c>
      <c r="AN16" s="96"/>
      <c r="AO16" s="14" t="s">
        <v>264</v>
      </c>
      <c r="AP16" s="112">
        <v>56</v>
      </c>
      <c r="AQ16" s="103">
        <v>0</v>
      </c>
      <c r="AR16" s="103">
        <v>56</v>
      </c>
      <c r="AS16" s="103">
        <v>0</v>
      </c>
      <c r="AT16" s="103">
        <v>0</v>
      </c>
      <c r="AU16" s="103">
        <v>0</v>
      </c>
      <c r="AV16" s="103">
        <v>0</v>
      </c>
      <c r="AW16" s="112">
        <v>0</v>
      </c>
      <c r="AX16" s="113">
        <v>0</v>
      </c>
      <c r="AY16" s="112">
        <v>0</v>
      </c>
      <c r="AZ16" s="112">
        <v>56</v>
      </c>
      <c r="BA16" s="112">
        <v>0</v>
      </c>
      <c r="BB16" s="112">
        <v>56</v>
      </c>
      <c r="BC16" s="112">
        <v>0</v>
      </c>
      <c r="BD16" s="112">
        <v>56</v>
      </c>
      <c r="BE16" s="112">
        <v>0</v>
      </c>
      <c r="BF16" s="112">
        <v>0</v>
      </c>
      <c r="BG16" s="112">
        <v>0</v>
      </c>
      <c r="BH16" s="112">
        <v>0</v>
      </c>
      <c r="BI16" s="112">
        <v>0</v>
      </c>
      <c r="BJ16" s="113">
        <v>0</v>
      </c>
    </row>
    <row r="17" spans="1:62" ht="20.100000000000001" customHeight="1" x14ac:dyDescent="0.2">
      <c r="A17" s="96"/>
      <c r="B17" s="14" t="s">
        <v>265</v>
      </c>
      <c r="C17" s="104">
        <f t="shared" si="9"/>
        <v>4</v>
      </c>
      <c r="D17" s="104">
        <f t="shared" si="10"/>
        <v>3</v>
      </c>
      <c r="E17" s="104">
        <f t="shared" si="11"/>
        <v>1</v>
      </c>
      <c r="F17" s="104">
        <f t="shared" si="7"/>
        <v>3</v>
      </c>
      <c r="G17" s="104">
        <f t="shared" si="8"/>
        <v>1</v>
      </c>
      <c r="H17" s="103">
        <v>0</v>
      </c>
      <c r="I17" s="104">
        <v>0</v>
      </c>
      <c r="J17" s="103">
        <v>0</v>
      </c>
      <c r="K17" s="104">
        <v>0</v>
      </c>
      <c r="L17" s="103">
        <v>3</v>
      </c>
      <c r="M17" s="103">
        <v>1</v>
      </c>
      <c r="N17" s="103">
        <v>3</v>
      </c>
      <c r="O17" s="103">
        <v>1</v>
      </c>
      <c r="P17" s="103">
        <v>0</v>
      </c>
      <c r="Q17" s="103">
        <v>0</v>
      </c>
      <c r="R17" s="103">
        <v>0</v>
      </c>
      <c r="S17" s="104">
        <v>0</v>
      </c>
      <c r="T17" s="96"/>
      <c r="U17" s="14" t="s">
        <v>265</v>
      </c>
      <c r="V17" s="112">
        <v>35</v>
      </c>
      <c r="W17" s="103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3">
        <v>0</v>
      </c>
      <c r="AD17" s="113">
        <v>0</v>
      </c>
      <c r="AE17" s="113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3">
        <v>0</v>
      </c>
      <c r="AN17" s="96"/>
      <c r="AO17" s="14" t="s">
        <v>265</v>
      </c>
      <c r="AP17" s="112">
        <v>11</v>
      </c>
      <c r="AQ17" s="103">
        <v>6</v>
      </c>
      <c r="AR17" s="103">
        <v>5</v>
      </c>
      <c r="AS17" s="103">
        <v>0</v>
      </c>
      <c r="AT17" s="103">
        <v>0</v>
      </c>
      <c r="AU17" s="103">
        <v>0</v>
      </c>
      <c r="AV17" s="103">
        <v>0</v>
      </c>
      <c r="AW17" s="112">
        <v>0</v>
      </c>
      <c r="AX17" s="113">
        <v>0</v>
      </c>
      <c r="AY17" s="112">
        <v>6</v>
      </c>
      <c r="AZ17" s="112">
        <v>5</v>
      </c>
      <c r="BA17" s="112">
        <v>6</v>
      </c>
      <c r="BB17" s="112">
        <v>5</v>
      </c>
      <c r="BC17" s="112">
        <v>6</v>
      </c>
      <c r="BD17" s="112">
        <v>5</v>
      </c>
      <c r="BE17" s="112">
        <v>0</v>
      </c>
      <c r="BF17" s="112">
        <v>0</v>
      </c>
      <c r="BG17" s="112">
        <v>0</v>
      </c>
      <c r="BH17" s="112">
        <v>0</v>
      </c>
      <c r="BI17" s="112">
        <v>0</v>
      </c>
      <c r="BJ17" s="113">
        <v>0</v>
      </c>
    </row>
    <row r="18" spans="1:62" ht="20.100000000000001" customHeight="1" x14ac:dyDescent="0.2">
      <c r="A18" s="96"/>
      <c r="B18" s="14" t="s">
        <v>266</v>
      </c>
      <c r="C18" s="104">
        <f t="shared" si="9"/>
        <v>59</v>
      </c>
      <c r="D18" s="104">
        <f t="shared" si="10"/>
        <v>39</v>
      </c>
      <c r="E18" s="104">
        <f t="shared" si="11"/>
        <v>20</v>
      </c>
      <c r="F18" s="104">
        <f t="shared" si="7"/>
        <v>39</v>
      </c>
      <c r="G18" s="104">
        <f t="shared" si="8"/>
        <v>20</v>
      </c>
      <c r="H18" s="103">
        <v>0</v>
      </c>
      <c r="I18" s="104">
        <v>0</v>
      </c>
      <c r="J18" s="103">
        <v>0</v>
      </c>
      <c r="K18" s="104">
        <v>0</v>
      </c>
      <c r="L18" s="103">
        <v>39</v>
      </c>
      <c r="M18" s="103">
        <v>20</v>
      </c>
      <c r="N18" s="103">
        <v>39</v>
      </c>
      <c r="O18" s="103">
        <v>20</v>
      </c>
      <c r="P18" s="103">
        <v>0</v>
      </c>
      <c r="Q18" s="103">
        <v>0</v>
      </c>
      <c r="R18" s="103">
        <v>0</v>
      </c>
      <c r="S18" s="104">
        <v>0</v>
      </c>
      <c r="T18" s="96"/>
      <c r="U18" s="14" t="s">
        <v>266</v>
      </c>
      <c r="V18" s="112">
        <v>30</v>
      </c>
      <c r="W18" s="103">
        <v>23</v>
      </c>
      <c r="X18" s="112">
        <v>13</v>
      </c>
      <c r="Y18" s="112">
        <v>10</v>
      </c>
      <c r="Z18" s="103">
        <v>13</v>
      </c>
      <c r="AA18" s="103">
        <v>10</v>
      </c>
      <c r="AB18" s="112">
        <v>0</v>
      </c>
      <c r="AC18" s="113">
        <v>0</v>
      </c>
      <c r="AD18" s="113">
        <v>0</v>
      </c>
      <c r="AE18" s="113">
        <v>0</v>
      </c>
      <c r="AF18" s="112">
        <v>13</v>
      </c>
      <c r="AG18" s="112">
        <v>10</v>
      </c>
      <c r="AH18" s="112">
        <v>13</v>
      </c>
      <c r="AI18" s="112">
        <v>10</v>
      </c>
      <c r="AJ18" s="112">
        <v>0</v>
      </c>
      <c r="AK18" s="112">
        <v>0</v>
      </c>
      <c r="AL18" s="112">
        <v>0</v>
      </c>
      <c r="AM18" s="113">
        <v>0</v>
      </c>
      <c r="AN18" s="96"/>
      <c r="AO18" s="14" t="s">
        <v>266</v>
      </c>
      <c r="AP18" s="112">
        <v>14</v>
      </c>
      <c r="AQ18" s="103">
        <v>10</v>
      </c>
      <c r="AR18" s="103">
        <v>4</v>
      </c>
      <c r="AS18" s="103">
        <v>0</v>
      </c>
      <c r="AT18" s="103">
        <v>0</v>
      </c>
      <c r="AU18" s="103">
        <v>0</v>
      </c>
      <c r="AV18" s="103">
        <v>0</v>
      </c>
      <c r="AW18" s="112">
        <v>0</v>
      </c>
      <c r="AX18" s="113">
        <v>0</v>
      </c>
      <c r="AY18" s="113">
        <v>10</v>
      </c>
      <c r="AZ18" s="113">
        <v>4</v>
      </c>
      <c r="BA18" s="113">
        <v>10</v>
      </c>
      <c r="BB18" s="113">
        <v>4</v>
      </c>
      <c r="BC18" s="113">
        <v>9</v>
      </c>
      <c r="BD18" s="113">
        <v>4</v>
      </c>
      <c r="BE18" s="113">
        <v>0</v>
      </c>
      <c r="BF18" s="113">
        <v>0</v>
      </c>
      <c r="BG18" s="113">
        <v>0</v>
      </c>
      <c r="BH18" s="113">
        <v>0</v>
      </c>
      <c r="BI18" s="113">
        <v>0</v>
      </c>
      <c r="BJ18" s="113">
        <v>0</v>
      </c>
    </row>
    <row r="19" spans="1:62" ht="20.100000000000001" customHeight="1" x14ac:dyDescent="0.2">
      <c r="A19" s="100"/>
      <c r="B19" s="371" t="s">
        <v>118</v>
      </c>
      <c r="C19" s="108">
        <f t="shared" si="9"/>
        <v>205</v>
      </c>
      <c r="D19" s="108">
        <f t="shared" si="10"/>
        <v>112</v>
      </c>
      <c r="E19" s="108">
        <f t="shared" si="11"/>
        <v>93</v>
      </c>
      <c r="F19" s="108">
        <f t="shared" si="7"/>
        <v>112</v>
      </c>
      <c r="G19" s="108">
        <f t="shared" si="8"/>
        <v>93</v>
      </c>
      <c r="H19" s="107">
        <v>0</v>
      </c>
      <c r="I19" s="108">
        <v>0</v>
      </c>
      <c r="J19" s="107">
        <v>0</v>
      </c>
      <c r="K19" s="108">
        <v>0</v>
      </c>
      <c r="L19" s="107">
        <v>112</v>
      </c>
      <c r="M19" s="107">
        <v>93</v>
      </c>
      <c r="N19" s="107">
        <v>112</v>
      </c>
      <c r="O19" s="107">
        <v>93</v>
      </c>
      <c r="P19" s="107">
        <v>0</v>
      </c>
      <c r="Q19" s="107">
        <v>0</v>
      </c>
      <c r="R19" s="107">
        <v>0</v>
      </c>
      <c r="S19" s="108">
        <v>0</v>
      </c>
      <c r="T19" s="100"/>
      <c r="U19" s="371" t="s">
        <v>118</v>
      </c>
      <c r="V19" s="114">
        <v>70</v>
      </c>
      <c r="W19" s="107">
        <v>52</v>
      </c>
      <c r="X19" s="114">
        <v>24</v>
      </c>
      <c r="Y19" s="114">
        <v>28</v>
      </c>
      <c r="Z19" s="107">
        <v>24</v>
      </c>
      <c r="AA19" s="107">
        <v>28</v>
      </c>
      <c r="AB19" s="114">
        <v>0</v>
      </c>
      <c r="AC19" s="115">
        <v>0</v>
      </c>
      <c r="AD19" s="115">
        <v>0</v>
      </c>
      <c r="AE19" s="115">
        <v>0</v>
      </c>
      <c r="AF19" s="114">
        <v>24</v>
      </c>
      <c r="AG19" s="114">
        <v>28</v>
      </c>
      <c r="AH19" s="114">
        <v>24</v>
      </c>
      <c r="AI19" s="114">
        <v>28</v>
      </c>
      <c r="AJ19" s="114">
        <v>0</v>
      </c>
      <c r="AK19" s="114">
        <v>0</v>
      </c>
      <c r="AL19" s="114">
        <v>0</v>
      </c>
      <c r="AM19" s="115">
        <v>0</v>
      </c>
      <c r="AN19" s="100"/>
      <c r="AO19" s="371" t="s">
        <v>118</v>
      </c>
      <c r="AP19" s="114">
        <v>55</v>
      </c>
      <c r="AQ19" s="107">
        <v>29</v>
      </c>
      <c r="AR19" s="107">
        <v>26</v>
      </c>
      <c r="AS19" s="107">
        <v>0</v>
      </c>
      <c r="AT19" s="107">
        <v>0</v>
      </c>
      <c r="AU19" s="107">
        <v>0</v>
      </c>
      <c r="AV19" s="107">
        <v>0</v>
      </c>
      <c r="AW19" s="114">
        <v>0</v>
      </c>
      <c r="AX19" s="115">
        <v>0</v>
      </c>
      <c r="AY19" s="114">
        <v>29</v>
      </c>
      <c r="AZ19" s="114">
        <v>26</v>
      </c>
      <c r="BA19" s="114">
        <v>29</v>
      </c>
      <c r="BB19" s="114">
        <v>26</v>
      </c>
      <c r="BC19" s="114">
        <v>29</v>
      </c>
      <c r="BD19" s="114">
        <v>25</v>
      </c>
      <c r="BE19" s="114">
        <v>0</v>
      </c>
      <c r="BF19" s="114">
        <v>0</v>
      </c>
      <c r="BG19" s="114">
        <v>0</v>
      </c>
      <c r="BH19" s="114">
        <v>0</v>
      </c>
      <c r="BI19" s="114">
        <v>0</v>
      </c>
      <c r="BJ19" s="115">
        <v>0</v>
      </c>
    </row>
    <row r="20" spans="1:62" ht="20.100000000000001" customHeight="1" x14ac:dyDescent="0.2">
      <c r="A20" s="458" t="s">
        <v>119</v>
      </c>
      <c r="B20" s="459"/>
      <c r="C20" s="103">
        <f t="shared" si="9"/>
        <v>289</v>
      </c>
      <c r="D20" s="191">
        <f t="shared" si="10"/>
        <v>72</v>
      </c>
      <c r="E20" s="191">
        <f t="shared" si="11"/>
        <v>217</v>
      </c>
      <c r="F20" s="103">
        <f t="shared" si="7"/>
        <v>64</v>
      </c>
      <c r="G20" s="103">
        <f t="shared" si="8"/>
        <v>205</v>
      </c>
      <c r="H20" s="103">
        <v>0</v>
      </c>
      <c r="I20" s="104">
        <v>0</v>
      </c>
      <c r="J20" s="103">
        <v>0</v>
      </c>
      <c r="K20" s="103">
        <v>0</v>
      </c>
      <c r="L20" s="103">
        <v>72</v>
      </c>
      <c r="M20" s="103">
        <v>217</v>
      </c>
      <c r="N20" s="103">
        <v>64</v>
      </c>
      <c r="O20" s="103">
        <v>205</v>
      </c>
      <c r="P20" s="103" t="s">
        <v>360</v>
      </c>
      <c r="Q20" s="103" t="s">
        <v>360</v>
      </c>
      <c r="R20" s="103">
        <v>0</v>
      </c>
      <c r="S20" s="104">
        <v>0</v>
      </c>
      <c r="T20" s="458" t="s">
        <v>119</v>
      </c>
      <c r="U20" s="459"/>
      <c r="V20" s="103">
        <v>415</v>
      </c>
      <c r="W20" s="103">
        <v>141</v>
      </c>
      <c r="X20" s="112">
        <v>39</v>
      </c>
      <c r="Y20" s="112">
        <v>102</v>
      </c>
      <c r="Z20" s="112">
        <v>35</v>
      </c>
      <c r="AA20" s="112">
        <v>98</v>
      </c>
      <c r="AB20" s="112">
        <v>0</v>
      </c>
      <c r="AC20" s="113">
        <v>0</v>
      </c>
      <c r="AD20" s="112">
        <v>0</v>
      </c>
      <c r="AE20" s="113">
        <v>0</v>
      </c>
      <c r="AF20" s="112">
        <v>39</v>
      </c>
      <c r="AG20" s="112">
        <v>102</v>
      </c>
      <c r="AH20" s="112">
        <v>35</v>
      </c>
      <c r="AI20" s="112">
        <v>98</v>
      </c>
      <c r="AJ20" s="112">
        <v>0</v>
      </c>
      <c r="AK20" s="112">
        <v>0</v>
      </c>
      <c r="AL20" s="112">
        <v>0</v>
      </c>
      <c r="AM20" s="113">
        <v>0</v>
      </c>
      <c r="AN20" s="458" t="s">
        <v>119</v>
      </c>
      <c r="AO20" s="459"/>
      <c r="AP20" s="103">
        <v>142</v>
      </c>
      <c r="AQ20" s="103">
        <v>36</v>
      </c>
      <c r="AR20" s="103">
        <v>106</v>
      </c>
      <c r="AS20" s="112">
        <v>0</v>
      </c>
      <c r="AT20" s="112">
        <v>0</v>
      </c>
      <c r="AU20" s="112">
        <v>0</v>
      </c>
      <c r="AV20" s="112">
        <v>0</v>
      </c>
      <c r="AW20" s="112">
        <v>0</v>
      </c>
      <c r="AX20" s="113">
        <v>0</v>
      </c>
      <c r="AY20" s="112">
        <v>36</v>
      </c>
      <c r="AZ20" s="112">
        <v>106</v>
      </c>
      <c r="BA20" s="112">
        <v>34</v>
      </c>
      <c r="BB20" s="112">
        <v>97</v>
      </c>
      <c r="BC20" s="112">
        <v>35</v>
      </c>
      <c r="BD20" s="112">
        <v>101</v>
      </c>
      <c r="BE20" s="103" t="s">
        <v>360</v>
      </c>
      <c r="BF20" s="103" t="s">
        <v>360</v>
      </c>
      <c r="BG20" s="112">
        <v>0</v>
      </c>
      <c r="BH20" s="112">
        <v>0</v>
      </c>
      <c r="BI20" s="112">
        <v>0</v>
      </c>
      <c r="BJ20" s="113">
        <v>0</v>
      </c>
    </row>
    <row r="21" spans="1:62" ht="20.100000000000001" customHeight="1" x14ac:dyDescent="0.2">
      <c r="A21" s="96"/>
      <c r="B21" s="14" t="s">
        <v>267</v>
      </c>
      <c r="C21" s="104">
        <f t="shared" si="9"/>
        <v>0</v>
      </c>
      <c r="D21" s="103">
        <f t="shared" si="10"/>
        <v>0</v>
      </c>
      <c r="E21" s="104">
        <f t="shared" si="11"/>
        <v>0</v>
      </c>
      <c r="F21" s="104">
        <f t="shared" si="7"/>
        <v>0</v>
      </c>
      <c r="G21" s="104">
        <f t="shared" si="8"/>
        <v>0</v>
      </c>
      <c r="H21" s="103">
        <v>0</v>
      </c>
      <c r="I21" s="104">
        <v>0</v>
      </c>
      <c r="J21" s="103">
        <v>0</v>
      </c>
      <c r="K21" s="104">
        <v>0</v>
      </c>
      <c r="L21" s="103">
        <v>0</v>
      </c>
      <c r="M21" s="103">
        <v>0</v>
      </c>
      <c r="N21" s="103">
        <v>0</v>
      </c>
      <c r="O21" s="103">
        <v>0</v>
      </c>
      <c r="P21" s="103">
        <v>0</v>
      </c>
      <c r="Q21" s="103">
        <v>0</v>
      </c>
      <c r="R21" s="103">
        <v>0</v>
      </c>
      <c r="S21" s="104">
        <v>0</v>
      </c>
      <c r="T21" s="96"/>
      <c r="U21" s="14" t="s">
        <v>267</v>
      </c>
      <c r="V21" s="112">
        <v>0</v>
      </c>
      <c r="W21" s="103">
        <v>0</v>
      </c>
      <c r="X21" s="112">
        <v>0</v>
      </c>
      <c r="Y21" s="112">
        <v>0</v>
      </c>
      <c r="Z21" s="103">
        <v>0</v>
      </c>
      <c r="AA21" s="103">
        <v>0</v>
      </c>
      <c r="AB21" s="112">
        <v>0</v>
      </c>
      <c r="AC21" s="113">
        <v>0</v>
      </c>
      <c r="AD21" s="113">
        <v>0</v>
      </c>
      <c r="AE21" s="113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3">
        <v>0</v>
      </c>
      <c r="AN21" s="96"/>
      <c r="AO21" s="14" t="s">
        <v>267</v>
      </c>
      <c r="AP21" s="112">
        <v>0</v>
      </c>
      <c r="AQ21" s="103">
        <v>0</v>
      </c>
      <c r="AR21" s="103">
        <v>0</v>
      </c>
      <c r="AS21" s="103">
        <v>0</v>
      </c>
      <c r="AT21" s="103">
        <v>0</v>
      </c>
      <c r="AU21" s="103">
        <v>0</v>
      </c>
      <c r="AV21" s="103">
        <v>0</v>
      </c>
      <c r="AW21" s="112">
        <v>0</v>
      </c>
      <c r="AX21" s="113">
        <v>0</v>
      </c>
      <c r="AY21" s="112">
        <v>0</v>
      </c>
      <c r="AZ21" s="112">
        <v>0</v>
      </c>
      <c r="BA21" s="112">
        <v>0</v>
      </c>
      <c r="BB21" s="112">
        <v>0</v>
      </c>
      <c r="BC21" s="112">
        <v>0</v>
      </c>
      <c r="BD21" s="112">
        <v>0</v>
      </c>
      <c r="BE21" s="112">
        <v>0</v>
      </c>
      <c r="BF21" s="112">
        <v>0</v>
      </c>
      <c r="BG21" s="112">
        <v>0</v>
      </c>
      <c r="BH21" s="112">
        <v>0</v>
      </c>
      <c r="BI21" s="112">
        <v>0</v>
      </c>
      <c r="BJ21" s="113">
        <v>0</v>
      </c>
    </row>
    <row r="22" spans="1:62" ht="20.100000000000001" customHeight="1" x14ac:dyDescent="0.2">
      <c r="A22" s="96"/>
      <c r="B22" s="14" t="s">
        <v>268</v>
      </c>
      <c r="C22" s="104">
        <f t="shared" si="9"/>
        <v>0</v>
      </c>
      <c r="D22" s="104">
        <f t="shared" si="10"/>
        <v>0</v>
      </c>
      <c r="E22" s="104">
        <f t="shared" si="11"/>
        <v>0</v>
      </c>
      <c r="F22" s="104">
        <f t="shared" si="7"/>
        <v>0</v>
      </c>
      <c r="G22" s="104">
        <f t="shared" si="8"/>
        <v>0</v>
      </c>
      <c r="H22" s="103">
        <v>0</v>
      </c>
      <c r="I22" s="104">
        <v>0</v>
      </c>
      <c r="J22" s="103">
        <v>0</v>
      </c>
      <c r="K22" s="104">
        <v>0</v>
      </c>
      <c r="L22" s="103">
        <v>0</v>
      </c>
      <c r="M22" s="103">
        <v>0</v>
      </c>
      <c r="N22" s="103">
        <v>0</v>
      </c>
      <c r="O22" s="103">
        <v>0</v>
      </c>
      <c r="P22" s="103">
        <v>0</v>
      </c>
      <c r="Q22" s="103">
        <v>0</v>
      </c>
      <c r="R22" s="103">
        <v>0</v>
      </c>
      <c r="S22" s="104">
        <v>0</v>
      </c>
      <c r="T22" s="96"/>
      <c r="U22" s="14" t="s">
        <v>268</v>
      </c>
      <c r="V22" s="112">
        <v>0</v>
      </c>
      <c r="W22" s="103">
        <v>0</v>
      </c>
      <c r="X22" s="112">
        <v>0</v>
      </c>
      <c r="Y22" s="112">
        <v>0</v>
      </c>
      <c r="Z22" s="103">
        <v>0</v>
      </c>
      <c r="AA22" s="103">
        <v>0</v>
      </c>
      <c r="AB22" s="112">
        <v>0</v>
      </c>
      <c r="AC22" s="113">
        <v>0</v>
      </c>
      <c r="AD22" s="113">
        <v>0</v>
      </c>
      <c r="AE22" s="113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3">
        <v>0</v>
      </c>
      <c r="AN22" s="96"/>
      <c r="AO22" s="14" t="s">
        <v>268</v>
      </c>
      <c r="AP22" s="112">
        <v>0</v>
      </c>
      <c r="AQ22" s="103">
        <v>0</v>
      </c>
      <c r="AR22" s="103">
        <v>0</v>
      </c>
      <c r="AS22" s="112">
        <v>0</v>
      </c>
      <c r="AT22" s="112">
        <v>0</v>
      </c>
      <c r="AU22" s="112">
        <v>0</v>
      </c>
      <c r="AV22" s="112">
        <v>0</v>
      </c>
      <c r="AW22" s="112">
        <v>0</v>
      </c>
      <c r="AX22" s="113">
        <v>0</v>
      </c>
      <c r="AY22" s="112">
        <v>0</v>
      </c>
      <c r="AZ22" s="112">
        <v>0</v>
      </c>
      <c r="BA22" s="112">
        <v>0</v>
      </c>
      <c r="BB22" s="112">
        <v>0</v>
      </c>
      <c r="BC22" s="112">
        <v>0</v>
      </c>
      <c r="BD22" s="112">
        <v>0</v>
      </c>
      <c r="BE22" s="112">
        <v>0</v>
      </c>
      <c r="BF22" s="112">
        <v>0</v>
      </c>
      <c r="BG22" s="112">
        <v>0</v>
      </c>
      <c r="BH22" s="112">
        <v>0</v>
      </c>
      <c r="BI22" s="112">
        <v>0</v>
      </c>
      <c r="BJ22" s="113">
        <v>0</v>
      </c>
    </row>
    <row r="23" spans="1:62" ht="20.100000000000001" customHeight="1" x14ac:dyDescent="0.2">
      <c r="A23" s="96"/>
      <c r="B23" s="14" t="s">
        <v>269</v>
      </c>
      <c r="C23" s="104">
        <f t="shared" si="9"/>
        <v>34</v>
      </c>
      <c r="D23" s="103">
        <f t="shared" si="10"/>
        <v>23</v>
      </c>
      <c r="E23" s="104">
        <f t="shared" si="11"/>
        <v>11</v>
      </c>
      <c r="F23" s="104">
        <f t="shared" si="7"/>
        <v>20</v>
      </c>
      <c r="G23" s="104">
        <f t="shared" si="8"/>
        <v>9</v>
      </c>
      <c r="H23" s="103">
        <v>0</v>
      </c>
      <c r="I23" s="104">
        <v>0</v>
      </c>
      <c r="J23" s="103">
        <v>0</v>
      </c>
      <c r="K23" s="104">
        <v>0</v>
      </c>
      <c r="L23" s="103">
        <v>23</v>
      </c>
      <c r="M23" s="103">
        <v>11</v>
      </c>
      <c r="N23" s="103">
        <v>20</v>
      </c>
      <c r="O23" s="103">
        <v>9</v>
      </c>
      <c r="P23" s="103">
        <v>0</v>
      </c>
      <c r="Q23" s="103" t="s">
        <v>360</v>
      </c>
      <c r="R23" s="103">
        <v>0</v>
      </c>
      <c r="S23" s="104">
        <v>0</v>
      </c>
      <c r="T23" s="96"/>
      <c r="U23" s="14" t="s">
        <v>269</v>
      </c>
      <c r="V23" s="112">
        <v>125</v>
      </c>
      <c r="W23" s="103">
        <v>19</v>
      </c>
      <c r="X23" s="112">
        <v>13</v>
      </c>
      <c r="Y23" s="112">
        <v>6</v>
      </c>
      <c r="Z23" s="103">
        <v>10</v>
      </c>
      <c r="AA23" s="103">
        <v>5</v>
      </c>
      <c r="AB23" s="112">
        <v>0</v>
      </c>
      <c r="AC23" s="113">
        <v>0</v>
      </c>
      <c r="AD23" s="113">
        <v>0</v>
      </c>
      <c r="AE23" s="113">
        <v>0</v>
      </c>
      <c r="AF23" s="112">
        <v>13</v>
      </c>
      <c r="AG23" s="112">
        <v>6</v>
      </c>
      <c r="AH23" s="112">
        <v>10</v>
      </c>
      <c r="AI23" s="112">
        <v>5</v>
      </c>
      <c r="AJ23" s="112">
        <v>0</v>
      </c>
      <c r="AK23" s="112">
        <v>0</v>
      </c>
      <c r="AL23" s="112">
        <v>0</v>
      </c>
      <c r="AM23" s="113">
        <v>0</v>
      </c>
      <c r="AN23" s="96"/>
      <c r="AO23" s="14" t="s">
        <v>269</v>
      </c>
      <c r="AP23" s="112">
        <v>20</v>
      </c>
      <c r="AQ23" s="103">
        <v>12</v>
      </c>
      <c r="AR23" s="103">
        <v>8</v>
      </c>
      <c r="AS23" s="112">
        <v>0</v>
      </c>
      <c r="AT23" s="103">
        <v>0</v>
      </c>
      <c r="AU23" s="112">
        <v>0</v>
      </c>
      <c r="AV23" s="103">
        <v>0</v>
      </c>
      <c r="AW23" s="112">
        <v>0</v>
      </c>
      <c r="AX23" s="113">
        <v>0</v>
      </c>
      <c r="AY23" s="112">
        <v>12</v>
      </c>
      <c r="AZ23" s="112">
        <v>8</v>
      </c>
      <c r="BA23" s="112">
        <v>12</v>
      </c>
      <c r="BB23" s="112">
        <v>6</v>
      </c>
      <c r="BC23" s="112">
        <v>12</v>
      </c>
      <c r="BD23" s="112">
        <v>7</v>
      </c>
      <c r="BE23" s="112">
        <v>0</v>
      </c>
      <c r="BF23" s="112">
        <v>0</v>
      </c>
      <c r="BG23" s="112">
        <v>0</v>
      </c>
      <c r="BH23" s="112">
        <v>0</v>
      </c>
      <c r="BI23" s="112">
        <v>0</v>
      </c>
      <c r="BJ23" s="113">
        <v>0</v>
      </c>
    </row>
    <row r="24" spans="1:62" ht="20.100000000000001" customHeight="1" x14ac:dyDescent="0.2">
      <c r="A24" s="96"/>
      <c r="B24" s="14" t="s">
        <v>270</v>
      </c>
      <c r="C24" s="104">
        <f t="shared" si="9"/>
        <v>216</v>
      </c>
      <c r="D24" s="104">
        <f t="shared" si="10"/>
        <v>49</v>
      </c>
      <c r="E24" s="104">
        <f t="shared" si="11"/>
        <v>167</v>
      </c>
      <c r="F24" s="104">
        <f t="shared" si="7"/>
        <v>44</v>
      </c>
      <c r="G24" s="104">
        <f t="shared" si="8"/>
        <v>157</v>
      </c>
      <c r="H24" s="103">
        <v>0</v>
      </c>
      <c r="I24" s="104">
        <v>0</v>
      </c>
      <c r="J24" s="103">
        <v>0</v>
      </c>
      <c r="K24" s="104">
        <v>0</v>
      </c>
      <c r="L24" s="103">
        <v>49</v>
      </c>
      <c r="M24" s="103">
        <v>167</v>
      </c>
      <c r="N24" s="103">
        <v>44</v>
      </c>
      <c r="O24" s="103">
        <v>157</v>
      </c>
      <c r="P24" s="103" t="s">
        <v>360</v>
      </c>
      <c r="Q24" s="103" t="s">
        <v>360</v>
      </c>
      <c r="R24" s="103">
        <v>0</v>
      </c>
      <c r="S24" s="104">
        <v>0</v>
      </c>
      <c r="T24" s="96"/>
      <c r="U24" s="14" t="s">
        <v>270</v>
      </c>
      <c r="V24" s="112">
        <v>250</v>
      </c>
      <c r="W24" s="103">
        <v>100</v>
      </c>
      <c r="X24" s="112">
        <v>26</v>
      </c>
      <c r="Y24" s="112">
        <v>74</v>
      </c>
      <c r="Z24" s="103">
        <v>25</v>
      </c>
      <c r="AA24" s="103">
        <v>71</v>
      </c>
      <c r="AB24" s="112">
        <v>0</v>
      </c>
      <c r="AC24" s="104">
        <v>0</v>
      </c>
      <c r="AD24" s="113">
        <v>0</v>
      </c>
      <c r="AE24" s="113">
        <v>0</v>
      </c>
      <c r="AF24" s="112">
        <v>26</v>
      </c>
      <c r="AG24" s="112">
        <v>74</v>
      </c>
      <c r="AH24" s="112">
        <v>25</v>
      </c>
      <c r="AI24" s="112">
        <v>71</v>
      </c>
      <c r="AJ24" s="112">
        <v>0</v>
      </c>
      <c r="AK24" s="112">
        <v>0</v>
      </c>
      <c r="AL24" s="112">
        <v>0</v>
      </c>
      <c r="AM24" s="113">
        <v>0</v>
      </c>
      <c r="AN24" s="96"/>
      <c r="AO24" s="14" t="s">
        <v>270</v>
      </c>
      <c r="AP24" s="112">
        <v>105</v>
      </c>
      <c r="AQ24" s="103">
        <v>24</v>
      </c>
      <c r="AR24" s="103">
        <v>81</v>
      </c>
      <c r="AS24" s="112">
        <v>0</v>
      </c>
      <c r="AT24" s="112">
        <v>0</v>
      </c>
      <c r="AU24" s="112">
        <v>0</v>
      </c>
      <c r="AV24" s="112">
        <v>0</v>
      </c>
      <c r="AW24" s="112">
        <v>0</v>
      </c>
      <c r="AX24" s="113">
        <v>0</v>
      </c>
      <c r="AY24" s="112">
        <v>24</v>
      </c>
      <c r="AZ24" s="112">
        <v>81</v>
      </c>
      <c r="BA24" s="112">
        <v>22</v>
      </c>
      <c r="BB24" s="112">
        <v>74</v>
      </c>
      <c r="BC24" s="112">
        <v>23</v>
      </c>
      <c r="BD24" s="112">
        <v>77</v>
      </c>
      <c r="BE24" s="112">
        <v>0</v>
      </c>
      <c r="BF24" s="112">
        <v>0</v>
      </c>
      <c r="BG24" s="112">
        <v>0</v>
      </c>
      <c r="BH24" s="112">
        <v>0</v>
      </c>
      <c r="BI24" s="112">
        <v>0</v>
      </c>
      <c r="BJ24" s="113">
        <v>0</v>
      </c>
    </row>
    <row r="25" spans="1:62" ht="20.100000000000001" customHeight="1" x14ac:dyDescent="0.2">
      <c r="A25" s="100"/>
      <c r="B25" s="13" t="s">
        <v>249</v>
      </c>
      <c r="C25" s="108">
        <f t="shared" si="9"/>
        <v>39</v>
      </c>
      <c r="D25" s="108">
        <f t="shared" si="10"/>
        <v>0</v>
      </c>
      <c r="E25" s="108">
        <f t="shared" si="11"/>
        <v>39</v>
      </c>
      <c r="F25" s="108">
        <f t="shared" si="7"/>
        <v>0</v>
      </c>
      <c r="G25" s="108">
        <f t="shared" si="8"/>
        <v>39</v>
      </c>
      <c r="H25" s="107">
        <v>0</v>
      </c>
      <c r="I25" s="108">
        <v>0</v>
      </c>
      <c r="J25" s="107">
        <v>0</v>
      </c>
      <c r="K25" s="108">
        <v>0</v>
      </c>
      <c r="L25" s="107">
        <v>0</v>
      </c>
      <c r="M25" s="107">
        <v>39</v>
      </c>
      <c r="N25" s="107">
        <v>0</v>
      </c>
      <c r="O25" s="107">
        <v>39</v>
      </c>
      <c r="P25" s="107">
        <v>0</v>
      </c>
      <c r="Q25" s="107">
        <v>0</v>
      </c>
      <c r="R25" s="107">
        <v>0</v>
      </c>
      <c r="S25" s="108">
        <v>0</v>
      </c>
      <c r="T25" s="100"/>
      <c r="U25" s="13" t="s">
        <v>249</v>
      </c>
      <c r="V25" s="114">
        <v>40</v>
      </c>
      <c r="W25" s="107">
        <v>22</v>
      </c>
      <c r="X25" s="114">
        <v>0</v>
      </c>
      <c r="Y25" s="114">
        <v>22</v>
      </c>
      <c r="Z25" s="107">
        <v>0</v>
      </c>
      <c r="AA25" s="107">
        <v>22</v>
      </c>
      <c r="AB25" s="114">
        <v>0</v>
      </c>
      <c r="AC25" s="115">
        <v>0</v>
      </c>
      <c r="AD25" s="115">
        <v>0</v>
      </c>
      <c r="AE25" s="115">
        <v>0</v>
      </c>
      <c r="AF25" s="114">
        <v>0</v>
      </c>
      <c r="AG25" s="114">
        <v>22</v>
      </c>
      <c r="AH25" s="114">
        <v>0</v>
      </c>
      <c r="AI25" s="114">
        <v>22</v>
      </c>
      <c r="AJ25" s="114">
        <v>0</v>
      </c>
      <c r="AK25" s="114">
        <v>0</v>
      </c>
      <c r="AL25" s="114">
        <v>0</v>
      </c>
      <c r="AM25" s="115">
        <v>0</v>
      </c>
      <c r="AN25" s="100"/>
      <c r="AO25" s="13" t="s">
        <v>249</v>
      </c>
      <c r="AP25" s="114">
        <v>17</v>
      </c>
      <c r="AQ25" s="107">
        <v>0</v>
      </c>
      <c r="AR25" s="107">
        <v>17</v>
      </c>
      <c r="AS25" s="114">
        <v>0</v>
      </c>
      <c r="AT25" s="114">
        <v>0</v>
      </c>
      <c r="AU25" s="114">
        <v>0</v>
      </c>
      <c r="AV25" s="114">
        <v>0</v>
      </c>
      <c r="AW25" s="114">
        <v>0</v>
      </c>
      <c r="AX25" s="115">
        <v>0</v>
      </c>
      <c r="AY25" s="114">
        <v>0</v>
      </c>
      <c r="AZ25" s="114">
        <v>17</v>
      </c>
      <c r="BA25" s="114">
        <v>0</v>
      </c>
      <c r="BB25" s="114">
        <v>17</v>
      </c>
      <c r="BC25" s="114">
        <v>0</v>
      </c>
      <c r="BD25" s="114">
        <v>17</v>
      </c>
      <c r="BE25" s="114">
        <v>0</v>
      </c>
      <c r="BF25" s="114">
        <v>0</v>
      </c>
      <c r="BG25" s="114">
        <v>0</v>
      </c>
      <c r="BH25" s="114">
        <v>0</v>
      </c>
      <c r="BI25" s="114">
        <v>0</v>
      </c>
      <c r="BJ25" s="115">
        <v>0</v>
      </c>
    </row>
    <row r="26" spans="1:62" ht="20.100000000000001" customHeight="1" x14ac:dyDescent="0.2">
      <c r="A26" s="462" t="s">
        <v>120</v>
      </c>
      <c r="B26" s="463"/>
      <c r="C26" s="191">
        <f t="shared" si="9"/>
        <v>78</v>
      </c>
      <c r="D26" s="103">
        <f t="shared" si="10"/>
        <v>11</v>
      </c>
      <c r="E26" s="104">
        <f t="shared" si="11"/>
        <v>67</v>
      </c>
      <c r="F26" s="103">
        <f t="shared" si="7"/>
        <v>11</v>
      </c>
      <c r="G26" s="104">
        <f t="shared" si="8"/>
        <v>67</v>
      </c>
      <c r="H26" s="103">
        <v>0</v>
      </c>
      <c r="I26" s="104">
        <v>0</v>
      </c>
      <c r="J26" s="103">
        <v>0</v>
      </c>
      <c r="K26" s="103">
        <v>0</v>
      </c>
      <c r="L26" s="103">
        <v>11</v>
      </c>
      <c r="M26" s="103">
        <v>67</v>
      </c>
      <c r="N26" s="103">
        <v>11</v>
      </c>
      <c r="O26" s="103">
        <v>67</v>
      </c>
      <c r="P26" s="103">
        <v>0</v>
      </c>
      <c r="Q26" s="103">
        <v>0</v>
      </c>
      <c r="R26" s="103">
        <v>0</v>
      </c>
      <c r="S26" s="104">
        <v>0</v>
      </c>
      <c r="T26" s="462" t="s">
        <v>120</v>
      </c>
      <c r="U26" s="463"/>
      <c r="V26" s="103">
        <v>75</v>
      </c>
      <c r="W26" s="103">
        <v>28</v>
      </c>
      <c r="X26" s="112">
        <v>2</v>
      </c>
      <c r="Y26" s="112">
        <v>26</v>
      </c>
      <c r="Z26" s="112">
        <v>2</v>
      </c>
      <c r="AA26" s="112">
        <v>26</v>
      </c>
      <c r="AB26" s="112">
        <v>0</v>
      </c>
      <c r="AC26" s="113">
        <v>0</v>
      </c>
      <c r="AD26" s="112">
        <v>0</v>
      </c>
      <c r="AE26" s="113">
        <v>0</v>
      </c>
      <c r="AF26" s="112">
        <v>2</v>
      </c>
      <c r="AG26" s="112">
        <v>26</v>
      </c>
      <c r="AH26" s="112">
        <v>2</v>
      </c>
      <c r="AI26" s="112">
        <v>26</v>
      </c>
      <c r="AJ26" s="112">
        <v>0</v>
      </c>
      <c r="AK26" s="112">
        <v>0</v>
      </c>
      <c r="AL26" s="112">
        <v>0</v>
      </c>
      <c r="AM26" s="113">
        <v>0</v>
      </c>
      <c r="AN26" s="462" t="s">
        <v>120</v>
      </c>
      <c r="AO26" s="463"/>
      <c r="AP26" s="103">
        <v>71</v>
      </c>
      <c r="AQ26" s="103">
        <v>8</v>
      </c>
      <c r="AR26" s="103">
        <v>63</v>
      </c>
      <c r="AS26" s="103">
        <v>0</v>
      </c>
      <c r="AT26" s="103">
        <v>0</v>
      </c>
      <c r="AU26" s="103">
        <v>0</v>
      </c>
      <c r="AV26" s="103">
        <v>0</v>
      </c>
      <c r="AW26" s="112">
        <v>0</v>
      </c>
      <c r="AX26" s="113">
        <v>0</v>
      </c>
      <c r="AY26" s="112">
        <v>8</v>
      </c>
      <c r="AZ26" s="112">
        <v>63</v>
      </c>
      <c r="BA26" s="112">
        <v>8</v>
      </c>
      <c r="BB26" s="112">
        <v>63</v>
      </c>
      <c r="BC26" s="112">
        <v>8</v>
      </c>
      <c r="BD26" s="112">
        <v>59</v>
      </c>
      <c r="BE26" s="112">
        <v>0</v>
      </c>
      <c r="BF26" s="112">
        <v>0</v>
      </c>
      <c r="BG26" s="112">
        <v>0</v>
      </c>
      <c r="BH26" s="112">
        <v>0</v>
      </c>
      <c r="BI26" s="112">
        <v>0</v>
      </c>
      <c r="BJ26" s="113">
        <v>0</v>
      </c>
    </row>
    <row r="27" spans="1:62" ht="20.100000000000001" customHeight="1" x14ac:dyDescent="0.2">
      <c r="A27" s="96"/>
      <c r="B27" s="14" t="s">
        <v>271</v>
      </c>
      <c r="C27" s="103">
        <f t="shared" si="9"/>
        <v>78</v>
      </c>
      <c r="D27" s="104">
        <f t="shared" si="10"/>
        <v>11</v>
      </c>
      <c r="E27" s="104">
        <f t="shared" si="11"/>
        <v>67</v>
      </c>
      <c r="F27" s="104">
        <f t="shared" si="7"/>
        <v>11</v>
      </c>
      <c r="G27" s="104">
        <f t="shared" si="8"/>
        <v>67</v>
      </c>
      <c r="H27" s="103">
        <v>0</v>
      </c>
      <c r="I27" s="104">
        <v>0</v>
      </c>
      <c r="J27" s="103">
        <v>0</v>
      </c>
      <c r="K27" s="104">
        <v>0</v>
      </c>
      <c r="L27" s="103">
        <v>11</v>
      </c>
      <c r="M27" s="103">
        <v>67</v>
      </c>
      <c r="N27" s="103">
        <v>11</v>
      </c>
      <c r="O27" s="103">
        <v>67</v>
      </c>
      <c r="P27" s="103">
        <v>0</v>
      </c>
      <c r="Q27" s="103">
        <v>0</v>
      </c>
      <c r="R27" s="103">
        <v>0</v>
      </c>
      <c r="S27" s="104">
        <v>0</v>
      </c>
      <c r="T27" s="96"/>
      <c r="U27" s="14" t="s">
        <v>271</v>
      </c>
      <c r="V27" s="112">
        <v>75</v>
      </c>
      <c r="W27" s="103">
        <v>28</v>
      </c>
      <c r="X27" s="112">
        <v>2</v>
      </c>
      <c r="Y27" s="112">
        <v>26</v>
      </c>
      <c r="Z27" s="103">
        <v>2</v>
      </c>
      <c r="AA27" s="103">
        <v>26</v>
      </c>
      <c r="AB27" s="112">
        <v>0</v>
      </c>
      <c r="AC27" s="113">
        <v>0</v>
      </c>
      <c r="AD27" s="113">
        <v>0</v>
      </c>
      <c r="AE27" s="113">
        <v>0</v>
      </c>
      <c r="AF27" s="112">
        <v>2</v>
      </c>
      <c r="AG27" s="112">
        <v>26</v>
      </c>
      <c r="AH27" s="112">
        <v>2</v>
      </c>
      <c r="AI27" s="112">
        <v>26</v>
      </c>
      <c r="AJ27" s="112">
        <v>0</v>
      </c>
      <c r="AK27" s="112">
        <v>0</v>
      </c>
      <c r="AL27" s="112">
        <v>0</v>
      </c>
      <c r="AM27" s="113">
        <v>0</v>
      </c>
      <c r="AN27" s="96"/>
      <c r="AO27" s="14" t="s">
        <v>271</v>
      </c>
      <c r="AP27" s="112">
        <v>59</v>
      </c>
      <c r="AQ27" s="103">
        <v>4</v>
      </c>
      <c r="AR27" s="103">
        <v>55</v>
      </c>
      <c r="AS27" s="103">
        <v>0</v>
      </c>
      <c r="AT27" s="103">
        <v>0</v>
      </c>
      <c r="AU27" s="103">
        <v>0</v>
      </c>
      <c r="AV27" s="103">
        <v>0</v>
      </c>
      <c r="AW27" s="112">
        <v>0</v>
      </c>
      <c r="AX27" s="113">
        <v>0</v>
      </c>
      <c r="AY27" s="112">
        <v>4</v>
      </c>
      <c r="AZ27" s="112">
        <v>55</v>
      </c>
      <c r="BA27" s="112">
        <v>4</v>
      </c>
      <c r="BB27" s="112">
        <v>55</v>
      </c>
      <c r="BC27" s="112">
        <v>4</v>
      </c>
      <c r="BD27" s="112">
        <v>51</v>
      </c>
      <c r="BE27" s="112">
        <v>0</v>
      </c>
      <c r="BF27" s="112">
        <v>0</v>
      </c>
      <c r="BG27" s="112">
        <v>0</v>
      </c>
      <c r="BH27" s="112">
        <v>0</v>
      </c>
      <c r="BI27" s="112">
        <v>0</v>
      </c>
      <c r="BJ27" s="113">
        <v>0</v>
      </c>
    </row>
    <row r="28" spans="1:62" ht="20.100000000000001" customHeight="1" x14ac:dyDescent="0.2">
      <c r="A28" s="100"/>
      <c r="B28" s="13" t="s">
        <v>355</v>
      </c>
      <c r="C28" s="108">
        <f t="shared" si="9"/>
        <v>0</v>
      </c>
      <c r="D28" s="108">
        <f t="shared" si="10"/>
        <v>0</v>
      </c>
      <c r="E28" s="108">
        <f t="shared" si="11"/>
        <v>0</v>
      </c>
      <c r="F28" s="108">
        <f t="shared" si="7"/>
        <v>0</v>
      </c>
      <c r="G28" s="108">
        <f t="shared" si="8"/>
        <v>0</v>
      </c>
      <c r="H28" s="107">
        <v>0</v>
      </c>
      <c r="I28" s="108">
        <v>0</v>
      </c>
      <c r="J28" s="107">
        <v>0</v>
      </c>
      <c r="K28" s="108">
        <v>0</v>
      </c>
      <c r="L28" s="107">
        <v>0</v>
      </c>
      <c r="M28" s="107">
        <v>0</v>
      </c>
      <c r="N28" s="107" t="s">
        <v>360</v>
      </c>
      <c r="O28" s="107" t="s">
        <v>360</v>
      </c>
      <c r="P28" s="107">
        <v>0</v>
      </c>
      <c r="Q28" s="107">
        <v>0</v>
      </c>
      <c r="R28" s="107">
        <v>0</v>
      </c>
      <c r="S28" s="108">
        <v>0</v>
      </c>
      <c r="T28" s="100"/>
      <c r="U28" s="13" t="s">
        <v>355</v>
      </c>
      <c r="V28" s="114" t="s">
        <v>360</v>
      </c>
      <c r="W28" s="107">
        <v>0</v>
      </c>
      <c r="X28" s="114">
        <v>0</v>
      </c>
      <c r="Y28" s="114">
        <v>0</v>
      </c>
      <c r="Z28" s="114">
        <v>0</v>
      </c>
      <c r="AA28" s="114">
        <v>0</v>
      </c>
      <c r="AB28" s="114">
        <v>0</v>
      </c>
      <c r="AC28" s="115">
        <v>0</v>
      </c>
      <c r="AD28" s="115">
        <v>0</v>
      </c>
      <c r="AE28" s="115">
        <v>0</v>
      </c>
      <c r="AF28" s="115">
        <v>0</v>
      </c>
      <c r="AG28" s="115">
        <v>0</v>
      </c>
      <c r="AH28" s="115">
        <v>0</v>
      </c>
      <c r="AI28" s="115">
        <v>0</v>
      </c>
      <c r="AJ28" s="114">
        <v>0</v>
      </c>
      <c r="AK28" s="114">
        <v>0</v>
      </c>
      <c r="AL28" s="114">
        <v>0</v>
      </c>
      <c r="AM28" s="115">
        <v>0</v>
      </c>
      <c r="AN28" s="100"/>
      <c r="AO28" s="13" t="s">
        <v>355</v>
      </c>
      <c r="AP28" s="114">
        <v>12</v>
      </c>
      <c r="AQ28" s="107">
        <v>4</v>
      </c>
      <c r="AR28" s="107">
        <v>8</v>
      </c>
      <c r="AS28" s="107">
        <v>0</v>
      </c>
      <c r="AT28" s="107">
        <v>0</v>
      </c>
      <c r="AU28" s="107">
        <v>0</v>
      </c>
      <c r="AV28" s="107">
        <v>0</v>
      </c>
      <c r="AW28" s="114">
        <v>0</v>
      </c>
      <c r="AX28" s="115">
        <v>0</v>
      </c>
      <c r="AY28" s="114">
        <v>4</v>
      </c>
      <c r="AZ28" s="114">
        <v>8</v>
      </c>
      <c r="BA28" s="114">
        <v>4</v>
      </c>
      <c r="BB28" s="114">
        <v>8</v>
      </c>
      <c r="BC28" s="114">
        <v>4</v>
      </c>
      <c r="BD28" s="114">
        <v>8</v>
      </c>
      <c r="BE28" s="114">
        <v>0</v>
      </c>
      <c r="BF28" s="114">
        <v>0</v>
      </c>
      <c r="BG28" s="114">
        <v>0</v>
      </c>
      <c r="BH28" s="114">
        <v>0</v>
      </c>
      <c r="BI28" s="114">
        <v>0</v>
      </c>
      <c r="BJ28" s="115">
        <v>0</v>
      </c>
    </row>
    <row r="29" spans="1:62" ht="20.100000000000001" customHeight="1" x14ac:dyDescent="0.2">
      <c r="A29" s="458" t="s">
        <v>121</v>
      </c>
      <c r="B29" s="459"/>
      <c r="C29" s="191">
        <f t="shared" si="9"/>
        <v>198</v>
      </c>
      <c r="D29" s="191">
        <f t="shared" si="10"/>
        <v>90</v>
      </c>
      <c r="E29" s="104">
        <f t="shared" si="11"/>
        <v>108</v>
      </c>
      <c r="F29" s="103">
        <f t="shared" si="7"/>
        <v>90</v>
      </c>
      <c r="G29" s="103">
        <f t="shared" si="8"/>
        <v>108</v>
      </c>
      <c r="H29" s="103">
        <v>0</v>
      </c>
      <c r="I29" s="104">
        <v>0</v>
      </c>
      <c r="J29" s="103">
        <v>0</v>
      </c>
      <c r="K29" s="103">
        <v>0</v>
      </c>
      <c r="L29" s="103">
        <v>90</v>
      </c>
      <c r="M29" s="103">
        <v>108</v>
      </c>
      <c r="N29" s="103">
        <v>90</v>
      </c>
      <c r="O29" s="103">
        <v>108</v>
      </c>
      <c r="P29" s="103">
        <v>0</v>
      </c>
      <c r="Q29" s="103">
        <v>0</v>
      </c>
      <c r="R29" s="103">
        <v>0</v>
      </c>
      <c r="S29" s="104">
        <v>0</v>
      </c>
      <c r="T29" s="458" t="s">
        <v>121</v>
      </c>
      <c r="U29" s="459"/>
      <c r="V29" s="103">
        <v>240</v>
      </c>
      <c r="W29" s="103">
        <v>91</v>
      </c>
      <c r="X29" s="112">
        <v>50</v>
      </c>
      <c r="Y29" s="112">
        <v>41</v>
      </c>
      <c r="Z29" s="112">
        <v>50</v>
      </c>
      <c r="AA29" s="112">
        <v>41</v>
      </c>
      <c r="AB29" s="112">
        <v>0</v>
      </c>
      <c r="AC29" s="113">
        <v>0</v>
      </c>
      <c r="AD29" s="112">
        <v>0</v>
      </c>
      <c r="AE29" s="113">
        <v>0</v>
      </c>
      <c r="AF29" s="112">
        <v>50</v>
      </c>
      <c r="AG29" s="112">
        <v>41</v>
      </c>
      <c r="AH29" s="112">
        <v>50</v>
      </c>
      <c r="AI29" s="112">
        <v>41</v>
      </c>
      <c r="AJ29" s="112">
        <v>0</v>
      </c>
      <c r="AK29" s="112">
        <v>0</v>
      </c>
      <c r="AL29" s="112">
        <v>0</v>
      </c>
      <c r="AM29" s="113">
        <v>0</v>
      </c>
      <c r="AN29" s="458" t="s">
        <v>121</v>
      </c>
      <c r="AO29" s="459"/>
      <c r="AP29" s="103">
        <v>114</v>
      </c>
      <c r="AQ29" s="103">
        <v>31</v>
      </c>
      <c r="AR29" s="103">
        <v>83</v>
      </c>
      <c r="AS29" s="103">
        <v>0</v>
      </c>
      <c r="AT29" s="103">
        <v>0</v>
      </c>
      <c r="AU29" s="103">
        <v>0</v>
      </c>
      <c r="AV29" s="103">
        <v>0</v>
      </c>
      <c r="AW29" s="103">
        <v>0</v>
      </c>
      <c r="AX29" s="104">
        <v>0</v>
      </c>
      <c r="AY29" s="103">
        <v>31</v>
      </c>
      <c r="AZ29" s="103">
        <v>83</v>
      </c>
      <c r="BA29" s="103">
        <v>31</v>
      </c>
      <c r="BB29" s="103">
        <v>83</v>
      </c>
      <c r="BC29" s="103">
        <v>28</v>
      </c>
      <c r="BD29" s="103">
        <v>77</v>
      </c>
      <c r="BE29" s="103">
        <v>0</v>
      </c>
      <c r="BF29" s="103">
        <v>0</v>
      </c>
      <c r="BG29" s="103">
        <v>0</v>
      </c>
      <c r="BH29" s="103">
        <v>0</v>
      </c>
      <c r="BI29" s="103">
        <v>0</v>
      </c>
      <c r="BJ29" s="104">
        <v>0</v>
      </c>
    </row>
    <row r="30" spans="1:62" ht="20.100000000000001" customHeight="1" x14ac:dyDescent="0.2">
      <c r="A30" s="96"/>
      <c r="B30" s="14" t="s">
        <v>348</v>
      </c>
      <c r="C30" s="103">
        <f t="shared" si="9"/>
        <v>1</v>
      </c>
      <c r="D30" s="103">
        <f t="shared" si="10"/>
        <v>1</v>
      </c>
      <c r="E30" s="104">
        <f t="shared" si="11"/>
        <v>0</v>
      </c>
      <c r="F30" s="104">
        <f t="shared" si="7"/>
        <v>1</v>
      </c>
      <c r="G30" s="104">
        <f t="shared" si="8"/>
        <v>0</v>
      </c>
      <c r="H30" s="103">
        <v>0</v>
      </c>
      <c r="I30" s="104">
        <v>0</v>
      </c>
      <c r="J30" s="103">
        <v>0</v>
      </c>
      <c r="K30" s="104">
        <v>0</v>
      </c>
      <c r="L30" s="103">
        <v>1</v>
      </c>
      <c r="M30" s="103">
        <v>0</v>
      </c>
      <c r="N30" s="103">
        <v>1</v>
      </c>
      <c r="O30" s="103">
        <v>0</v>
      </c>
      <c r="P30" s="103">
        <v>0</v>
      </c>
      <c r="Q30" s="103">
        <v>0</v>
      </c>
      <c r="R30" s="103">
        <v>0</v>
      </c>
      <c r="S30" s="104">
        <v>0</v>
      </c>
      <c r="T30" s="96"/>
      <c r="U30" s="14" t="s">
        <v>348</v>
      </c>
      <c r="V30" s="103">
        <v>15</v>
      </c>
      <c r="W30" s="103">
        <v>0</v>
      </c>
      <c r="X30" s="112">
        <v>0</v>
      </c>
      <c r="Y30" s="112">
        <v>0</v>
      </c>
      <c r="Z30" s="103">
        <v>0</v>
      </c>
      <c r="AA30" s="103">
        <v>0</v>
      </c>
      <c r="AB30" s="112">
        <v>0</v>
      </c>
      <c r="AC30" s="113">
        <v>0</v>
      </c>
      <c r="AD30" s="113">
        <v>0</v>
      </c>
      <c r="AE30" s="113">
        <v>0</v>
      </c>
      <c r="AF30" s="112">
        <v>0</v>
      </c>
      <c r="AG30" s="112">
        <v>0</v>
      </c>
      <c r="AH30" s="112">
        <v>0</v>
      </c>
      <c r="AI30" s="112">
        <v>0</v>
      </c>
      <c r="AJ30" s="113">
        <v>0</v>
      </c>
      <c r="AK30" s="113">
        <v>0</v>
      </c>
      <c r="AL30" s="113">
        <v>0</v>
      </c>
      <c r="AM30" s="113">
        <v>0</v>
      </c>
      <c r="AN30" s="96"/>
      <c r="AO30" s="14" t="s">
        <v>348</v>
      </c>
      <c r="AP30" s="112">
        <v>0</v>
      </c>
      <c r="AQ30" s="103">
        <v>0</v>
      </c>
      <c r="AR30" s="103">
        <v>0</v>
      </c>
      <c r="AS30" s="103">
        <v>0</v>
      </c>
      <c r="AT30" s="103">
        <v>0</v>
      </c>
      <c r="AU30" s="103">
        <v>0</v>
      </c>
      <c r="AV30" s="103">
        <v>0</v>
      </c>
      <c r="AW30" s="112">
        <v>0</v>
      </c>
      <c r="AX30" s="113">
        <v>0</v>
      </c>
      <c r="AY30" s="112">
        <v>0</v>
      </c>
      <c r="AZ30" s="112">
        <v>0</v>
      </c>
      <c r="BA30" s="112">
        <v>0</v>
      </c>
      <c r="BB30" s="112">
        <v>0</v>
      </c>
      <c r="BC30" s="112">
        <v>0</v>
      </c>
      <c r="BD30" s="112">
        <v>0</v>
      </c>
      <c r="BE30" s="112">
        <v>0</v>
      </c>
      <c r="BF30" s="112">
        <v>0</v>
      </c>
      <c r="BG30" s="112">
        <v>0</v>
      </c>
      <c r="BH30" s="112">
        <v>0</v>
      </c>
      <c r="BI30" s="112">
        <v>0</v>
      </c>
      <c r="BJ30" s="113">
        <v>0</v>
      </c>
    </row>
    <row r="31" spans="1:62" ht="20.100000000000001" customHeight="1" x14ac:dyDescent="0.2">
      <c r="A31" s="96"/>
      <c r="B31" s="14" t="s">
        <v>201</v>
      </c>
      <c r="C31" s="104">
        <f t="shared" si="9"/>
        <v>61</v>
      </c>
      <c r="D31" s="104">
        <f t="shared" si="10"/>
        <v>23</v>
      </c>
      <c r="E31" s="104">
        <f t="shared" si="11"/>
        <v>38</v>
      </c>
      <c r="F31" s="104">
        <f t="shared" si="7"/>
        <v>23</v>
      </c>
      <c r="G31" s="104">
        <f t="shared" si="8"/>
        <v>38</v>
      </c>
      <c r="H31" s="103">
        <v>0</v>
      </c>
      <c r="I31" s="104">
        <v>0</v>
      </c>
      <c r="J31" s="103">
        <v>0</v>
      </c>
      <c r="K31" s="104">
        <v>0</v>
      </c>
      <c r="L31" s="103">
        <v>23</v>
      </c>
      <c r="M31" s="103">
        <v>38</v>
      </c>
      <c r="N31" s="103">
        <v>23</v>
      </c>
      <c r="O31" s="103">
        <v>38</v>
      </c>
      <c r="P31" s="103">
        <v>0</v>
      </c>
      <c r="Q31" s="103">
        <v>0</v>
      </c>
      <c r="R31" s="103">
        <v>0</v>
      </c>
      <c r="S31" s="104">
        <v>0</v>
      </c>
      <c r="T31" s="96"/>
      <c r="U31" s="14" t="s">
        <v>201</v>
      </c>
      <c r="V31" s="112">
        <v>75</v>
      </c>
      <c r="W31" s="103">
        <v>32</v>
      </c>
      <c r="X31" s="112">
        <v>14</v>
      </c>
      <c r="Y31" s="112">
        <v>18</v>
      </c>
      <c r="Z31" s="103">
        <v>14</v>
      </c>
      <c r="AA31" s="103">
        <v>18</v>
      </c>
      <c r="AB31" s="112">
        <v>0</v>
      </c>
      <c r="AC31" s="113">
        <v>0</v>
      </c>
      <c r="AD31" s="113">
        <v>0</v>
      </c>
      <c r="AE31" s="113">
        <v>0</v>
      </c>
      <c r="AF31" s="112">
        <v>14</v>
      </c>
      <c r="AG31" s="112">
        <v>18</v>
      </c>
      <c r="AH31" s="112">
        <v>14</v>
      </c>
      <c r="AI31" s="112">
        <v>18</v>
      </c>
      <c r="AJ31" s="113">
        <v>0</v>
      </c>
      <c r="AK31" s="113">
        <v>0</v>
      </c>
      <c r="AL31" s="113">
        <v>0</v>
      </c>
      <c r="AM31" s="113">
        <v>0</v>
      </c>
      <c r="AN31" s="96"/>
      <c r="AO31" s="14" t="s">
        <v>201</v>
      </c>
      <c r="AP31" s="112">
        <v>49</v>
      </c>
      <c r="AQ31" s="103">
        <v>11</v>
      </c>
      <c r="AR31" s="103">
        <v>38</v>
      </c>
      <c r="AS31" s="103">
        <v>0</v>
      </c>
      <c r="AT31" s="103">
        <v>0</v>
      </c>
      <c r="AU31" s="103">
        <v>0</v>
      </c>
      <c r="AV31" s="103">
        <v>0</v>
      </c>
      <c r="AW31" s="112">
        <v>0</v>
      </c>
      <c r="AX31" s="113">
        <v>0</v>
      </c>
      <c r="AY31" s="112">
        <v>11</v>
      </c>
      <c r="AZ31" s="112">
        <v>38</v>
      </c>
      <c r="BA31" s="112">
        <v>11</v>
      </c>
      <c r="BB31" s="112">
        <v>38</v>
      </c>
      <c r="BC31" s="112">
        <v>8</v>
      </c>
      <c r="BD31" s="112">
        <v>36</v>
      </c>
      <c r="BE31" s="112">
        <v>0</v>
      </c>
      <c r="BF31" s="112">
        <v>0</v>
      </c>
      <c r="BG31" s="112">
        <v>0</v>
      </c>
      <c r="BH31" s="112">
        <v>0</v>
      </c>
      <c r="BI31" s="112">
        <v>0</v>
      </c>
      <c r="BJ31" s="113">
        <v>0</v>
      </c>
    </row>
    <row r="32" spans="1:62" ht="20.100000000000001" customHeight="1" x14ac:dyDescent="0.2">
      <c r="A32" s="96"/>
      <c r="B32" s="14" t="s">
        <v>272</v>
      </c>
      <c r="C32" s="104">
        <f t="shared" si="9"/>
        <v>0</v>
      </c>
      <c r="D32" s="104">
        <f t="shared" si="10"/>
        <v>0</v>
      </c>
      <c r="E32" s="104">
        <f t="shared" si="11"/>
        <v>0</v>
      </c>
      <c r="F32" s="104">
        <f t="shared" si="7"/>
        <v>0</v>
      </c>
      <c r="G32" s="104">
        <f t="shared" si="8"/>
        <v>0</v>
      </c>
      <c r="H32" s="103">
        <v>0</v>
      </c>
      <c r="I32" s="104">
        <v>0</v>
      </c>
      <c r="J32" s="103">
        <v>0</v>
      </c>
      <c r="K32" s="104">
        <v>0</v>
      </c>
      <c r="L32" s="103">
        <v>0</v>
      </c>
      <c r="M32" s="103">
        <v>0</v>
      </c>
      <c r="N32" s="103">
        <v>0</v>
      </c>
      <c r="O32" s="103">
        <v>0</v>
      </c>
      <c r="P32" s="103">
        <v>0</v>
      </c>
      <c r="Q32" s="103">
        <v>0</v>
      </c>
      <c r="R32" s="103">
        <v>0</v>
      </c>
      <c r="S32" s="104">
        <v>0</v>
      </c>
      <c r="T32" s="96"/>
      <c r="U32" s="14" t="s">
        <v>272</v>
      </c>
      <c r="V32" s="112">
        <v>0</v>
      </c>
      <c r="W32" s="103">
        <v>0</v>
      </c>
      <c r="X32" s="112">
        <v>0</v>
      </c>
      <c r="Y32" s="112">
        <v>0</v>
      </c>
      <c r="Z32" s="112">
        <v>0</v>
      </c>
      <c r="AA32" s="112">
        <v>0</v>
      </c>
      <c r="AB32" s="112">
        <v>0</v>
      </c>
      <c r="AC32" s="113">
        <v>0</v>
      </c>
      <c r="AD32" s="113">
        <v>0</v>
      </c>
      <c r="AE32" s="113">
        <v>0</v>
      </c>
      <c r="AF32" s="112">
        <v>0</v>
      </c>
      <c r="AG32" s="112">
        <v>0</v>
      </c>
      <c r="AH32" s="112">
        <v>0</v>
      </c>
      <c r="AI32" s="112">
        <v>0</v>
      </c>
      <c r="AJ32" s="113">
        <v>0</v>
      </c>
      <c r="AK32" s="113">
        <v>0</v>
      </c>
      <c r="AL32" s="113">
        <v>0</v>
      </c>
      <c r="AM32" s="113">
        <v>0</v>
      </c>
      <c r="AN32" s="96"/>
      <c r="AO32" s="14" t="s">
        <v>272</v>
      </c>
      <c r="AP32" s="112">
        <v>0</v>
      </c>
      <c r="AQ32" s="103">
        <v>0</v>
      </c>
      <c r="AR32" s="103">
        <v>0</v>
      </c>
      <c r="AS32" s="103">
        <v>0</v>
      </c>
      <c r="AT32" s="103">
        <v>0</v>
      </c>
      <c r="AU32" s="103">
        <v>0</v>
      </c>
      <c r="AV32" s="103">
        <v>0</v>
      </c>
      <c r="AW32" s="112">
        <v>0</v>
      </c>
      <c r="AX32" s="113">
        <v>0</v>
      </c>
      <c r="AY32" s="112">
        <v>0</v>
      </c>
      <c r="AZ32" s="112">
        <v>0</v>
      </c>
      <c r="BA32" s="112">
        <v>0</v>
      </c>
      <c r="BB32" s="112">
        <v>0</v>
      </c>
      <c r="BC32" s="112">
        <v>0</v>
      </c>
      <c r="BD32" s="112">
        <v>0</v>
      </c>
      <c r="BE32" s="112">
        <v>0</v>
      </c>
      <c r="BF32" s="112">
        <v>0</v>
      </c>
      <c r="BG32" s="112">
        <v>0</v>
      </c>
      <c r="BH32" s="112">
        <v>0</v>
      </c>
      <c r="BI32" s="112">
        <v>0</v>
      </c>
      <c r="BJ32" s="113">
        <v>0</v>
      </c>
    </row>
    <row r="33" spans="1:62" ht="20.100000000000001" customHeight="1" x14ac:dyDescent="0.2">
      <c r="A33" s="96"/>
      <c r="B33" s="14" t="s">
        <v>273</v>
      </c>
      <c r="C33" s="104">
        <f t="shared" si="9"/>
        <v>0</v>
      </c>
      <c r="D33" s="104">
        <f t="shared" si="10"/>
        <v>0</v>
      </c>
      <c r="E33" s="104">
        <f t="shared" si="11"/>
        <v>0</v>
      </c>
      <c r="F33" s="104">
        <f t="shared" si="7"/>
        <v>0</v>
      </c>
      <c r="G33" s="104">
        <f t="shared" si="8"/>
        <v>0</v>
      </c>
      <c r="H33" s="103">
        <v>0</v>
      </c>
      <c r="I33" s="104">
        <v>0</v>
      </c>
      <c r="J33" s="103">
        <v>0</v>
      </c>
      <c r="K33" s="104">
        <v>0</v>
      </c>
      <c r="L33" s="103">
        <v>0</v>
      </c>
      <c r="M33" s="103">
        <v>0</v>
      </c>
      <c r="N33" s="103">
        <v>0</v>
      </c>
      <c r="O33" s="103">
        <v>0</v>
      </c>
      <c r="P33" s="103">
        <v>0</v>
      </c>
      <c r="Q33" s="103">
        <v>0</v>
      </c>
      <c r="R33" s="103">
        <v>0</v>
      </c>
      <c r="S33" s="104">
        <v>0</v>
      </c>
      <c r="T33" s="96"/>
      <c r="U33" s="14" t="s">
        <v>273</v>
      </c>
      <c r="V33" s="112">
        <v>0</v>
      </c>
      <c r="W33" s="103">
        <v>0</v>
      </c>
      <c r="X33" s="112">
        <v>0</v>
      </c>
      <c r="Y33" s="112">
        <v>0</v>
      </c>
      <c r="Z33" s="103">
        <v>0</v>
      </c>
      <c r="AA33" s="103">
        <v>0</v>
      </c>
      <c r="AB33" s="112">
        <v>0</v>
      </c>
      <c r="AC33" s="113">
        <v>0</v>
      </c>
      <c r="AD33" s="113">
        <v>0</v>
      </c>
      <c r="AE33" s="113">
        <v>0</v>
      </c>
      <c r="AF33" s="112">
        <v>0</v>
      </c>
      <c r="AG33" s="112">
        <v>0</v>
      </c>
      <c r="AH33" s="112">
        <v>0</v>
      </c>
      <c r="AI33" s="112">
        <v>0</v>
      </c>
      <c r="AJ33" s="113">
        <v>0</v>
      </c>
      <c r="AK33" s="113">
        <v>0</v>
      </c>
      <c r="AL33" s="113">
        <v>0</v>
      </c>
      <c r="AM33" s="113">
        <v>0</v>
      </c>
      <c r="AN33" s="96"/>
      <c r="AO33" s="14" t="s">
        <v>273</v>
      </c>
      <c r="AP33" s="112">
        <v>0</v>
      </c>
      <c r="AQ33" s="103">
        <v>0</v>
      </c>
      <c r="AR33" s="103">
        <v>0</v>
      </c>
      <c r="AS33" s="103">
        <v>0</v>
      </c>
      <c r="AT33" s="103">
        <v>0</v>
      </c>
      <c r="AU33" s="103">
        <v>0</v>
      </c>
      <c r="AV33" s="103">
        <v>0</v>
      </c>
      <c r="AW33" s="112">
        <v>0</v>
      </c>
      <c r="AX33" s="113">
        <v>0</v>
      </c>
      <c r="AY33" s="112">
        <v>0</v>
      </c>
      <c r="AZ33" s="112">
        <v>0</v>
      </c>
      <c r="BA33" s="112">
        <v>0</v>
      </c>
      <c r="BB33" s="112">
        <v>0</v>
      </c>
      <c r="BC33" s="112">
        <v>0</v>
      </c>
      <c r="BD33" s="112">
        <v>0</v>
      </c>
      <c r="BE33" s="112">
        <v>0</v>
      </c>
      <c r="BF33" s="112">
        <v>0</v>
      </c>
      <c r="BG33" s="112">
        <v>0</v>
      </c>
      <c r="BH33" s="112">
        <v>0</v>
      </c>
      <c r="BI33" s="112">
        <v>0</v>
      </c>
      <c r="BJ33" s="113">
        <v>0</v>
      </c>
    </row>
    <row r="34" spans="1:62" ht="20.100000000000001" customHeight="1" x14ac:dyDescent="0.2">
      <c r="A34" s="96"/>
      <c r="B34" s="14" t="s">
        <v>274</v>
      </c>
      <c r="C34" s="104">
        <f t="shared" si="9"/>
        <v>0</v>
      </c>
      <c r="D34" s="104">
        <f t="shared" si="10"/>
        <v>0</v>
      </c>
      <c r="E34" s="104">
        <f t="shared" si="11"/>
        <v>0</v>
      </c>
      <c r="F34" s="104">
        <f t="shared" si="7"/>
        <v>0</v>
      </c>
      <c r="G34" s="104">
        <f t="shared" si="8"/>
        <v>0</v>
      </c>
      <c r="H34" s="103">
        <v>0</v>
      </c>
      <c r="I34" s="104">
        <v>0</v>
      </c>
      <c r="J34" s="103">
        <v>0</v>
      </c>
      <c r="K34" s="104">
        <v>0</v>
      </c>
      <c r="L34" s="103">
        <v>0</v>
      </c>
      <c r="M34" s="103">
        <v>0</v>
      </c>
      <c r="N34" s="103">
        <v>0</v>
      </c>
      <c r="O34" s="103">
        <v>0</v>
      </c>
      <c r="P34" s="103">
        <v>0</v>
      </c>
      <c r="Q34" s="103">
        <v>0</v>
      </c>
      <c r="R34" s="103">
        <v>0</v>
      </c>
      <c r="S34" s="104">
        <v>0</v>
      </c>
      <c r="T34" s="96"/>
      <c r="U34" s="14" t="s">
        <v>274</v>
      </c>
      <c r="V34" s="112">
        <v>10</v>
      </c>
      <c r="W34" s="103">
        <v>0</v>
      </c>
      <c r="X34" s="112">
        <v>0</v>
      </c>
      <c r="Y34" s="112">
        <v>0</v>
      </c>
      <c r="Z34" s="103">
        <v>0</v>
      </c>
      <c r="AA34" s="103">
        <v>0</v>
      </c>
      <c r="AB34" s="112">
        <v>0</v>
      </c>
      <c r="AC34" s="113">
        <v>0</v>
      </c>
      <c r="AD34" s="113">
        <v>0</v>
      </c>
      <c r="AE34" s="113">
        <v>0</v>
      </c>
      <c r="AF34" s="112">
        <v>0</v>
      </c>
      <c r="AG34" s="112">
        <v>0</v>
      </c>
      <c r="AH34" s="112">
        <v>0</v>
      </c>
      <c r="AI34" s="112">
        <v>0</v>
      </c>
      <c r="AJ34" s="113">
        <v>0</v>
      </c>
      <c r="AK34" s="113">
        <v>0</v>
      </c>
      <c r="AL34" s="113">
        <v>0</v>
      </c>
      <c r="AM34" s="113">
        <v>0</v>
      </c>
      <c r="AN34" s="96"/>
      <c r="AO34" s="14" t="s">
        <v>274</v>
      </c>
      <c r="AP34" s="112">
        <v>1</v>
      </c>
      <c r="AQ34" s="103">
        <v>0</v>
      </c>
      <c r="AR34" s="103">
        <v>1</v>
      </c>
      <c r="AS34" s="103">
        <v>0</v>
      </c>
      <c r="AT34" s="103">
        <v>0</v>
      </c>
      <c r="AU34" s="103">
        <v>0</v>
      </c>
      <c r="AV34" s="103">
        <v>0</v>
      </c>
      <c r="AW34" s="112">
        <v>0</v>
      </c>
      <c r="AX34" s="113">
        <v>0</v>
      </c>
      <c r="AY34" s="112">
        <v>0</v>
      </c>
      <c r="AZ34" s="112">
        <v>1</v>
      </c>
      <c r="BA34" s="112">
        <v>0</v>
      </c>
      <c r="BB34" s="112">
        <v>1</v>
      </c>
      <c r="BC34" s="112">
        <v>0</v>
      </c>
      <c r="BD34" s="112">
        <v>0</v>
      </c>
      <c r="BE34" s="112">
        <v>0</v>
      </c>
      <c r="BF34" s="112">
        <v>0</v>
      </c>
      <c r="BG34" s="112">
        <v>0</v>
      </c>
      <c r="BH34" s="112">
        <v>0</v>
      </c>
      <c r="BI34" s="112">
        <v>0</v>
      </c>
      <c r="BJ34" s="113">
        <v>0</v>
      </c>
    </row>
    <row r="35" spans="1:62" ht="20.100000000000001" customHeight="1" x14ac:dyDescent="0.2">
      <c r="A35" s="96"/>
      <c r="B35" s="14" t="s">
        <v>275</v>
      </c>
      <c r="C35" s="104">
        <f t="shared" si="9"/>
        <v>0</v>
      </c>
      <c r="D35" s="104">
        <f t="shared" si="10"/>
        <v>0</v>
      </c>
      <c r="E35" s="104">
        <f t="shared" si="11"/>
        <v>0</v>
      </c>
      <c r="F35" s="104">
        <f t="shared" si="7"/>
        <v>0</v>
      </c>
      <c r="G35" s="104">
        <f t="shared" si="8"/>
        <v>0</v>
      </c>
      <c r="H35" s="103">
        <v>0</v>
      </c>
      <c r="I35" s="104">
        <v>0</v>
      </c>
      <c r="J35" s="103">
        <v>0</v>
      </c>
      <c r="K35" s="104">
        <v>0</v>
      </c>
      <c r="L35" s="103">
        <v>0</v>
      </c>
      <c r="M35" s="103">
        <v>0</v>
      </c>
      <c r="N35" s="103">
        <v>0</v>
      </c>
      <c r="O35" s="103">
        <v>0</v>
      </c>
      <c r="P35" s="103">
        <v>0</v>
      </c>
      <c r="Q35" s="103">
        <v>0</v>
      </c>
      <c r="R35" s="103">
        <v>0</v>
      </c>
      <c r="S35" s="104">
        <v>0</v>
      </c>
      <c r="T35" s="96"/>
      <c r="U35" s="14" t="s">
        <v>275</v>
      </c>
      <c r="V35" s="112">
        <v>0</v>
      </c>
      <c r="W35" s="103">
        <v>0</v>
      </c>
      <c r="X35" s="112">
        <v>0</v>
      </c>
      <c r="Y35" s="112">
        <v>0</v>
      </c>
      <c r="Z35" s="103">
        <v>0</v>
      </c>
      <c r="AA35" s="103">
        <v>0</v>
      </c>
      <c r="AB35" s="112">
        <v>0</v>
      </c>
      <c r="AC35" s="113">
        <v>0</v>
      </c>
      <c r="AD35" s="113">
        <v>0</v>
      </c>
      <c r="AE35" s="113">
        <v>0</v>
      </c>
      <c r="AF35" s="112">
        <v>0</v>
      </c>
      <c r="AG35" s="112">
        <v>0</v>
      </c>
      <c r="AH35" s="112">
        <v>0</v>
      </c>
      <c r="AI35" s="112">
        <v>0</v>
      </c>
      <c r="AJ35" s="113">
        <v>0</v>
      </c>
      <c r="AK35" s="113">
        <v>0</v>
      </c>
      <c r="AL35" s="113">
        <v>0</v>
      </c>
      <c r="AM35" s="113">
        <v>0</v>
      </c>
      <c r="AN35" s="96"/>
      <c r="AO35" s="14" t="s">
        <v>275</v>
      </c>
      <c r="AP35" s="112">
        <v>0</v>
      </c>
      <c r="AQ35" s="103">
        <v>0</v>
      </c>
      <c r="AR35" s="103">
        <v>0</v>
      </c>
      <c r="AS35" s="103">
        <v>0</v>
      </c>
      <c r="AT35" s="103">
        <v>0</v>
      </c>
      <c r="AU35" s="103">
        <v>0</v>
      </c>
      <c r="AV35" s="103">
        <v>0</v>
      </c>
      <c r="AW35" s="112">
        <v>0</v>
      </c>
      <c r="AX35" s="113">
        <v>0</v>
      </c>
      <c r="AY35" s="112">
        <v>0</v>
      </c>
      <c r="AZ35" s="112">
        <v>0</v>
      </c>
      <c r="BA35" s="112">
        <v>0</v>
      </c>
      <c r="BB35" s="112">
        <v>0</v>
      </c>
      <c r="BC35" s="112">
        <v>0</v>
      </c>
      <c r="BD35" s="112">
        <v>0</v>
      </c>
      <c r="BE35" s="112">
        <v>0</v>
      </c>
      <c r="BF35" s="112">
        <v>0</v>
      </c>
      <c r="BG35" s="112">
        <v>0</v>
      </c>
      <c r="BH35" s="112">
        <v>0</v>
      </c>
      <c r="BI35" s="112">
        <v>0</v>
      </c>
      <c r="BJ35" s="113">
        <v>0</v>
      </c>
    </row>
    <row r="36" spans="1:62" ht="20.100000000000001" customHeight="1" x14ac:dyDescent="0.2">
      <c r="A36" s="96"/>
      <c r="B36" s="14" t="s">
        <v>248</v>
      </c>
      <c r="C36" s="104">
        <f t="shared" si="9"/>
        <v>46</v>
      </c>
      <c r="D36" s="104">
        <f t="shared" si="10"/>
        <v>41</v>
      </c>
      <c r="E36" s="104">
        <f t="shared" si="11"/>
        <v>5</v>
      </c>
      <c r="F36" s="104">
        <f t="shared" si="7"/>
        <v>41</v>
      </c>
      <c r="G36" s="104">
        <f t="shared" si="8"/>
        <v>5</v>
      </c>
      <c r="H36" s="103">
        <v>0</v>
      </c>
      <c r="I36" s="104">
        <v>0</v>
      </c>
      <c r="J36" s="103">
        <v>0</v>
      </c>
      <c r="K36" s="104">
        <v>0</v>
      </c>
      <c r="L36" s="103">
        <v>41</v>
      </c>
      <c r="M36" s="103">
        <v>5</v>
      </c>
      <c r="N36" s="103">
        <v>41</v>
      </c>
      <c r="O36" s="103">
        <v>5</v>
      </c>
      <c r="P36" s="103">
        <v>0</v>
      </c>
      <c r="Q36" s="103">
        <v>0</v>
      </c>
      <c r="R36" s="103">
        <v>0</v>
      </c>
      <c r="S36" s="104">
        <v>0</v>
      </c>
      <c r="T36" s="96"/>
      <c r="U36" s="14" t="s">
        <v>248</v>
      </c>
      <c r="V36" s="112">
        <v>40</v>
      </c>
      <c r="W36" s="103">
        <v>25</v>
      </c>
      <c r="X36" s="112">
        <v>22</v>
      </c>
      <c r="Y36" s="112">
        <v>3</v>
      </c>
      <c r="Z36" s="103">
        <v>22</v>
      </c>
      <c r="AA36" s="103">
        <v>3</v>
      </c>
      <c r="AB36" s="112">
        <v>0</v>
      </c>
      <c r="AC36" s="113">
        <v>0</v>
      </c>
      <c r="AD36" s="113">
        <v>0</v>
      </c>
      <c r="AE36" s="113">
        <v>0</v>
      </c>
      <c r="AF36" s="112">
        <v>22</v>
      </c>
      <c r="AG36" s="112">
        <v>3</v>
      </c>
      <c r="AH36" s="112">
        <v>22</v>
      </c>
      <c r="AI36" s="112">
        <v>3</v>
      </c>
      <c r="AJ36" s="113">
        <v>0</v>
      </c>
      <c r="AK36" s="113">
        <v>0</v>
      </c>
      <c r="AL36" s="113">
        <v>0</v>
      </c>
      <c r="AM36" s="113">
        <v>0</v>
      </c>
      <c r="AN36" s="96"/>
      <c r="AO36" s="14" t="s">
        <v>248</v>
      </c>
      <c r="AP36" s="112">
        <v>16</v>
      </c>
      <c r="AQ36" s="103">
        <v>10</v>
      </c>
      <c r="AR36" s="103">
        <v>6</v>
      </c>
      <c r="AS36" s="103">
        <v>0</v>
      </c>
      <c r="AT36" s="103">
        <v>0</v>
      </c>
      <c r="AU36" s="103">
        <v>0</v>
      </c>
      <c r="AV36" s="103">
        <v>0</v>
      </c>
      <c r="AW36" s="112">
        <v>0</v>
      </c>
      <c r="AX36" s="113">
        <v>0</v>
      </c>
      <c r="AY36" s="112">
        <v>10</v>
      </c>
      <c r="AZ36" s="112">
        <v>6</v>
      </c>
      <c r="BA36" s="112">
        <v>10</v>
      </c>
      <c r="BB36" s="112">
        <v>6</v>
      </c>
      <c r="BC36" s="112">
        <v>10</v>
      </c>
      <c r="BD36" s="112">
        <v>4</v>
      </c>
      <c r="BE36" s="112">
        <v>0</v>
      </c>
      <c r="BF36" s="112">
        <v>0</v>
      </c>
      <c r="BG36" s="112">
        <v>0</v>
      </c>
      <c r="BH36" s="112">
        <v>0</v>
      </c>
      <c r="BI36" s="112">
        <v>0</v>
      </c>
      <c r="BJ36" s="113">
        <v>0</v>
      </c>
    </row>
    <row r="37" spans="1:62" ht="20.100000000000001" customHeight="1" x14ac:dyDescent="0.2">
      <c r="A37" s="96"/>
      <c r="B37" s="14" t="s">
        <v>276</v>
      </c>
      <c r="C37" s="104">
        <f t="shared" si="9"/>
        <v>40</v>
      </c>
      <c r="D37" s="104">
        <f t="shared" si="10"/>
        <v>1</v>
      </c>
      <c r="E37" s="104">
        <f t="shared" si="11"/>
        <v>39</v>
      </c>
      <c r="F37" s="104">
        <f t="shared" si="7"/>
        <v>1</v>
      </c>
      <c r="G37" s="104">
        <f t="shared" si="8"/>
        <v>39</v>
      </c>
      <c r="H37" s="103">
        <v>0</v>
      </c>
      <c r="I37" s="104">
        <v>0</v>
      </c>
      <c r="J37" s="103">
        <v>0</v>
      </c>
      <c r="K37" s="104">
        <v>0</v>
      </c>
      <c r="L37" s="103">
        <v>1</v>
      </c>
      <c r="M37" s="103">
        <v>39</v>
      </c>
      <c r="N37" s="103">
        <v>1</v>
      </c>
      <c r="O37" s="103">
        <v>39</v>
      </c>
      <c r="P37" s="103">
        <v>0</v>
      </c>
      <c r="Q37" s="103">
        <v>0</v>
      </c>
      <c r="R37" s="103">
        <v>0</v>
      </c>
      <c r="S37" s="104">
        <v>0</v>
      </c>
      <c r="T37" s="96"/>
      <c r="U37" s="14" t="s">
        <v>276</v>
      </c>
      <c r="V37" s="112">
        <v>60</v>
      </c>
      <c r="W37" s="103">
        <v>11</v>
      </c>
      <c r="X37" s="112">
        <v>1</v>
      </c>
      <c r="Y37" s="112">
        <v>10</v>
      </c>
      <c r="Z37" s="103">
        <v>1</v>
      </c>
      <c r="AA37" s="103">
        <v>10</v>
      </c>
      <c r="AB37" s="112">
        <v>0</v>
      </c>
      <c r="AC37" s="113">
        <v>0</v>
      </c>
      <c r="AD37" s="113">
        <v>0</v>
      </c>
      <c r="AE37" s="113">
        <v>0</v>
      </c>
      <c r="AF37" s="112">
        <v>1</v>
      </c>
      <c r="AG37" s="112">
        <v>10</v>
      </c>
      <c r="AH37" s="112">
        <v>1</v>
      </c>
      <c r="AI37" s="112">
        <v>10</v>
      </c>
      <c r="AJ37" s="113">
        <v>0</v>
      </c>
      <c r="AK37" s="113">
        <v>0</v>
      </c>
      <c r="AL37" s="113">
        <v>0</v>
      </c>
      <c r="AM37" s="113">
        <v>0</v>
      </c>
      <c r="AN37" s="96"/>
      <c r="AO37" s="14" t="s">
        <v>276</v>
      </c>
      <c r="AP37" s="112">
        <v>27</v>
      </c>
      <c r="AQ37" s="103">
        <v>2</v>
      </c>
      <c r="AR37" s="103">
        <v>25</v>
      </c>
      <c r="AS37" s="103">
        <v>0</v>
      </c>
      <c r="AT37" s="103">
        <v>0</v>
      </c>
      <c r="AU37" s="103">
        <v>0</v>
      </c>
      <c r="AV37" s="103">
        <v>0</v>
      </c>
      <c r="AW37" s="112">
        <v>0</v>
      </c>
      <c r="AX37" s="113">
        <v>0</v>
      </c>
      <c r="AY37" s="112">
        <v>2</v>
      </c>
      <c r="AZ37" s="112">
        <v>25</v>
      </c>
      <c r="BA37" s="112">
        <v>2</v>
      </c>
      <c r="BB37" s="112">
        <v>25</v>
      </c>
      <c r="BC37" s="112">
        <v>2</v>
      </c>
      <c r="BD37" s="112">
        <v>25</v>
      </c>
      <c r="BE37" s="112">
        <v>0</v>
      </c>
      <c r="BF37" s="112">
        <v>0</v>
      </c>
      <c r="BG37" s="112">
        <v>0</v>
      </c>
      <c r="BH37" s="112">
        <v>0</v>
      </c>
      <c r="BI37" s="112">
        <v>0</v>
      </c>
      <c r="BJ37" s="113">
        <v>0</v>
      </c>
    </row>
    <row r="38" spans="1:62" ht="20.100000000000001" customHeight="1" x14ac:dyDescent="0.2">
      <c r="A38" s="100"/>
      <c r="B38" s="13" t="s">
        <v>249</v>
      </c>
      <c r="C38" s="108">
        <f t="shared" si="9"/>
        <v>50</v>
      </c>
      <c r="D38" s="108">
        <f t="shared" si="10"/>
        <v>24</v>
      </c>
      <c r="E38" s="108">
        <f t="shared" si="11"/>
        <v>26</v>
      </c>
      <c r="F38" s="108">
        <f t="shared" si="7"/>
        <v>24</v>
      </c>
      <c r="G38" s="108">
        <f t="shared" si="8"/>
        <v>26</v>
      </c>
      <c r="H38" s="107">
        <v>0</v>
      </c>
      <c r="I38" s="108">
        <v>0</v>
      </c>
      <c r="J38" s="107">
        <v>0</v>
      </c>
      <c r="K38" s="108">
        <v>0</v>
      </c>
      <c r="L38" s="107">
        <v>24</v>
      </c>
      <c r="M38" s="107">
        <v>26</v>
      </c>
      <c r="N38" s="107">
        <v>24</v>
      </c>
      <c r="O38" s="107">
        <v>26</v>
      </c>
      <c r="P38" s="107">
        <v>0</v>
      </c>
      <c r="Q38" s="107">
        <v>0</v>
      </c>
      <c r="R38" s="107">
        <v>0</v>
      </c>
      <c r="S38" s="108">
        <v>0</v>
      </c>
      <c r="T38" s="100"/>
      <c r="U38" s="13" t="s">
        <v>249</v>
      </c>
      <c r="V38" s="114">
        <v>40</v>
      </c>
      <c r="W38" s="107">
        <v>23</v>
      </c>
      <c r="X38" s="114">
        <v>13</v>
      </c>
      <c r="Y38" s="114">
        <v>10</v>
      </c>
      <c r="Z38" s="107">
        <v>13</v>
      </c>
      <c r="AA38" s="107">
        <v>10</v>
      </c>
      <c r="AB38" s="114">
        <v>0</v>
      </c>
      <c r="AC38" s="115">
        <v>0</v>
      </c>
      <c r="AD38" s="115">
        <v>0</v>
      </c>
      <c r="AE38" s="115">
        <v>0</v>
      </c>
      <c r="AF38" s="114">
        <v>13</v>
      </c>
      <c r="AG38" s="114">
        <v>10</v>
      </c>
      <c r="AH38" s="114">
        <v>13</v>
      </c>
      <c r="AI38" s="114">
        <v>10</v>
      </c>
      <c r="AJ38" s="115">
        <v>0</v>
      </c>
      <c r="AK38" s="115">
        <v>0</v>
      </c>
      <c r="AL38" s="115">
        <v>0</v>
      </c>
      <c r="AM38" s="115">
        <v>0</v>
      </c>
      <c r="AN38" s="100"/>
      <c r="AO38" s="13" t="s">
        <v>249</v>
      </c>
      <c r="AP38" s="114">
        <v>21</v>
      </c>
      <c r="AQ38" s="107">
        <v>8</v>
      </c>
      <c r="AR38" s="107">
        <v>13</v>
      </c>
      <c r="AS38" s="107">
        <v>0</v>
      </c>
      <c r="AT38" s="107">
        <v>0</v>
      </c>
      <c r="AU38" s="107">
        <v>0</v>
      </c>
      <c r="AV38" s="107">
        <v>0</v>
      </c>
      <c r="AW38" s="114">
        <v>0</v>
      </c>
      <c r="AX38" s="115">
        <v>0</v>
      </c>
      <c r="AY38" s="114">
        <v>8</v>
      </c>
      <c r="AZ38" s="114">
        <v>13</v>
      </c>
      <c r="BA38" s="114">
        <v>8</v>
      </c>
      <c r="BB38" s="114">
        <v>13</v>
      </c>
      <c r="BC38" s="114">
        <v>8</v>
      </c>
      <c r="BD38" s="114">
        <v>12</v>
      </c>
      <c r="BE38" s="114">
        <v>0</v>
      </c>
      <c r="BF38" s="114">
        <v>0</v>
      </c>
      <c r="BG38" s="114">
        <v>0</v>
      </c>
      <c r="BH38" s="114">
        <v>0</v>
      </c>
      <c r="BI38" s="114">
        <v>0</v>
      </c>
      <c r="BJ38" s="115">
        <v>0</v>
      </c>
    </row>
    <row r="39" spans="1:62" ht="20.100000000000001" customHeight="1" x14ac:dyDescent="0.2">
      <c r="A39" s="458" t="s">
        <v>122</v>
      </c>
      <c r="B39" s="459"/>
      <c r="C39" s="191">
        <f t="shared" si="9"/>
        <v>34</v>
      </c>
      <c r="D39" s="103">
        <f t="shared" si="10"/>
        <v>1</v>
      </c>
      <c r="E39" s="104">
        <f t="shared" si="11"/>
        <v>33</v>
      </c>
      <c r="F39" s="103">
        <f t="shared" si="7"/>
        <v>1</v>
      </c>
      <c r="G39" s="103">
        <f t="shared" si="8"/>
        <v>33</v>
      </c>
      <c r="H39" s="103">
        <v>0</v>
      </c>
      <c r="I39" s="104">
        <v>0</v>
      </c>
      <c r="J39" s="103">
        <v>0</v>
      </c>
      <c r="K39" s="103">
        <v>0</v>
      </c>
      <c r="L39" s="103">
        <v>1</v>
      </c>
      <c r="M39" s="103">
        <v>33</v>
      </c>
      <c r="N39" s="103">
        <v>1</v>
      </c>
      <c r="O39" s="103">
        <v>33</v>
      </c>
      <c r="P39" s="103">
        <v>0</v>
      </c>
      <c r="Q39" s="103">
        <v>0</v>
      </c>
      <c r="R39" s="103">
        <v>0</v>
      </c>
      <c r="S39" s="104">
        <v>0</v>
      </c>
      <c r="T39" s="458" t="s">
        <v>122</v>
      </c>
      <c r="U39" s="459"/>
      <c r="V39" s="103">
        <v>110</v>
      </c>
      <c r="W39" s="103">
        <v>19</v>
      </c>
      <c r="X39" s="112">
        <v>1</v>
      </c>
      <c r="Y39" s="112">
        <v>18</v>
      </c>
      <c r="Z39" s="112">
        <v>1</v>
      </c>
      <c r="AA39" s="112">
        <v>18</v>
      </c>
      <c r="AB39" s="112">
        <v>0</v>
      </c>
      <c r="AC39" s="113">
        <v>0</v>
      </c>
      <c r="AD39" s="113">
        <v>0</v>
      </c>
      <c r="AE39" s="113">
        <v>0</v>
      </c>
      <c r="AF39" s="112">
        <v>1</v>
      </c>
      <c r="AG39" s="112">
        <v>18</v>
      </c>
      <c r="AH39" s="112">
        <v>1</v>
      </c>
      <c r="AI39" s="112">
        <v>18</v>
      </c>
      <c r="AJ39" s="112">
        <v>0</v>
      </c>
      <c r="AK39" s="112">
        <v>0</v>
      </c>
      <c r="AL39" s="112">
        <v>0</v>
      </c>
      <c r="AM39" s="113">
        <v>0</v>
      </c>
      <c r="AN39" s="458" t="s">
        <v>122</v>
      </c>
      <c r="AO39" s="459"/>
      <c r="AP39" s="103">
        <v>9</v>
      </c>
      <c r="AQ39" s="103">
        <v>3</v>
      </c>
      <c r="AR39" s="103">
        <v>6</v>
      </c>
      <c r="AS39" s="112">
        <v>0</v>
      </c>
      <c r="AT39" s="112">
        <v>0</v>
      </c>
      <c r="AU39" s="112">
        <v>0</v>
      </c>
      <c r="AV39" s="112">
        <v>0</v>
      </c>
      <c r="AW39" s="112">
        <v>0</v>
      </c>
      <c r="AX39" s="113">
        <v>0</v>
      </c>
      <c r="AY39" s="112">
        <v>3</v>
      </c>
      <c r="AZ39" s="112">
        <v>6</v>
      </c>
      <c r="BA39" s="112">
        <v>3</v>
      </c>
      <c r="BB39" s="112">
        <v>6</v>
      </c>
      <c r="BC39" s="112">
        <v>3</v>
      </c>
      <c r="BD39" s="112">
        <v>5</v>
      </c>
      <c r="BE39" s="112">
        <v>0</v>
      </c>
      <c r="BF39" s="112">
        <v>0</v>
      </c>
      <c r="BG39" s="112">
        <v>0</v>
      </c>
      <c r="BH39" s="112">
        <v>0</v>
      </c>
      <c r="BI39" s="112">
        <v>0</v>
      </c>
      <c r="BJ39" s="113">
        <v>0</v>
      </c>
    </row>
    <row r="40" spans="1:62" ht="20.100000000000001" customHeight="1" x14ac:dyDescent="0.2">
      <c r="A40" s="96"/>
      <c r="B40" s="14" t="s">
        <v>277</v>
      </c>
      <c r="C40" s="103">
        <f t="shared" si="9"/>
        <v>0</v>
      </c>
      <c r="D40" s="104">
        <f t="shared" si="10"/>
        <v>0</v>
      </c>
      <c r="E40" s="104">
        <f t="shared" si="11"/>
        <v>0</v>
      </c>
      <c r="F40" s="104">
        <f t="shared" si="7"/>
        <v>0</v>
      </c>
      <c r="G40" s="104">
        <f t="shared" si="8"/>
        <v>0</v>
      </c>
      <c r="H40" s="103">
        <v>0</v>
      </c>
      <c r="I40" s="104">
        <v>0</v>
      </c>
      <c r="J40" s="103">
        <v>0</v>
      </c>
      <c r="K40" s="104">
        <v>0</v>
      </c>
      <c r="L40" s="103">
        <v>0</v>
      </c>
      <c r="M40" s="103">
        <v>0</v>
      </c>
      <c r="N40" s="103">
        <v>0</v>
      </c>
      <c r="O40" s="103">
        <v>0</v>
      </c>
      <c r="P40" s="103">
        <v>0</v>
      </c>
      <c r="Q40" s="103">
        <v>0</v>
      </c>
      <c r="R40" s="103">
        <v>0</v>
      </c>
      <c r="S40" s="104">
        <v>0</v>
      </c>
      <c r="T40" s="96"/>
      <c r="U40" s="14" t="s">
        <v>277</v>
      </c>
      <c r="V40" s="112">
        <v>0</v>
      </c>
      <c r="W40" s="103">
        <v>0</v>
      </c>
      <c r="X40" s="112">
        <v>0</v>
      </c>
      <c r="Y40" s="112">
        <v>0</v>
      </c>
      <c r="Z40" s="103">
        <v>0</v>
      </c>
      <c r="AA40" s="103">
        <v>0</v>
      </c>
      <c r="AB40" s="112">
        <v>0</v>
      </c>
      <c r="AC40" s="113">
        <v>0</v>
      </c>
      <c r="AD40" s="113">
        <v>0</v>
      </c>
      <c r="AE40" s="113">
        <v>0</v>
      </c>
      <c r="AF40" s="112">
        <v>0</v>
      </c>
      <c r="AG40" s="112">
        <v>0</v>
      </c>
      <c r="AH40" s="112">
        <v>0</v>
      </c>
      <c r="AI40" s="112">
        <v>0</v>
      </c>
      <c r="AJ40" s="112">
        <v>0</v>
      </c>
      <c r="AK40" s="112">
        <v>0</v>
      </c>
      <c r="AL40" s="112">
        <v>0</v>
      </c>
      <c r="AM40" s="113">
        <v>0</v>
      </c>
      <c r="AN40" s="96"/>
      <c r="AO40" s="14" t="s">
        <v>277</v>
      </c>
      <c r="AP40" s="112">
        <v>0</v>
      </c>
      <c r="AQ40" s="103">
        <v>0</v>
      </c>
      <c r="AR40" s="103">
        <v>0</v>
      </c>
      <c r="AS40" s="112">
        <v>0</v>
      </c>
      <c r="AT40" s="103">
        <v>0</v>
      </c>
      <c r="AU40" s="112">
        <v>0</v>
      </c>
      <c r="AV40" s="103">
        <v>0</v>
      </c>
      <c r="AW40" s="112">
        <v>0</v>
      </c>
      <c r="AX40" s="113">
        <v>0</v>
      </c>
      <c r="AY40" s="112">
        <v>0</v>
      </c>
      <c r="AZ40" s="103">
        <v>0</v>
      </c>
      <c r="BA40" s="112">
        <v>0</v>
      </c>
      <c r="BB40" s="103">
        <v>0</v>
      </c>
      <c r="BC40" s="112">
        <v>0</v>
      </c>
      <c r="BD40" s="103">
        <v>0</v>
      </c>
      <c r="BE40" s="112">
        <v>0</v>
      </c>
      <c r="BF40" s="112">
        <v>0</v>
      </c>
      <c r="BG40" s="112">
        <v>0</v>
      </c>
      <c r="BH40" s="112">
        <v>0</v>
      </c>
      <c r="BI40" s="112">
        <v>0</v>
      </c>
      <c r="BJ40" s="113">
        <v>0</v>
      </c>
    </row>
    <row r="41" spans="1:62" ht="20.100000000000001" customHeight="1" x14ac:dyDescent="0.2">
      <c r="A41" s="96"/>
      <c r="B41" s="14" t="s">
        <v>278</v>
      </c>
      <c r="C41" s="104">
        <f t="shared" si="9"/>
        <v>34</v>
      </c>
      <c r="D41" s="104">
        <f t="shared" si="10"/>
        <v>1</v>
      </c>
      <c r="E41" s="104">
        <f t="shared" si="11"/>
        <v>33</v>
      </c>
      <c r="F41" s="104">
        <f t="shared" si="7"/>
        <v>1</v>
      </c>
      <c r="G41" s="104">
        <f t="shared" si="8"/>
        <v>33</v>
      </c>
      <c r="H41" s="103">
        <v>0</v>
      </c>
      <c r="I41" s="104">
        <v>0</v>
      </c>
      <c r="J41" s="103">
        <v>0</v>
      </c>
      <c r="K41" s="104">
        <v>0</v>
      </c>
      <c r="L41" s="103">
        <v>1</v>
      </c>
      <c r="M41" s="103">
        <v>33</v>
      </c>
      <c r="N41" s="103">
        <v>1</v>
      </c>
      <c r="O41" s="103">
        <v>33</v>
      </c>
      <c r="P41" s="103">
        <v>0</v>
      </c>
      <c r="Q41" s="103">
        <v>0</v>
      </c>
      <c r="R41" s="103">
        <v>0</v>
      </c>
      <c r="S41" s="104">
        <v>0</v>
      </c>
      <c r="T41" s="96"/>
      <c r="U41" s="14" t="s">
        <v>278</v>
      </c>
      <c r="V41" s="112">
        <v>110</v>
      </c>
      <c r="W41" s="103">
        <v>19</v>
      </c>
      <c r="X41" s="112">
        <v>1</v>
      </c>
      <c r="Y41" s="112">
        <v>18</v>
      </c>
      <c r="Z41" s="103">
        <v>1</v>
      </c>
      <c r="AA41" s="103">
        <v>18</v>
      </c>
      <c r="AB41" s="112">
        <v>0</v>
      </c>
      <c r="AC41" s="104">
        <v>0</v>
      </c>
      <c r="AD41" s="113">
        <v>0</v>
      </c>
      <c r="AE41" s="104">
        <v>0</v>
      </c>
      <c r="AF41" s="112">
        <v>1</v>
      </c>
      <c r="AG41" s="103">
        <v>18</v>
      </c>
      <c r="AH41" s="112">
        <v>1</v>
      </c>
      <c r="AI41" s="103">
        <v>18</v>
      </c>
      <c r="AJ41" s="112">
        <v>0</v>
      </c>
      <c r="AK41" s="112">
        <v>0</v>
      </c>
      <c r="AL41" s="112">
        <v>0</v>
      </c>
      <c r="AM41" s="113">
        <v>0</v>
      </c>
      <c r="AN41" s="96"/>
      <c r="AO41" s="14" t="s">
        <v>278</v>
      </c>
      <c r="AP41" s="112">
        <v>9</v>
      </c>
      <c r="AQ41" s="103">
        <v>3</v>
      </c>
      <c r="AR41" s="103">
        <v>6</v>
      </c>
      <c r="AS41" s="103">
        <v>0</v>
      </c>
      <c r="AT41" s="112">
        <v>0</v>
      </c>
      <c r="AU41" s="103">
        <v>0</v>
      </c>
      <c r="AV41" s="103">
        <v>0</v>
      </c>
      <c r="AW41" s="112">
        <v>0</v>
      </c>
      <c r="AX41" s="113">
        <v>0</v>
      </c>
      <c r="AY41" s="112">
        <v>3</v>
      </c>
      <c r="AZ41" s="112">
        <v>6</v>
      </c>
      <c r="BA41" s="112">
        <v>3</v>
      </c>
      <c r="BB41" s="112">
        <v>6</v>
      </c>
      <c r="BC41" s="112">
        <v>3</v>
      </c>
      <c r="BD41" s="112">
        <v>5</v>
      </c>
      <c r="BE41" s="112">
        <v>0</v>
      </c>
      <c r="BF41" s="112">
        <v>0</v>
      </c>
      <c r="BG41" s="112">
        <v>0</v>
      </c>
      <c r="BH41" s="112">
        <v>0</v>
      </c>
      <c r="BI41" s="112">
        <v>0</v>
      </c>
      <c r="BJ41" s="113">
        <v>0</v>
      </c>
    </row>
    <row r="42" spans="1:62" ht="20.100000000000001" customHeight="1" x14ac:dyDescent="0.2">
      <c r="A42" s="100"/>
      <c r="B42" s="101" t="s">
        <v>200</v>
      </c>
      <c r="C42" s="108">
        <f t="shared" si="9"/>
        <v>0</v>
      </c>
      <c r="D42" s="108">
        <f t="shared" si="10"/>
        <v>0</v>
      </c>
      <c r="E42" s="108">
        <f t="shared" si="11"/>
        <v>0</v>
      </c>
      <c r="F42" s="108">
        <f t="shared" si="7"/>
        <v>0</v>
      </c>
      <c r="G42" s="108">
        <f t="shared" si="8"/>
        <v>0</v>
      </c>
      <c r="H42" s="107">
        <v>0</v>
      </c>
      <c r="I42" s="108">
        <v>0</v>
      </c>
      <c r="J42" s="107">
        <v>0</v>
      </c>
      <c r="K42" s="108">
        <v>0</v>
      </c>
      <c r="L42" s="107">
        <v>0</v>
      </c>
      <c r="M42" s="107">
        <v>0</v>
      </c>
      <c r="N42" s="107">
        <v>0</v>
      </c>
      <c r="O42" s="107">
        <v>0</v>
      </c>
      <c r="P42" s="107">
        <v>0</v>
      </c>
      <c r="Q42" s="107">
        <v>0</v>
      </c>
      <c r="R42" s="107">
        <v>0</v>
      </c>
      <c r="S42" s="108">
        <v>0</v>
      </c>
      <c r="T42" s="100"/>
      <c r="U42" s="101" t="s">
        <v>200</v>
      </c>
      <c r="V42" s="114">
        <v>0</v>
      </c>
      <c r="W42" s="107">
        <v>0</v>
      </c>
      <c r="X42" s="114">
        <v>0</v>
      </c>
      <c r="Y42" s="114">
        <v>0</v>
      </c>
      <c r="Z42" s="107">
        <v>0</v>
      </c>
      <c r="AA42" s="107">
        <v>0</v>
      </c>
      <c r="AB42" s="114">
        <v>0</v>
      </c>
      <c r="AC42" s="115">
        <v>0</v>
      </c>
      <c r="AD42" s="115">
        <v>0</v>
      </c>
      <c r="AE42" s="115">
        <v>0</v>
      </c>
      <c r="AF42" s="114">
        <v>0</v>
      </c>
      <c r="AG42" s="114">
        <v>0</v>
      </c>
      <c r="AH42" s="114">
        <v>0</v>
      </c>
      <c r="AI42" s="114">
        <v>0</v>
      </c>
      <c r="AJ42" s="114">
        <v>0</v>
      </c>
      <c r="AK42" s="114">
        <v>0</v>
      </c>
      <c r="AL42" s="114">
        <v>0</v>
      </c>
      <c r="AM42" s="115">
        <v>0</v>
      </c>
      <c r="AN42" s="100"/>
      <c r="AO42" s="101" t="s">
        <v>200</v>
      </c>
      <c r="AP42" s="114">
        <v>0</v>
      </c>
      <c r="AQ42" s="107">
        <v>0</v>
      </c>
      <c r="AR42" s="107">
        <v>0</v>
      </c>
      <c r="AS42" s="114">
        <v>0</v>
      </c>
      <c r="AT42" s="107">
        <v>0</v>
      </c>
      <c r="AU42" s="114">
        <v>0</v>
      </c>
      <c r="AV42" s="107">
        <v>0</v>
      </c>
      <c r="AW42" s="114">
        <v>0</v>
      </c>
      <c r="AX42" s="115">
        <v>0</v>
      </c>
      <c r="AY42" s="114">
        <v>0</v>
      </c>
      <c r="AZ42" s="114">
        <v>0</v>
      </c>
      <c r="BA42" s="114">
        <v>0</v>
      </c>
      <c r="BB42" s="114">
        <v>0</v>
      </c>
      <c r="BC42" s="114">
        <v>0</v>
      </c>
      <c r="BD42" s="114">
        <v>0</v>
      </c>
      <c r="BE42" s="114">
        <v>0</v>
      </c>
      <c r="BF42" s="114">
        <v>0</v>
      </c>
      <c r="BG42" s="114">
        <v>0</v>
      </c>
      <c r="BH42" s="114">
        <v>0</v>
      </c>
      <c r="BI42" s="114">
        <v>0</v>
      </c>
      <c r="BJ42" s="115">
        <v>0</v>
      </c>
    </row>
    <row r="43" spans="1:62" ht="20.100000000000001" customHeight="1" x14ac:dyDescent="0.2">
      <c r="A43" s="458" t="s">
        <v>123</v>
      </c>
      <c r="B43" s="459"/>
      <c r="C43" s="103">
        <f t="shared" si="9"/>
        <v>59</v>
      </c>
      <c r="D43" s="103">
        <f t="shared" si="10"/>
        <v>34</v>
      </c>
      <c r="E43" s="104">
        <f t="shared" si="11"/>
        <v>25</v>
      </c>
      <c r="F43" s="103">
        <f t="shared" si="7"/>
        <v>34</v>
      </c>
      <c r="G43" s="103">
        <f t="shared" si="8"/>
        <v>25</v>
      </c>
      <c r="H43" s="103">
        <v>0</v>
      </c>
      <c r="I43" s="104">
        <v>0</v>
      </c>
      <c r="J43" s="103">
        <v>0</v>
      </c>
      <c r="K43" s="104">
        <v>0</v>
      </c>
      <c r="L43" s="103">
        <v>34</v>
      </c>
      <c r="M43" s="103">
        <v>25</v>
      </c>
      <c r="N43" s="103">
        <v>34</v>
      </c>
      <c r="O43" s="103">
        <v>25</v>
      </c>
      <c r="P43" s="103">
        <v>0</v>
      </c>
      <c r="Q43" s="103">
        <v>0</v>
      </c>
      <c r="R43" s="103">
        <v>0</v>
      </c>
      <c r="S43" s="104">
        <v>0</v>
      </c>
      <c r="T43" s="458" t="s">
        <v>123</v>
      </c>
      <c r="U43" s="459"/>
      <c r="V43" s="103">
        <v>90</v>
      </c>
      <c r="W43" s="103">
        <v>25</v>
      </c>
      <c r="X43" s="112">
        <v>18</v>
      </c>
      <c r="Y43" s="112">
        <v>7</v>
      </c>
      <c r="Z43" s="103">
        <v>18</v>
      </c>
      <c r="AA43" s="103">
        <v>7</v>
      </c>
      <c r="AB43" s="103">
        <v>0</v>
      </c>
      <c r="AC43" s="104">
        <v>0</v>
      </c>
      <c r="AD43" s="104">
        <v>0</v>
      </c>
      <c r="AE43" s="104">
        <v>0</v>
      </c>
      <c r="AF43" s="103">
        <v>18</v>
      </c>
      <c r="AG43" s="103">
        <v>7</v>
      </c>
      <c r="AH43" s="103">
        <v>18</v>
      </c>
      <c r="AI43" s="103">
        <v>7</v>
      </c>
      <c r="AJ43" s="103">
        <v>0</v>
      </c>
      <c r="AK43" s="103">
        <v>0</v>
      </c>
      <c r="AL43" s="103">
        <v>0</v>
      </c>
      <c r="AM43" s="104">
        <v>0</v>
      </c>
      <c r="AN43" s="458" t="s">
        <v>123</v>
      </c>
      <c r="AO43" s="459"/>
      <c r="AP43" s="103">
        <v>35</v>
      </c>
      <c r="AQ43" s="103">
        <v>19</v>
      </c>
      <c r="AR43" s="103">
        <v>16</v>
      </c>
      <c r="AS43" s="103">
        <v>0</v>
      </c>
      <c r="AT43" s="103">
        <v>0</v>
      </c>
      <c r="AU43" s="103">
        <v>0</v>
      </c>
      <c r="AV43" s="103">
        <v>0</v>
      </c>
      <c r="AW43" s="103">
        <v>0</v>
      </c>
      <c r="AX43" s="104">
        <v>0</v>
      </c>
      <c r="AY43" s="103">
        <v>19</v>
      </c>
      <c r="AZ43" s="103">
        <v>16</v>
      </c>
      <c r="BA43" s="103">
        <v>19</v>
      </c>
      <c r="BB43" s="103">
        <v>16</v>
      </c>
      <c r="BC43" s="103">
        <v>18</v>
      </c>
      <c r="BD43" s="103">
        <v>16</v>
      </c>
      <c r="BE43" s="103">
        <v>0</v>
      </c>
      <c r="BF43" s="103">
        <v>0</v>
      </c>
      <c r="BG43" s="103">
        <v>0</v>
      </c>
      <c r="BH43" s="103">
        <v>0</v>
      </c>
      <c r="BI43" s="103">
        <v>0</v>
      </c>
      <c r="BJ43" s="104">
        <v>0</v>
      </c>
    </row>
    <row r="44" spans="1:62" ht="20.100000000000001" customHeight="1" x14ac:dyDescent="0.2">
      <c r="A44" s="96"/>
      <c r="B44" s="14" t="s">
        <v>279</v>
      </c>
      <c r="C44" s="104">
        <f t="shared" si="9"/>
        <v>59</v>
      </c>
      <c r="D44" s="104">
        <f t="shared" si="10"/>
        <v>34</v>
      </c>
      <c r="E44" s="104">
        <f t="shared" si="11"/>
        <v>25</v>
      </c>
      <c r="F44" s="104">
        <f t="shared" si="7"/>
        <v>34</v>
      </c>
      <c r="G44" s="104">
        <f t="shared" si="8"/>
        <v>25</v>
      </c>
      <c r="H44" s="103">
        <v>0</v>
      </c>
      <c r="I44" s="104">
        <v>0</v>
      </c>
      <c r="J44" s="103">
        <v>0</v>
      </c>
      <c r="K44" s="104">
        <v>0</v>
      </c>
      <c r="L44" s="103">
        <v>34</v>
      </c>
      <c r="M44" s="103">
        <v>25</v>
      </c>
      <c r="N44" s="103">
        <v>34</v>
      </c>
      <c r="O44" s="103">
        <v>25</v>
      </c>
      <c r="P44" s="103">
        <v>0</v>
      </c>
      <c r="Q44" s="103">
        <v>0</v>
      </c>
      <c r="R44" s="103">
        <v>0</v>
      </c>
      <c r="S44" s="104">
        <v>0</v>
      </c>
      <c r="T44" s="96"/>
      <c r="U44" s="14" t="s">
        <v>279</v>
      </c>
      <c r="V44" s="116">
        <v>90</v>
      </c>
      <c r="W44" s="117">
        <v>25</v>
      </c>
      <c r="X44" s="116">
        <v>18</v>
      </c>
      <c r="Y44" s="116">
        <v>7</v>
      </c>
      <c r="Z44" s="117">
        <v>18</v>
      </c>
      <c r="AA44" s="117">
        <v>7</v>
      </c>
      <c r="AB44" s="116">
        <v>0</v>
      </c>
      <c r="AC44" s="116">
        <v>0</v>
      </c>
      <c r="AD44" s="113">
        <v>0</v>
      </c>
      <c r="AE44" s="116">
        <v>0</v>
      </c>
      <c r="AF44" s="116">
        <v>18</v>
      </c>
      <c r="AG44" s="116">
        <v>7</v>
      </c>
      <c r="AH44" s="116">
        <v>18</v>
      </c>
      <c r="AI44" s="116">
        <v>7</v>
      </c>
      <c r="AJ44" s="116">
        <v>0</v>
      </c>
      <c r="AK44" s="116">
        <v>0</v>
      </c>
      <c r="AL44" s="116">
        <v>0</v>
      </c>
      <c r="AM44" s="116">
        <v>0</v>
      </c>
      <c r="AN44" s="96"/>
      <c r="AO44" s="14" t="s">
        <v>279</v>
      </c>
      <c r="AP44" s="112">
        <v>35</v>
      </c>
      <c r="AQ44" s="103">
        <v>19</v>
      </c>
      <c r="AR44" s="103">
        <v>16</v>
      </c>
      <c r="AS44" s="112">
        <v>0</v>
      </c>
      <c r="AT44" s="103">
        <v>0</v>
      </c>
      <c r="AU44" s="112">
        <v>0</v>
      </c>
      <c r="AV44" s="103">
        <v>0</v>
      </c>
      <c r="AW44" s="112">
        <v>0</v>
      </c>
      <c r="AX44" s="113">
        <v>0</v>
      </c>
      <c r="AY44" s="121">
        <v>19</v>
      </c>
      <c r="AZ44" s="121">
        <v>16</v>
      </c>
      <c r="BA44" s="121">
        <v>19</v>
      </c>
      <c r="BB44" s="121">
        <v>16</v>
      </c>
      <c r="BC44" s="121">
        <v>18</v>
      </c>
      <c r="BD44" s="121">
        <v>16</v>
      </c>
      <c r="BE44" s="121">
        <v>0</v>
      </c>
      <c r="BF44" s="121">
        <v>0</v>
      </c>
      <c r="BG44" s="112">
        <v>0</v>
      </c>
      <c r="BH44" s="112">
        <v>0</v>
      </c>
      <c r="BI44" s="112">
        <v>0</v>
      </c>
      <c r="BJ44" s="113">
        <v>0</v>
      </c>
    </row>
    <row r="45" spans="1:62" ht="20.100000000000001" customHeight="1" x14ac:dyDescent="0.2">
      <c r="A45" s="87"/>
      <c r="B45" s="102" t="s">
        <v>249</v>
      </c>
      <c r="C45" s="111">
        <f t="shared" si="9"/>
        <v>0</v>
      </c>
      <c r="D45" s="110">
        <f t="shared" si="10"/>
        <v>0</v>
      </c>
      <c r="E45" s="111">
        <f t="shared" si="11"/>
        <v>0</v>
      </c>
      <c r="F45" s="111">
        <f t="shared" si="7"/>
        <v>0</v>
      </c>
      <c r="G45" s="111">
        <f t="shared" si="8"/>
        <v>0</v>
      </c>
      <c r="H45" s="110">
        <v>0</v>
      </c>
      <c r="I45" s="111">
        <v>0</v>
      </c>
      <c r="J45" s="110">
        <v>0</v>
      </c>
      <c r="K45" s="111">
        <v>0</v>
      </c>
      <c r="L45" s="110">
        <v>0</v>
      </c>
      <c r="M45" s="110">
        <v>0</v>
      </c>
      <c r="N45" s="110">
        <v>0</v>
      </c>
      <c r="O45" s="110">
        <v>0</v>
      </c>
      <c r="P45" s="110">
        <v>0</v>
      </c>
      <c r="Q45" s="110">
        <v>0</v>
      </c>
      <c r="R45" s="110">
        <v>0</v>
      </c>
      <c r="S45" s="111">
        <v>0</v>
      </c>
      <c r="T45" s="87"/>
      <c r="U45" s="102" t="s">
        <v>249</v>
      </c>
      <c r="V45" s="118">
        <v>0</v>
      </c>
      <c r="W45" s="110">
        <v>0</v>
      </c>
      <c r="X45" s="118">
        <v>0</v>
      </c>
      <c r="Y45" s="119">
        <v>0</v>
      </c>
      <c r="Z45" s="110">
        <v>0</v>
      </c>
      <c r="AA45" s="110">
        <v>0</v>
      </c>
      <c r="AB45" s="118">
        <v>0</v>
      </c>
      <c r="AC45" s="119">
        <v>0</v>
      </c>
      <c r="AD45" s="119">
        <v>0</v>
      </c>
      <c r="AE45" s="119">
        <v>0</v>
      </c>
      <c r="AF45" s="118">
        <v>0</v>
      </c>
      <c r="AG45" s="118">
        <v>0</v>
      </c>
      <c r="AH45" s="118">
        <v>0</v>
      </c>
      <c r="AI45" s="118">
        <v>0</v>
      </c>
      <c r="AJ45" s="118">
        <v>0</v>
      </c>
      <c r="AK45" s="118">
        <v>0</v>
      </c>
      <c r="AL45" s="118">
        <v>0</v>
      </c>
      <c r="AM45" s="119">
        <v>0</v>
      </c>
      <c r="AN45" s="87"/>
      <c r="AO45" s="102" t="s">
        <v>249</v>
      </c>
      <c r="AP45" s="118">
        <v>0</v>
      </c>
      <c r="AQ45" s="110">
        <v>0</v>
      </c>
      <c r="AR45" s="110">
        <v>0</v>
      </c>
      <c r="AS45" s="118">
        <v>0</v>
      </c>
      <c r="AT45" s="110">
        <v>0</v>
      </c>
      <c r="AU45" s="118">
        <v>0</v>
      </c>
      <c r="AV45" s="110">
        <v>0</v>
      </c>
      <c r="AW45" s="118">
        <v>0</v>
      </c>
      <c r="AX45" s="119">
        <v>0</v>
      </c>
      <c r="AY45" s="122">
        <v>0</v>
      </c>
      <c r="AZ45" s="122">
        <v>0</v>
      </c>
      <c r="BA45" s="122">
        <v>0</v>
      </c>
      <c r="BB45" s="122">
        <v>0</v>
      </c>
      <c r="BC45" s="122">
        <v>0</v>
      </c>
      <c r="BD45" s="122">
        <v>0</v>
      </c>
      <c r="BE45" s="122">
        <v>0</v>
      </c>
      <c r="BF45" s="122">
        <v>0</v>
      </c>
      <c r="BG45" s="118">
        <v>0</v>
      </c>
      <c r="BH45" s="118">
        <v>0</v>
      </c>
      <c r="BI45" s="118">
        <v>0</v>
      </c>
      <c r="BJ45" s="119">
        <v>0</v>
      </c>
    </row>
    <row r="46" spans="1:62" ht="21" customHeight="1" x14ac:dyDescent="0.2">
      <c r="B46" s="44"/>
      <c r="C46" s="44"/>
      <c r="D46" s="44"/>
      <c r="E46" s="44"/>
      <c r="F46" s="2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O46" s="44"/>
    </row>
    <row r="47" spans="1:62" ht="18.75" customHeight="1" x14ac:dyDescent="0.2">
      <c r="A47" s="1" t="s">
        <v>361</v>
      </c>
      <c r="V47" s="44" t="s">
        <v>361</v>
      </c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</row>
    <row r="48" spans="1:62" ht="18.75" customHeight="1" x14ac:dyDescent="0.2"/>
    <row r="49" ht="18.75" customHeight="1" x14ac:dyDescent="0.2"/>
  </sheetData>
  <mergeCells count="64">
    <mergeCell ref="A26:B26"/>
    <mergeCell ref="A20:B20"/>
    <mergeCell ref="A29:B29"/>
    <mergeCell ref="A39:B39"/>
    <mergeCell ref="A43:B43"/>
    <mergeCell ref="A7:B7"/>
    <mergeCell ref="A6:B6"/>
    <mergeCell ref="A8:B8"/>
    <mergeCell ref="A11:B11"/>
    <mergeCell ref="A13:B13"/>
    <mergeCell ref="T6:U6"/>
    <mergeCell ref="T7:U7"/>
    <mergeCell ref="AN2:AO5"/>
    <mergeCell ref="AN6:AO6"/>
    <mergeCell ref="AN7:AO7"/>
    <mergeCell ref="AD4:AE4"/>
    <mergeCell ref="AJ4:AK4"/>
    <mergeCell ref="AF4:AG4"/>
    <mergeCell ref="AB4:AC4"/>
    <mergeCell ref="A2:B5"/>
    <mergeCell ref="BI4:BJ4"/>
    <mergeCell ref="BG4:BH4"/>
    <mergeCell ref="BE4:BF4"/>
    <mergeCell ref="AP3:AR4"/>
    <mergeCell ref="BC4:BD4"/>
    <mergeCell ref="AW4:AX4"/>
    <mergeCell ref="AU4:AV4"/>
    <mergeCell ref="BA4:BB4"/>
    <mergeCell ref="AS4:AT4"/>
    <mergeCell ref="AY4:AZ4"/>
    <mergeCell ref="AL4:AM4"/>
    <mergeCell ref="N4:O4"/>
    <mergeCell ref="AH4:AI4"/>
    <mergeCell ref="R1:S1"/>
    <mergeCell ref="BI1:BJ1"/>
    <mergeCell ref="C3:E4"/>
    <mergeCell ref="F3:G3"/>
    <mergeCell ref="J4:K4"/>
    <mergeCell ref="F4:G4"/>
    <mergeCell ref="Z4:AA4"/>
    <mergeCell ref="W3:Y4"/>
    <mergeCell ref="Z3:AA3"/>
    <mergeCell ref="R4:S4"/>
    <mergeCell ref="H4:I4"/>
    <mergeCell ref="L4:M4"/>
    <mergeCell ref="P4:Q4"/>
    <mergeCell ref="T2:U5"/>
    <mergeCell ref="AL1:AM1"/>
    <mergeCell ref="T29:U29"/>
    <mergeCell ref="T39:U39"/>
    <mergeCell ref="T43:U43"/>
    <mergeCell ref="AN8:AO8"/>
    <mergeCell ref="AN11:AO11"/>
    <mergeCell ref="AN13:AO13"/>
    <mergeCell ref="AN20:AO20"/>
    <mergeCell ref="AN26:AO26"/>
    <mergeCell ref="AN29:AO29"/>
    <mergeCell ref="AN39:AO39"/>
    <mergeCell ref="AN43:AO43"/>
    <mergeCell ref="T8:U8"/>
    <mergeCell ref="T11:U11"/>
    <mergeCell ref="T13:U13"/>
    <mergeCell ref="T20:U20"/>
    <mergeCell ref="T26:U26"/>
  </mergeCells>
  <phoneticPr fontId="2"/>
  <printOptions horizontalCentered="1"/>
  <pageMargins left="0.59055118110236227" right="0.59055118110236227" top="0.78740157480314965" bottom="0.59055118110236227" header="0.19685039370078741" footer="0.51181102362204722"/>
  <pageSetup paperSize="8" scale="91" firstPageNumber="47" fitToWidth="0" orientation="landscape" useFirstPageNumber="1" r:id="rId1"/>
  <headerFooter alignWithMargins="0">
    <oddHeader>&amp;L&amp;10
　専修学校&amp;R&amp;10
専修学校</oddHeader>
  </headerFooter>
  <colBreaks count="2" manualBreakCount="2">
    <brk id="19" max="45" man="1"/>
    <brk id="39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16</vt:i4>
      </vt:variant>
    </vt:vector>
  </HeadingPairs>
  <TitlesOfParts>
    <vt:vector size="27" baseType="lpstr">
      <vt:lpstr>幼稚園_p28</vt:lpstr>
      <vt:lpstr>幼保連携_p29</vt:lpstr>
      <vt:lpstr>小学校_p31~</vt:lpstr>
      <vt:lpstr>中学校_p37~</vt:lpstr>
      <vt:lpstr>高等学校①_p43~</vt:lpstr>
      <vt:lpstr>高等学校②③_p45~</vt:lpstr>
      <vt:lpstr>特別支援学校_p47~</vt:lpstr>
      <vt:lpstr>専修学校①_p50</vt:lpstr>
      <vt:lpstr>専修学校②～④_p51~</vt:lpstr>
      <vt:lpstr>各種学校①_p58</vt:lpstr>
      <vt:lpstr>各種学校②_p59</vt:lpstr>
      <vt:lpstr>各種学校①_p58!Print_Area</vt:lpstr>
      <vt:lpstr>各種学校②_p59!Print_Area</vt:lpstr>
      <vt:lpstr>'高等学校①_p43~'!Print_Area</vt:lpstr>
      <vt:lpstr>'高等学校②③_p45~'!Print_Area</vt:lpstr>
      <vt:lpstr>'小学校_p31~'!Print_Area</vt:lpstr>
      <vt:lpstr>専修学校①_p50!Print_Area</vt:lpstr>
      <vt:lpstr>'専修学校②～④_p51~'!Print_Area</vt:lpstr>
      <vt:lpstr>'中学校_p37~'!Print_Area</vt:lpstr>
      <vt:lpstr>'特別支援学校_p47~'!Print_Area</vt:lpstr>
      <vt:lpstr>幼稚園_p28!Print_Area</vt:lpstr>
      <vt:lpstr>幼保連携_p29!Print_Area</vt:lpstr>
      <vt:lpstr>'高等学校①_p43~'!Print_Area_MI</vt:lpstr>
      <vt:lpstr>'中学校_p37~'!Print_Area_MI</vt:lpstr>
      <vt:lpstr>'特別支援学校_p47~'!Print_Area_MI</vt:lpstr>
      <vt:lpstr>幼稚園_p28!Print_Area_MI</vt:lpstr>
      <vt:lpstr>幼保連携_p29!Print_Area_MI</vt:lpstr>
    </vt:vector>
  </TitlesOfParts>
  <Company>青森県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企画分析２</dc:creator>
  <cp:lastModifiedBy>201op</cp:lastModifiedBy>
  <cp:lastPrinted>2025-02-10T05:36:28Z</cp:lastPrinted>
  <dcterms:created xsi:type="dcterms:W3CDTF">1998-08-11T01:11:05Z</dcterms:created>
  <dcterms:modified xsi:type="dcterms:W3CDTF">2025-02-10T05:40:18Z</dcterms:modified>
</cp:coreProperties>
</file>