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1.20.203\share\企画調整課共有フォルダ(H22.8導入)\00_【課内共通】\920_よくわかる青森県原稿入れ\グラフ・表(R6~)\グラフ・表02_政策別情報\6_地域社会\(1)地域づくり・人づくり\"/>
    </mc:Choice>
  </mc:AlternateContent>
  <xr:revisionPtr revIDLastSave="0" documentId="13_ncr:1_{A7E3F961-211D-47BE-AC96-B37DD44CA770}" xr6:coauthVersionLast="47" xr6:coauthVersionMax="47" xr10:uidLastSave="{00000000-0000-0000-0000-000000000000}"/>
  <bookViews>
    <workbookView xWindow="28680" yWindow="-120" windowWidth="29040" windowHeight="15720" xr2:uid="{DFFE89C4-CA6E-482B-8E07-75B808A091EA}"/>
  </bookViews>
  <sheets>
    <sheet name="データ" sheetId="2" r:id="rId1"/>
    <sheet name="グラフ1" sheetId="3" r:id="rId2"/>
  </sheets>
  <definedNames>
    <definedName name="_xlnm.Print_Area" localSheetId="0">データ!$C$1:$K$38</definedName>
    <definedName name="横軸ラベル_西暦">OFFSET(データ!$E$9,MATCH(データ!$C$5,データ!$C$9:$C$109,0)-1,0,データ!$B$6,1)</definedName>
    <definedName name="転出者数">OFFSET(データ!#REF!,MATCH(データ!$C$5,データ!$C$9:$C$109,0)-1,0,データ!$B$6,1)</definedName>
    <definedName name="転入割合">OFFSET(データ!$F$9,MATCH(データ!$C$5,データ!$C$9:$C$109,0)-1,0,データ!$B$6,1)</definedName>
    <definedName name="転入者数">OFFSET(データ!#REF!,MATCH(データ!$C$5,データ!$C$9:$C$109,0)-1,0,データ!$B$6,1)</definedName>
    <definedName name="目標値">OFFSET(データ!$G$9,MATCH(データ!$C$5,データ!$C$9:$C$109,0)-1,0,データ!$B$6,1)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" l="1"/>
  <c r="A109" i="2" l="1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1" i="2"/>
  <c r="B10" i="2"/>
  <c r="A10" i="2"/>
  <c r="B9" i="2"/>
  <c r="A9" i="2"/>
  <c r="B6" i="2"/>
  <c r="E14" i="2" l="1"/>
  <c r="E15" i="2"/>
  <c r="E16" i="2"/>
  <c r="E11" i="2"/>
  <c r="E12" i="2"/>
  <c r="E13" i="2"/>
  <c r="E10" i="2"/>
  <c r="D10" i="2"/>
  <c r="E9" i="2"/>
  <c r="D9" i="2"/>
  <c r="B32" i="2"/>
  <c r="B40" i="2"/>
  <c r="B48" i="2"/>
  <c r="B56" i="2"/>
  <c r="B64" i="2"/>
  <c r="B72" i="2"/>
  <c r="B80" i="2"/>
  <c r="B88" i="2"/>
  <c r="B96" i="2"/>
  <c r="B104" i="2"/>
  <c r="B17" i="2"/>
  <c r="B25" i="2"/>
  <c r="B33" i="2"/>
  <c r="B41" i="2"/>
  <c r="B49" i="2"/>
  <c r="B57" i="2"/>
  <c r="B65" i="2"/>
  <c r="B73" i="2"/>
  <c r="B81" i="2"/>
  <c r="B89" i="2"/>
  <c r="B97" i="2"/>
  <c r="B105" i="2"/>
  <c r="B21" i="2"/>
  <c r="B37" i="2"/>
  <c r="B53" i="2"/>
  <c r="B69" i="2"/>
  <c r="B85" i="2"/>
  <c r="B101" i="2"/>
  <c r="B24" i="2"/>
  <c r="B26" i="2"/>
  <c r="B42" i="2"/>
  <c r="B58" i="2"/>
  <c r="B74" i="2"/>
  <c r="B98" i="2"/>
  <c r="B11" i="2"/>
  <c r="D11" i="2" s="1"/>
  <c r="B19" i="2"/>
  <c r="B27" i="2"/>
  <c r="B35" i="2"/>
  <c r="B43" i="2"/>
  <c r="B51" i="2"/>
  <c r="B59" i="2"/>
  <c r="B67" i="2"/>
  <c r="B75" i="2"/>
  <c r="B83" i="2"/>
  <c r="B91" i="2"/>
  <c r="B99" i="2"/>
  <c r="B107" i="2"/>
  <c r="B13" i="2"/>
  <c r="D13" i="2" s="1"/>
  <c r="B29" i="2"/>
  <c r="B45" i="2"/>
  <c r="B61" i="2"/>
  <c r="B77" i="2"/>
  <c r="B93" i="2"/>
  <c r="B109" i="2"/>
  <c r="B16" i="2"/>
  <c r="D16" i="2" s="1"/>
  <c r="B18" i="2"/>
  <c r="B34" i="2"/>
  <c r="B50" i="2"/>
  <c r="B66" i="2"/>
  <c r="B82" i="2"/>
  <c r="B90" i="2"/>
  <c r="B106" i="2"/>
  <c r="B12" i="2"/>
  <c r="D12" i="2" s="1"/>
  <c r="B20" i="2"/>
  <c r="B28" i="2"/>
  <c r="B36" i="2"/>
  <c r="B44" i="2"/>
  <c r="B52" i="2"/>
  <c r="B60" i="2"/>
  <c r="B68" i="2"/>
  <c r="B76" i="2"/>
  <c r="B84" i="2"/>
  <c r="B92" i="2"/>
  <c r="B100" i="2"/>
  <c r="B108" i="2"/>
  <c r="B14" i="2"/>
  <c r="D14" i="2" s="1"/>
  <c r="B22" i="2"/>
  <c r="B30" i="2"/>
  <c r="B38" i="2"/>
  <c r="B46" i="2"/>
  <c r="B54" i="2"/>
  <c r="B62" i="2"/>
  <c r="B70" i="2"/>
  <c r="B78" i="2"/>
  <c r="B86" i="2"/>
  <c r="B94" i="2"/>
  <c r="B102" i="2"/>
  <c r="B15" i="2"/>
  <c r="D15" i="2" s="1"/>
  <c r="B23" i="2"/>
  <c r="B31" i="2"/>
  <c r="B39" i="2"/>
  <c r="B47" i="2"/>
  <c r="B55" i="2"/>
  <c r="B63" i="2"/>
  <c r="B71" i="2"/>
  <c r="B79" i="2"/>
  <c r="B87" i="2"/>
  <c r="B95" i="2"/>
  <c r="B10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8" authorId="0" shapeId="0" xr:uid="{84F7FA9E-3302-4A4A-854A-201E0C7382F4}">
      <text>
        <r>
          <rPr>
            <sz val="8"/>
            <color indexed="81"/>
            <rFont val="MS P ゴシック"/>
            <family val="3"/>
            <charset val="128"/>
          </rPr>
          <t>最新データを追加したいときは、</t>
        </r>
        <r>
          <rPr>
            <b/>
            <sz val="8"/>
            <color indexed="81"/>
            <rFont val="MS P ゴシック"/>
            <family val="3"/>
            <charset val="128"/>
          </rPr>
          <t>Ｃ～Ｅ列の下２行（直近２年の西暦や元号を記した部分）を選択し、下に１行ドラッグ</t>
        </r>
        <r>
          <rPr>
            <sz val="8"/>
            <color indexed="81"/>
            <rFont val="MS P ゴシック"/>
            <family val="3"/>
            <charset val="128"/>
          </rPr>
          <t xml:space="preserve">して、最新年の行を追加してください。なお、Ｃ列に直接入力する場合は「西暦/1/1」と入力してください。（例：2025年を追加したい場合「2025/1/1」と入力）
</t>
        </r>
      </text>
    </comment>
  </commentList>
</comments>
</file>

<file path=xl/sharedStrings.xml><?xml version="1.0" encoding="utf-8"?>
<sst xmlns="http://schemas.openxmlformats.org/spreadsheetml/2006/main" count="14" uniqueCount="14">
  <si>
    <t>列A、Ｂは</t>
    <rPh sb="0" eb="1">
      <t>レツ</t>
    </rPh>
    <phoneticPr fontId="3"/>
  </si>
  <si>
    <t>【「グラフ1」シートにデータが反映されます】</t>
    <rPh sb="15" eb="17">
      <t>ハンエイ</t>
    </rPh>
    <phoneticPr fontId="3"/>
  </si>
  <si>
    <t>上書きしないで</t>
    <rPh sb="0" eb="2">
      <t>ウワガ</t>
    </rPh>
    <phoneticPr fontId="3"/>
  </si>
  <si>
    <t>※グラフ範囲自動更新（最新年(年度)まで）</t>
    <rPh sb="4" eb="6">
      <t>ハンイ</t>
    </rPh>
    <rPh sb="6" eb="8">
      <t>ジドウ</t>
    </rPh>
    <rPh sb="8" eb="10">
      <t>コウシン</t>
    </rPh>
    <rPh sb="11" eb="13">
      <t>サイシン</t>
    </rPh>
    <rPh sb="13" eb="14">
      <t>ネン</t>
    </rPh>
    <rPh sb="15" eb="17">
      <t>ネンド</t>
    </rPh>
    <phoneticPr fontId="3"/>
  </si>
  <si>
    <t>ください。</t>
    <phoneticPr fontId="3"/>
  </si>
  <si>
    <t>↓</t>
    <phoneticPr fontId="3"/>
  </si>
  <si>
    <t>年（年度）から</t>
    <rPh sb="0" eb="1">
      <t>ネン</t>
    </rPh>
    <rPh sb="2" eb="3">
      <t>ネン</t>
    </rPh>
    <rPh sb="3" eb="4">
      <t>ド</t>
    </rPh>
    <phoneticPr fontId="3"/>
  </si>
  <si>
    <t>年（年度）までのグラフを作成します</t>
    <phoneticPr fontId="3"/>
  </si>
  <si>
    <t>西暦</t>
    <rPh sb="0" eb="2">
      <t>セイレキ</t>
    </rPh>
    <phoneticPr fontId="3"/>
  </si>
  <si>
    <t>横軸ラベル_元号</t>
    <rPh sb="0" eb="2">
      <t>ヨコジク</t>
    </rPh>
    <rPh sb="6" eb="8">
      <t>ゲンゴウ</t>
    </rPh>
    <phoneticPr fontId="3"/>
  </si>
  <si>
    <t>横軸ラベル_西暦</t>
    <rPh sb="0" eb="2">
      <t>ヨコジク</t>
    </rPh>
    <rPh sb="6" eb="8">
      <t>セイレキ</t>
    </rPh>
    <phoneticPr fontId="3"/>
  </si>
  <si>
    <t>15歳から49歳の純移動率</t>
    <rPh sb="2" eb="3">
      <t>サイ</t>
    </rPh>
    <rPh sb="7" eb="8">
      <t>サイ</t>
    </rPh>
    <rPh sb="9" eb="10">
      <t>ジュン</t>
    </rPh>
    <rPh sb="10" eb="12">
      <t>イドウ</t>
    </rPh>
    <rPh sb="12" eb="13">
      <t>リツ</t>
    </rPh>
    <phoneticPr fontId="4"/>
  </si>
  <si>
    <r>
      <t>※例えば2015年(年度)からのグラフを作成したいときは、</t>
    </r>
    <r>
      <rPr>
        <b/>
        <u/>
        <sz val="10"/>
        <color rgb="FFFF0000"/>
        <rFont val="ＭＳ Ｐゴシック"/>
        <family val="3"/>
        <charset val="128"/>
      </rPr>
      <t>「2015/1/1」というように、西暦/1/1の形式で入力してください。</t>
    </r>
    <rPh sb="1" eb="2">
      <t>タト</t>
    </rPh>
    <rPh sb="8" eb="9">
      <t>ネン</t>
    </rPh>
    <rPh sb="10" eb="12">
      <t>ネンド</t>
    </rPh>
    <rPh sb="20" eb="22">
      <t>サクセイ</t>
    </rPh>
    <rPh sb="46" eb="48">
      <t>セイレキ</t>
    </rPh>
    <rPh sb="53" eb="55">
      <t>ケイシキ</t>
    </rPh>
    <rPh sb="56" eb="58">
      <t>ニュウリョク</t>
    </rPh>
    <phoneticPr fontId="3"/>
  </si>
  <si>
    <t>15歳から49歳の純移動率（青森県）（資料：総務省「国勢調査」から県算出）</t>
    <rPh sb="2" eb="3">
      <t>サイ</t>
    </rPh>
    <rPh sb="7" eb="8">
      <t>サイ</t>
    </rPh>
    <rPh sb="9" eb="10">
      <t>ジュン</t>
    </rPh>
    <rPh sb="10" eb="12">
      <t>イドウ</t>
    </rPh>
    <rPh sb="12" eb="13">
      <t>リツ</t>
    </rPh>
    <rPh sb="14" eb="17">
      <t>アオモリケン</t>
    </rPh>
    <rPh sb="22" eb="25">
      <t>ソウムショウ</t>
    </rPh>
    <rPh sb="26" eb="30">
      <t>コクセイチョウサ</t>
    </rPh>
    <rPh sb="33" eb="34">
      <t>ケン</t>
    </rPh>
    <rPh sb="34" eb="36">
      <t>サンシュツ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</si>
</sst>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yyyy"/>
    <numFmt numFmtId="178" formatCode="#,##0.00_ "/>
    <numFmt numFmtId="179" formatCode="#,##0_);[Red]\(#,##0\)"/>
  </numFmts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indexed="81"/>
      <name val="MS P ゴシック"/>
      <family val="3"/>
      <charset val="128"/>
    </font>
    <font>
      <b/>
      <sz val="8"/>
      <color indexed="81"/>
      <name val="MS P ゴシック"/>
      <family val="3"/>
      <charset val="128"/>
    </font>
    <font>
      <sz val="10"/>
      <color rgb="FFFF0000"/>
      <name val="ＭＳ Ｐゴシック"/>
      <family val="3"/>
      <charset val="128"/>
    </font>
    <font>
      <b/>
      <u/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C9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8" fillId="0" borderId="2" xfId="0" applyFont="1" applyBorder="1">
      <alignment vertical="center"/>
    </xf>
    <xf numFmtId="0" fontId="6" fillId="2" borderId="0" xfId="0" applyFont="1" applyFill="1" applyAlignment="1"/>
    <xf numFmtId="0" fontId="2" fillId="0" borderId="0" xfId="0" applyFont="1" applyAlignment="1">
      <alignment horizontal="right"/>
    </xf>
    <xf numFmtId="0" fontId="9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38" fontId="2" fillId="0" borderId="0" xfId="1" applyFont="1">
      <alignment vertical="center"/>
    </xf>
    <xf numFmtId="38" fontId="2" fillId="0" borderId="0" xfId="1" applyFont="1" applyFill="1">
      <alignment vertical="center"/>
    </xf>
    <xf numFmtId="38" fontId="8" fillId="0" borderId="0" xfId="1" applyFont="1">
      <alignment vertical="center"/>
    </xf>
    <xf numFmtId="0" fontId="8" fillId="0" borderId="1" xfId="0" applyFont="1" applyBorder="1">
      <alignment vertical="center"/>
    </xf>
    <xf numFmtId="177" fontId="8" fillId="0" borderId="1" xfId="0" applyNumberFormat="1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177" fontId="8" fillId="2" borderId="0" xfId="0" applyNumberFormat="1" applyFont="1" applyFill="1">
      <alignment vertical="center"/>
    </xf>
    <xf numFmtId="176" fontId="8" fillId="0" borderId="0" xfId="0" applyNumberFormat="1" applyFont="1">
      <alignment vertical="center"/>
    </xf>
    <xf numFmtId="0" fontId="8" fillId="2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177" fontId="8" fillId="0" borderId="0" xfId="0" applyNumberFormat="1" applyFont="1">
      <alignment vertical="center"/>
    </xf>
    <xf numFmtId="178" fontId="8" fillId="0" borderId="0" xfId="0" applyNumberFormat="1" applyFont="1">
      <alignment vertical="center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177" fontId="2" fillId="0" borderId="0" xfId="0" applyNumberFormat="1" applyFont="1">
      <alignment vertical="center"/>
    </xf>
    <xf numFmtId="178" fontId="2" fillId="0" borderId="0" xfId="0" applyNumberFormat="1" applyFont="1">
      <alignment vertical="center"/>
    </xf>
    <xf numFmtId="179" fontId="8" fillId="0" borderId="3" xfId="0" applyNumberFormat="1" applyFont="1" applyBorder="1">
      <alignment vertical="center"/>
    </xf>
    <xf numFmtId="0" fontId="12" fillId="0" borderId="5" xfId="0" applyFont="1" applyBorder="1">
      <alignment vertical="center"/>
    </xf>
    <xf numFmtId="179" fontId="8" fillId="0" borderId="0" xfId="0" applyNumberFormat="1" applyFont="1">
      <alignment vertical="center"/>
    </xf>
    <xf numFmtId="0" fontId="8" fillId="0" borderId="6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14" fontId="8" fillId="3" borderId="7" xfId="0" applyNumberFormat="1" applyFont="1" applyFill="1" applyBorder="1">
      <alignment vertical="center"/>
    </xf>
    <xf numFmtId="179" fontId="8" fillId="0" borderId="1" xfId="0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66FFFF"/>
      <color rgb="FFFF99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en-US" altLang="ja-JP"/>
              <a:t>15</a:t>
            </a:r>
            <a:r>
              <a:rPr lang="ja-JP"/>
              <a:t>歳から</a:t>
            </a:r>
            <a:r>
              <a:rPr lang="en-US" altLang="ja-JP"/>
              <a:t>49</a:t>
            </a:r>
            <a:r>
              <a:rPr lang="ja-JP"/>
              <a:t>歳の</a:t>
            </a:r>
            <a:r>
              <a:rPr lang="ja-JP" altLang="en-US"/>
              <a:t>純移動率（青森県）</a:t>
            </a:r>
            <a:endParaRPr lang="ja-JP"/>
          </a:p>
        </c:rich>
      </c:tx>
      <c:layout>
        <c:manualLayout>
          <c:xMode val="edge"/>
          <c:yMode val="edge"/>
          <c:x val="0.28120948488627934"/>
          <c:y val="4.59704974289091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0974789099132661E-2"/>
          <c:y val="0.12532980291944237"/>
          <c:w val="0.80991686821700448"/>
          <c:h val="0.72119946240127319"/>
        </c:manualLayout>
      </c:layout>
      <c:lineChart>
        <c:grouping val="standard"/>
        <c:varyColors val="0"/>
        <c:ser>
          <c:idx val="2"/>
          <c:order val="0"/>
          <c:tx>
            <c:strRef>
              <c:f>データ!$F$8</c:f>
              <c:strCache>
                <c:ptCount val="1"/>
                <c:pt idx="0">
                  <c:v>15歳から49歳の純移動率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59-4190-8A1F-A241DE0753E3}"/>
                </c:ext>
              </c:extLst>
            </c:dLbl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59-4190-8A1F-A241DE0753E3}"/>
                </c:ext>
              </c:extLst>
            </c:dLbl>
            <c:dLbl>
              <c:idx val="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59-4190-8A1F-A241DE0753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[0]!横軸ラベル_西暦</c:f>
              <c:strCache>
                <c:ptCount val="8"/>
                <c:pt idx="0">
                  <c:v>1985</c:v>
                </c:pt>
                <c:pt idx="1">
                  <c:v>90</c:v>
                </c:pt>
                <c:pt idx="2">
                  <c:v>95</c:v>
                </c:pt>
                <c:pt idx="3">
                  <c:v>2000</c:v>
                </c:pt>
                <c:pt idx="4">
                  <c:v>05</c:v>
                </c:pt>
                <c:pt idx="5">
                  <c:v>10</c:v>
                </c:pt>
                <c:pt idx="6">
                  <c:v>15</c:v>
                </c:pt>
                <c:pt idx="7">
                  <c:v>20</c:v>
                </c:pt>
              </c:strCache>
            </c:strRef>
          </c:cat>
          <c:val>
            <c:numRef>
              <c:f>[0]!転入割合</c:f>
              <c:numCache>
                <c:formatCode>#,##0.00_ </c:formatCode>
                <c:ptCount val="8"/>
                <c:pt idx="0">
                  <c:v>-4.6510669852517096E-2</c:v>
                </c:pt>
                <c:pt idx="1">
                  <c:v>-7.189813328568033E-2</c:v>
                </c:pt>
                <c:pt idx="2">
                  <c:v>-1.8589343800462243E-2</c:v>
                </c:pt>
                <c:pt idx="3">
                  <c:v>-1.6607852516889066E-2</c:v>
                </c:pt>
                <c:pt idx="4">
                  <c:v>-4.4131317347014108E-2</c:v>
                </c:pt>
                <c:pt idx="5">
                  <c:v>-5.9061389789700984E-2</c:v>
                </c:pt>
                <c:pt idx="6">
                  <c:v>-4.8379786094875983E-2</c:v>
                </c:pt>
                <c:pt idx="7">
                  <c:v>-4.2994656651865824E-2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4F-4B26-97F8-8FF222388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837736"/>
        <c:axId val="492838064"/>
      </c:lineChart>
      <c:catAx>
        <c:axId val="492837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492838064"/>
        <c:crosses val="autoZero"/>
        <c:auto val="1"/>
        <c:lblAlgn val="ctr"/>
        <c:lblOffset val="100"/>
        <c:noMultiLvlLbl val="0"/>
      </c:catAx>
      <c:valAx>
        <c:axId val="492838064"/>
        <c:scaling>
          <c:orientation val="minMax"/>
        </c:scaling>
        <c:delete val="0"/>
        <c:axPos val="l"/>
        <c:numFmt formatCode="#,##0.00_ " sourceLinked="1"/>
        <c:majorTickMark val="in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492837736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800">
          <a:solidFill>
            <a:sysClr val="windowText" lastClr="000000"/>
          </a:solidFill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B75AA65-0E11-4D09-8924-06DCBE027F6B}">
  <sheetPr/>
  <sheetViews>
    <sheetView zoomScale="70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933714" cy="9089571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C19B653-779A-4DAF-A5EA-4A62C922ACF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0.89566</cdr:x>
      <cdr:y>0.87699</cdr:y>
    </cdr:from>
    <cdr:to>
      <cdr:x>0.93999</cdr:x>
      <cdr:y>0.94503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31759CD-096D-489B-BFA0-3E99B89EE407}"/>
            </a:ext>
          </a:extLst>
        </cdr:cNvPr>
        <cdr:cNvSpPr txBox="1"/>
      </cdr:nvSpPr>
      <cdr:spPr>
        <a:xfrm xmlns:a="http://schemas.openxmlformats.org/drawingml/2006/main">
          <a:off x="8326625" y="5324831"/>
          <a:ext cx="412122" cy="4131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ja-JP" altLang="en-US" sz="1800"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</a:p>
      </cdr:txBody>
    </cdr:sp>
  </cdr:relSizeAnchor>
  <cdr:relSizeAnchor xmlns:cdr="http://schemas.openxmlformats.org/drawingml/2006/chartDrawing">
    <cdr:from>
      <cdr:x>0.24893</cdr:x>
      <cdr:y>0.91939</cdr:y>
    </cdr:from>
    <cdr:to>
      <cdr:x>1</cdr:x>
      <cdr:y>1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EF3DD0BD-D05A-4E73-8C5D-D7BE9BB836A0}"/>
            </a:ext>
          </a:extLst>
        </cdr:cNvPr>
        <cdr:cNvSpPr txBox="1"/>
      </cdr:nvSpPr>
      <cdr:spPr>
        <a:xfrm xmlns:a="http://schemas.openxmlformats.org/drawingml/2006/main">
          <a:off x="2311782" y="5582708"/>
          <a:ext cx="6975093" cy="4894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ja-JP" altLang="en-US" sz="1800">
              <a:latin typeface="Meiryo UI" panose="020B0604030504040204" pitchFamily="50" charset="-128"/>
              <a:ea typeface="Meiryo UI" panose="020B0604030504040204" pitchFamily="50" charset="-128"/>
            </a:rPr>
            <a:t>資料：総務省「国勢調査」から県算出</a:t>
          </a:r>
        </a:p>
      </cdr:txBody>
    </cdr:sp>
  </cdr:relSizeAnchor>
  <cdr:relSizeAnchor xmlns:cdr="http://schemas.openxmlformats.org/drawingml/2006/chartDrawing">
    <cdr:from>
      <cdr:x>0.80215</cdr:x>
      <cdr:y>0.05908</cdr:y>
    </cdr:from>
    <cdr:to>
      <cdr:x>0.90993</cdr:x>
      <cdr:y>0.11643</cdr:y>
    </cdr:to>
    <cdr:sp macro="" textlink="">
      <cdr:nvSpPr>
        <cdr:cNvPr id="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3146808-1411-4AE5-6E5E-8BC58485A6EE}"/>
            </a:ext>
          </a:extLst>
        </cdr:cNvPr>
        <cdr:cNvSpPr txBox="1"/>
      </cdr:nvSpPr>
      <cdr:spPr>
        <a:xfrm xmlns:a="http://schemas.openxmlformats.org/drawingml/2006/main">
          <a:off x="7462158" y="359228"/>
          <a:ext cx="1002670" cy="34867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2400"/>
            </a:lnSpc>
          </a:pPr>
          <a:r>
            <a:rPr lang="ja-JP" altLang="en-US" sz="1800">
              <a:latin typeface="Meiryo UI" panose="020B0604030504040204" pitchFamily="50" charset="-128"/>
              <a:ea typeface="Meiryo UI" panose="020B0604030504040204" pitchFamily="50" charset="-128"/>
            </a:rPr>
            <a:t>基本目標</a:t>
          </a:r>
        </a:p>
      </cdr:txBody>
    </cdr:sp>
  </cdr:relSizeAnchor>
</c:userShape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EF433-6555-4252-AC6D-733F50FF5C47}">
  <dimension ref="A1:O109"/>
  <sheetViews>
    <sheetView tabSelected="1" view="pageBreakPreview" zoomScaleNormal="100" zoomScaleSheetLayoutView="100" workbookViewId="0">
      <selection activeCell="D29" sqref="D29"/>
    </sheetView>
  </sheetViews>
  <sheetFormatPr defaultColWidth="9" defaultRowHeight="13"/>
  <cols>
    <col min="1" max="2" width="6" style="5" customWidth="1"/>
    <col min="3" max="3" width="10.75" style="9" customWidth="1"/>
    <col min="4" max="4" width="11.25" style="9" customWidth="1"/>
    <col min="5" max="5" width="6.58203125" style="9" customWidth="1"/>
    <col min="6" max="6" width="8" style="17" customWidth="1"/>
    <col min="7" max="10" width="9" style="9"/>
    <col min="11" max="11" width="9" style="9" customWidth="1"/>
    <col min="12" max="16384" width="9" style="9"/>
  </cols>
  <sheetData>
    <row r="1" spans="1:15">
      <c r="A1" s="4" t="s">
        <v>0</v>
      </c>
      <c r="C1" s="1" t="s">
        <v>1</v>
      </c>
      <c r="D1" s="6"/>
      <c r="E1" s="6"/>
      <c r="F1" s="30"/>
      <c r="G1" s="30"/>
      <c r="H1" s="6"/>
      <c r="I1" s="7"/>
      <c r="J1" s="8"/>
      <c r="K1" s="8"/>
      <c r="L1" s="8"/>
      <c r="M1" s="8"/>
      <c r="N1" s="8"/>
      <c r="O1" s="8"/>
    </row>
    <row r="2" spans="1:15">
      <c r="A2" s="4" t="s">
        <v>2</v>
      </c>
      <c r="C2" s="31" t="s">
        <v>3</v>
      </c>
      <c r="F2" s="32"/>
      <c r="G2" s="32"/>
      <c r="I2" s="33"/>
      <c r="J2" s="10"/>
      <c r="K2" s="10"/>
      <c r="L2" s="11"/>
      <c r="N2" s="11"/>
      <c r="O2" s="11"/>
    </row>
    <row r="3" spans="1:15">
      <c r="A3" s="4" t="s">
        <v>4</v>
      </c>
      <c r="C3" s="31" t="s">
        <v>12</v>
      </c>
      <c r="F3" s="32"/>
      <c r="G3" s="32"/>
      <c r="I3" s="33"/>
      <c r="J3" s="10"/>
      <c r="K3" s="10"/>
      <c r="L3" s="12"/>
    </row>
    <row r="4" spans="1:15">
      <c r="A4" s="4"/>
      <c r="C4" s="34" t="s">
        <v>5</v>
      </c>
      <c r="F4" s="32"/>
      <c r="G4" s="32"/>
      <c r="I4" s="33"/>
      <c r="J4" s="10"/>
      <c r="K4" s="10"/>
      <c r="L4" s="12"/>
    </row>
    <row r="5" spans="1:15" ht="21" customHeight="1">
      <c r="C5" s="35">
        <v>31048</v>
      </c>
      <c r="D5" s="13" t="s">
        <v>6</v>
      </c>
      <c r="E5" s="14">
        <f>MAX($C$9:$C$109)</f>
        <v>43831</v>
      </c>
      <c r="F5" s="36" t="s">
        <v>7</v>
      </c>
      <c r="G5" s="36"/>
      <c r="H5" s="13"/>
      <c r="I5" s="15"/>
      <c r="J5" s="12"/>
      <c r="K5" s="12"/>
      <c r="L5" s="12"/>
    </row>
    <row r="6" spans="1:15">
      <c r="B6" s="5">
        <f>COUNTA(C9:C109)-MATCH(C5,C9:C109,0)+1</f>
        <v>8</v>
      </c>
      <c r="F6" s="9"/>
    </row>
    <row r="7" spans="1:15">
      <c r="A7" s="16"/>
      <c r="C7" s="24" t="s">
        <v>13</v>
      </c>
      <c r="D7" s="24"/>
      <c r="E7" s="24"/>
      <c r="F7" s="25"/>
    </row>
    <row r="8" spans="1:15" s="19" customFormat="1" ht="70.5" customHeight="1">
      <c r="A8" s="18"/>
      <c r="B8" s="18"/>
      <c r="C8" s="9" t="s">
        <v>8</v>
      </c>
      <c r="D8" s="26" t="s">
        <v>9</v>
      </c>
      <c r="E8" s="26" t="s">
        <v>10</v>
      </c>
      <c r="F8" s="27" t="s">
        <v>11</v>
      </c>
    </row>
    <row r="9" spans="1:15">
      <c r="A9" s="2">
        <f>IF(C9=EDATE($C$5,0),1,"")</f>
        <v>1</v>
      </c>
      <c r="B9" s="2">
        <f>IF(C9=EDATE($C$5,0),1,"")</f>
        <v>1</v>
      </c>
      <c r="C9" s="28">
        <v>31048</v>
      </c>
      <c r="D9" s="3" t="str">
        <f t="shared" ref="D9:D10" si="0">IF(OR(A9=1,B9=1,A9),TEXT(C9,"ge"),TEXT(C9," "))</f>
        <v>S60</v>
      </c>
      <c r="E9" s="3" t="str">
        <f t="shared" ref="E9:E10" si="1">IF(OR(A9=1,A9),TEXT(C9,"yyyy"),TEXT(C9,"yy"))</f>
        <v>1985</v>
      </c>
      <c r="F9" s="29">
        <v>-4.6510669852517096E-2</v>
      </c>
    </row>
    <row r="10" spans="1:15">
      <c r="A10" s="2" t="str">
        <f t="shared" ref="A10:A73" si="2">IF(C10=EDATE($C$5,0),1,"")</f>
        <v/>
      </c>
      <c r="B10" s="2" t="str">
        <f>IF(C10=EDATE($C$5,0),1,"")</f>
        <v/>
      </c>
      <c r="C10" s="28">
        <v>32874</v>
      </c>
      <c r="D10" s="3" t="str">
        <f t="shared" si="0"/>
        <v xml:space="preserve"> </v>
      </c>
      <c r="E10" s="3" t="str">
        <f t="shared" si="1"/>
        <v>90</v>
      </c>
      <c r="F10" s="29">
        <v>-7.189813328568033E-2</v>
      </c>
    </row>
    <row r="11" spans="1:15">
      <c r="A11" s="2" t="str">
        <f t="shared" si="2"/>
        <v/>
      </c>
      <c r="B11" s="2" t="str">
        <f>IF(OR(A11=1,C11=$E$5),1,"")</f>
        <v/>
      </c>
      <c r="C11" s="28">
        <v>34700</v>
      </c>
      <c r="D11" s="3" t="str">
        <f t="shared" ref="D11:D16" si="3">IF(OR(A11=1,B11=1,A11),TEXT(C11,"ge"),TEXT(C11," "))</f>
        <v xml:space="preserve"> </v>
      </c>
      <c r="E11" s="3" t="str">
        <f t="shared" ref="E11:E16" si="4">IF(OR(A11=1,A11),TEXT(C11,"yyyy"),TEXT(C11,"yy"))</f>
        <v>95</v>
      </c>
      <c r="F11" s="29">
        <v>-1.8589343800462243E-2</v>
      </c>
    </row>
    <row r="12" spans="1:15">
      <c r="A12" s="2">
        <v>1</v>
      </c>
      <c r="B12" s="2">
        <f t="shared" ref="B12:B75" si="5">IF(OR(A12=1,C12=$E$5),1,"")</f>
        <v>1</v>
      </c>
      <c r="C12" s="28">
        <v>36526</v>
      </c>
      <c r="D12" s="3" t="str">
        <f t="shared" si="3"/>
        <v>H12</v>
      </c>
      <c r="E12" s="3" t="str">
        <f t="shared" si="4"/>
        <v>2000</v>
      </c>
      <c r="F12" s="29">
        <v>-1.6607852516889066E-2</v>
      </c>
    </row>
    <row r="13" spans="1:15">
      <c r="A13" s="2" t="str">
        <f t="shared" si="2"/>
        <v/>
      </c>
      <c r="B13" s="2" t="str">
        <f t="shared" si="5"/>
        <v/>
      </c>
      <c r="C13" s="28">
        <v>38353</v>
      </c>
      <c r="D13" s="3" t="str">
        <f t="shared" si="3"/>
        <v xml:space="preserve"> </v>
      </c>
      <c r="E13" s="3" t="str">
        <f t="shared" si="4"/>
        <v>05</v>
      </c>
      <c r="F13" s="29">
        <v>-4.4131317347014108E-2</v>
      </c>
    </row>
    <row r="14" spans="1:15">
      <c r="A14" s="2" t="str">
        <f t="shared" si="2"/>
        <v/>
      </c>
      <c r="B14" s="2" t="str">
        <f t="shared" si="5"/>
        <v/>
      </c>
      <c r="C14" s="28">
        <v>40179</v>
      </c>
      <c r="D14" s="3" t="str">
        <f t="shared" si="3"/>
        <v xml:space="preserve"> </v>
      </c>
      <c r="E14" s="3" t="str">
        <f t="shared" si="4"/>
        <v>10</v>
      </c>
      <c r="F14" s="29">
        <v>-5.9061389789700984E-2</v>
      </c>
    </row>
    <row r="15" spans="1:15">
      <c r="A15" s="2" t="str">
        <f t="shared" si="2"/>
        <v/>
      </c>
      <c r="B15" s="2" t="str">
        <f t="shared" si="5"/>
        <v/>
      </c>
      <c r="C15" s="28">
        <v>42005</v>
      </c>
      <c r="D15" s="3" t="str">
        <f t="shared" si="3"/>
        <v xml:space="preserve"> </v>
      </c>
      <c r="E15" s="3" t="str">
        <f t="shared" si="4"/>
        <v>15</v>
      </c>
      <c r="F15" s="29">
        <v>-4.8379786094875983E-2</v>
      </c>
    </row>
    <row r="16" spans="1:15">
      <c r="A16" s="2" t="str">
        <f t="shared" si="2"/>
        <v/>
      </c>
      <c r="B16" s="2">
        <f t="shared" si="5"/>
        <v>1</v>
      </c>
      <c r="C16" s="28">
        <v>43831</v>
      </c>
      <c r="D16" s="3" t="str">
        <f t="shared" si="3"/>
        <v>R2</v>
      </c>
      <c r="E16" s="3" t="str">
        <f t="shared" si="4"/>
        <v>20</v>
      </c>
      <c r="F16" s="29">
        <v>-4.2994656651865824E-2</v>
      </c>
    </row>
    <row r="17" spans="1:10">
      <c r="A17" s="2" t="str">
        <f t="shared" si="2"/>
        <v/>
      </c>
      <c r="B17" s="2" t="str">
        <f t="shared" si="5"/>
        <v/>
      </c>
      <c r="C17" s="28"/>
      <c r="D17" s="3"/>
      <c r="E17" s="3"/>
      <c r="F17" s="29"/>
    </row>
    <row r="18" spans="1:10">
      <c r="A18" s="2" t="str">
        <f t="shared" si="2"/>
        <v/>
      </c>
      <c r="B18" s="2" t="str">
        <f t="shared" si="5"/>
        <v/>
      </c>
      <c r="C18" s="28"/>
      <c r="D18" s="3"/>
      <c r="E18" s="3"/>
      <c r="F18" s="29"/>
    </row>
    <row r="19" spans="1:10">
      <c r="A19" s="2" t="str">
        <f t="shared" si="2"/>
        <v/>
      </c>
      <c r="B19" s="2" t="str">
        <f t="shared" si="5"/>
        <v/>
      </c>
      <c r="C19" s="28"/>
      <c r="D19" s="3"/>
      <c r="E19" s="3"/>
      <c r="F19" s="29"/>
    </row>
    <row r="20" spans="1:10">
      <c r="A20" s="2" t="str">
        <f t="shared" si="2"/>
        <v/>
      </c>
      <c r="B20" s="2" t="str">
        <f t="shared" si="5"/>
        <v/>
      </c>
      <c r="C20" s="28"/>
      <c r="D20" s="3"/>
      <c r="E20" s="3"/>
      <c r="F20" s="29"/>
      <c r="I20" s="23"/>
      <c r="J20" s="23"/>
    </row>
    <row r="21" spans="1:10">
      <c r="A21" s="2" t="str">
        <f t="shared" si="2"/>
        <v/>
      </c>
      <c r="B21" s="2" t="str">
        <f t="shared" si="5"/>
        <v/>
      </c>
      <c r="C21" s="28"/>
      <c r="D21" s="3"/>
      <c r="E21" s="3"/>
      <c r="F21" s="29"/>
      <c r="I21" s="23"/>
      <c r="J21" s="23"/>
    </row>
    <row r="22" spans="1:10">
      <c r="A22" s="2" t="str">
        <f t="shared" si="2"/>
        <v/>
      </c>
      <c r="B22" s="2" t="str">
        <f t="shared" si="5"/>
        <v/>
      </c>
      <c r="C22" s="28"/>
      <c r="D22" s="3"/>
      <c r="E22" s="3"/>
      <c r="F22" s="29"/>
      <c r="I22" s="23"/>
      <c r="J22" s="23"/>
    </row>
    <row r="23" spans="1:10">
      <c r="A23" s="2" t="str">
        <f t="shared" si="2"/>
        <v/>
      </c>
      <c r="B23" s="2" t="str">
        <f t="shared" si="5"/>
        <v/>
      </c>
      <c r="C23" s="28"/>
      <c r="D23" s="3"/>
      <c r="E23" s="3"/>
      <c r="F23" s="29"/>
      <c r="G23" s="17"/>
      <c r="I23" s="23"/>
      <c r="J23" s="23"/>
    </row>
    <row r="24" spans="1:10">
      <c r="A24" s="2" t="str">
        <f t="shared" si="2"/>
        <v/>
      </c>
      <c r="B24" s="2" t="str">
        <f t="shared" si="5"/>
        <v/>
      </c>
      <c r="C24" s="28"/>
      <c r="D24" s="3"/>
      <c r="E24" s="3"/>
      <c r="F24" s="29"/>
      <c r="I24" s="23"/>
      <c r="J24" s="23"/>
    </row>
    <row r="25" spans="1:10">
      <c r="A25" s="2" t="str">
        <f t="shared" si="2"/>
        <v/>
      </c>
      <c r="B25" s="2" t="str">
        <f t="shared" si="5"/>
        <v/>
      </c>
      <c r="C25" s="28"/>
      <c r="D25" s="3"/>
      <c r="E25" s="3"/>
      <c r="F25" s="29"/>
      <c r="I25" s="23"/>
      <c r="J25" s="23"/>
    </row>
    <row r="26" spans="1:10">
      <c r="A26" s="2" t="str">
        <f t="shared" si="2"/>
        <v/>
      </c>
      <c r="B26" s="2" t="str">
        <f t="shared" si="5"/>
        <v/>
      </c>
      <c r="C26" s="28"/>
      <c r="D26" s="3"/>
      <c r="E26" s="3"/>
      <c r="F26" s="29"/>
      <c r="I26" s="23"/>
      <c r="J26" s="23"/>
    </row>
    <row r="27" spans="1:10">
      <c r="A27" s="2" t="str">
        <f t="shared" si="2"/>
        <v/>
      </c>
      <c r="B27" s="2" t="str">
        <f t="shared" si="5"/>
        <v/>
      </c>
      <c r="C27" s="28"/>
      <c r="D27" s="3"/>
      <c r="E27" s="3"/>
      <c r="F27" s="29"/>
      <c r="I27" s="23"/>
      <c r="J27" s="23"/>
    </row>
    <row r="28" spans="1:10">
      <c r="A28" s="2" t="str">
        <f t="shared" si="2"/>
        <v/>
      </c>
      <c r="B28" s="2" t="str">
        <f t="shared" si="5"/>
        <v/>
      </c>
      <c r="C28" s="28"/>
      <c r="D28" s="3"/>
      <c r="E28" s="3"/>
      <c r="F28" s="25"/>
      <c r="I28" s="23"/>
      <c r="J28" s="23"/>
    </row>
    <row r="29" spans="1:10">
      <c r="A29" s="2" t="str">
        <f t="shared" si="2"/>
        <v/>
      </c>
      <c r="B29" s="2" t="str">
        <f t="shared" si="5"/>
        <v/>
      </c>
      <c r="C29" s="28"/>
      <c r="D29" s="3"/>
      <c r="E29" s="3"/>
      <c r="F29" s="25"/>
      <c r="I29" s="23"/>
      <c r="J29" s="23"/>
    </row>
    <row r="30" spans="1:10">
      <c r="A30" s="2" t="str">
        <f t="shared" si="2"/>
        <v/>
      </c>
      <c r="B30" s="2" t="str">
        <f t="shared" si="5"/>
        <v/>
      </c>
      <c r="C30" s="28"/>
      <c r="D30" s="3"/>
      <c r="E30" s="3"/>
      <c r="F30" s="25"/>
      <c r="I30" s="23"/>
      <c r="J30" s="23"/>
    </row>
    <row r="31" spans="1:10">
      <c r="A31" s="2" t="str">
        <f t="shared" si="2"/>
        <v/>
      </c>
      <c r="B31" s="2" t="str">
        <f t="shared" si="5"/>
        <v/>
      </c>
      <c r="C31" s="28"/>
      <c r="D31" s="3"/>
      <c r="E31" s="3"/>
      <c r="F31" s="25"/>
      <c r="I31" s="23"/>
      <c r="J31" s="23"/>
    </row>
    <row r="32" spans="1:10">
      <c r="A32" s="2" t="str">
        <f t="shared" si="2"/>
        <v/>
      </c>
      <c r="B32" s="2" t="str">
        <f t="shared" si="5"/>
        <v/>
      </c>
      <c r="C32" s="28"/>
      <c r="D32" s="3"/>
      <c r="E32" s="3"/>
      <c r="F32" s="25"/>
      <c r="G32" s="22"/>
      <c r="I32" s="23"/>
      <c r="J32" s="23"/>
    </row>
    <row r="33" spans="1:10">
      <c r="A33" s="2" t="str">
        <f t="shared" si="2"/>
        <v/>
      </c>
      <c r="B33" s="2" t="str">
        <f t="shared" si="5"/>
        <v/>
      </c>
      <c r="C33" s="28"/>
      <c r="D33" s="3"/>
      <c r="E33" s="3"/>
      <c r="F33" s="25"/>
      <c r="I33" s="23"/>
      <c r="J33" s="23"/>
    </row>
    <row r="34" spans="1:10">
      <c r="A34" s="2" t="str">
        <f t="shared" si="2"/>
        <v/>
      </c>
      <c r="B34" s="2" t="str">
        <f t="shared" si="5"/>
        <v/>
      </c>
      <c r="C34" s="28"/>
      <c r="D34" s="3"/>
      <c r="E34" s="3"/>
      <c r="F34" s="25"/>
      <c r="I34" s="23"/>
      <c r="J34" s="23"/>
    </row>
    <row r="35" spans="1:10">
      <c r="A35" s="2" t="str">
        <f t="shared" si="2"/>
        <v/>
      </c>
      <c r="B35" s="2" t="str">
        <f t="shared" si="5"/>
        <v/>
      </c>
      <c r="C35" s="28"/>
      <c r="D35" s="3"/>
      <c r="E35" s="3"/>
      <c r="F35" s="25"/>
      <c r="I35" s="23"/>
      <c r="J35" s="23"/>
    </row>
    <row r="36" spans="1:10">
      <c r="A36" s="2" t="str">
        <f t="shared" si="2"/>
        <v/>
      </c>
      <c r="B36" s="2" t="str">
        <f t="shared" si="5"/>
        <v/>
      </c>
      <c r="C36" s="28"/>
      <c r="D36" s="3"/>
      <c r="E36" s="3"/>
      <c r="F36" s="25"/>
      <c r="I36" s="23"/>
      <c r="J36" s="23"/>
    </row>
    <row r="37" spans="1:10">
      <c r="A37" s="2" t="str">
        <f t="shared" si="2"/>
        <v/>
      </c>
      <c r="B37" s="2" t="str">
        <f t="shared" si="5"/>
        <v/>
      </c>
      <c r="C37" s="28"/>
      <c r="D37" s="3"/>
      <c r="E37" s="3"/>
      <c r="F37" s="25"/>
      <c r="I37" s="23"/>
      <c r="J37" s="23"/>
    </row>
    <row r="38" spans="1:10">
      <c r="A38" s="2" t="str">
        <f t="shared" si="2"/>
        <v/>
      </c>
      <c r="B38" s="2" t="str">
        <f t="shared" si="5"/>
        <v/>
      </c>
      <c r="C38" s="28"/>
      <c r="D38" s="3"/>
      <c r="E38" s="3"/>
      <c r="F38" s="29"/>
    </row>
    <row r="39" spans="1:10">
      <c r="A39" s="2" t="str">
        <f t="shared" si="2"/>
        <v/>
      </c>
      <c r="B39" s="2" t="str">
        <f t="shared" si="5"/>
        <v/>
      </c>
      <c r="C39" s="28"/>
      <c r="D39" s="3"/>
      <c r="E39" s="3"/>
      <c r="F39" s="29"/>
    </row>
    <row r="40" spans="1:10">
      <c r="A40" s="2" t="str">
        <f t="shared" si="2"/>
        <v/>
      </c>
      <c r="B40" s="2" t="str">
        <f t="shared" si="5"/>
        <v/>
      </c>
      <c r="C40" s="28"/>
      <c r="D40" s="3"/>
      <c r="E40" s="3"/>
      <c r="F40" s="29"/>
    </row>
    <row r="41" spans="1:10">
      <c r="A41" s="2" t="str">
        <f t="shared" si="2"/>
        <v/>
      </c>
      <c r="B41" s="2" t="str">
        <f t="shared" si="5"/>
        <v/>
      </c>
      <c r="C41" s="28"/>
      <c r="D41" s="3"/>
      <c r="E41" s="3"/>
      <c r="F41" s="29"/>
    </row>
    <row r="42" spans="1:10">
      <c r="A42" s="2" t="str">
        <f t="shared" si="2"/>
        <v/>
      </c>
      <c r="B42" s="2" t="str">
        <f t="shared" si="5"/>
        <v/>
      </c>
      <c r="C42" s="20"/>
      <c r="D42" s="3"/>
      <c r="E42" s="3"/>
      <c r="F42" s="21"/>
    </row>
    <row r="43" spans="1:10">
      <c r="A43" s="2" t="str">
        <f t="shared" si="2"/>
        <v/>
      </c>
      <c r="B43" s="2" t="str">
        <f t="shared" si="5"/>
        <v/>
      </c>
      <c r="C43" s="20"/>
      <c r="D43" s="3"/>
      <c r="E43" s="3"/>
      <c r="F43" s="21"/>
    </row>
    <row r="44" spans="1:10">
      <c r="A44" s="2" t="str">
        <f t="shared" si="2"/>
        <v/>
      </c>
      <c r="B44" s="2" t="str">
        <f t="shared" si="5"/>
        <v/>
      </c>
      <c r="C44" s="20"/>
      <c r="D44" s="3"/>
      <c r="E44" s="3"/>
      <c r="F44" s="21"/>
    </row>
    <row r="45" spans="1:10">
      <c r="A45" s="2" t="str">
        <f t="shared" si="2"/>
        <v/>
      </c>
      <c r="B45" s="2" t="str">
        <f t="shared" si="5"/>
        <v/>
      </c>
      <c r="C45" s="20"/>
      <c r="D45" s="3"/>
      <c r="E45" s="3"/>
      <c r="F45" s="21"/>
    </row>
    <row r="46" spans="1:10">
      <c r="A46" s="2" t="str">
        <f t="shared" si="2"/>
        <v/>
      </c>
      <c r="B46" s="2" t="str">
        <f t="shared" si="5"/>
        <v/>
      </c>
      <c r="C46" s="20"/>
      <c r="D46" s="3"/>
      <c r="E46" s="3"/>
      <c r="F46" s="21"/>
    </row>
    <row r="47" spans="1:10">
      <c r="A47" s="2" t="str">
        <f t="shared" si="2"/>
        <v/>
      </c>
      <c r="B47" s="2" t="str">
        <f t="shared" si="5"/>
        <v/>
      </c>
      <c r="C47" s="20"/>
      <c r="D47" s="3"/>
      <c r="E47" s="3"/>
      <c r="F47" s="21"/>
    </row>
    <row r="48" spans="1:10">
      <c r="A48" s="2" t="str">
        <f t="shared" si="2"/>
        <v/>
      </c>
      <c r="B48" s="2" t="str">
        <f t="shared" si="5"/>
        <v/>
      </c>
      <c r="C48" s="20"/>
      <c r="D48" s="3"/>
      <c r="E48" s="3"/>
      <c r="F48" s="21"/>
    </row>
    <row r="49" spans="1:6">
      <c r="A49" s="2" t="str">
        <f t="shared" si="2"/>
        <v/>
      </c>
      <c r="B49" s="2" t="str">
        <f t="shared" si="5"/>
        <v/>
      </c>
      <c r="C49" s="20"/>
      <c r="D49" s="3"/>
      <c r="E49" s="3"/>
      <c r="F49" s="21"/>
    </row>
    <row r="50" spans="1:6">
      <c r="A50" s="2" t="str">
        <f t="shared" si="2"/>
        <v/>
      </c>
      <c r="B50" s="2" t="str">
        <f t="shared" si="5"/>
        <v/>
      </c>
      <c r="C50" s="20"/>
      <c r="D50" s="3"/>
      <c r="E50" s="3"/>
      <c r="F50" s="21"/>
    </row>
    <row r="51" spans="1:6">
      <c r="A51" s="2" t="str">
        <f t="shared" si="2"/>
        <v/>
      </c>
      <c r="B51" s="2" t="str">
        <f t="shared" si="5"/>
        <v/>
      </c>
      <c r="C51" s="20"/>
      <c r="D51" s="3"/>
      <c r="E51" s="3"/>
      <c r="F51" s="21"/>
    </row>
    <row r="52" spans="1:6">
      <c r="A52" s="2" t="str">
        <f t="shared" si="2"/>
        <v/>
      </c>
      <c r="B52" s="2" t="str">
        <f t="shared" si="5"/>
        <v/>
      </c>
      <c r="C52" s="20"/>
      <c r="D52" s="3"/>
      <c r="E52" s="3"/>
      <c r="F52" s="21"/>
    </row>
    <row r="53" spans="1:6">
      <c r="A53" s="2" t="str">
        <f t="shared" si="2"/>
        <v/>
      </c>
      <c r="B53" s="2" t="str">
        <f t="shared" si="5"/>
        <v/>
      </c>
      <c r="C53" s="20"/>
      <c r="D53" s="3"/>
      <c r="E53" s="3"/>
      <c r="F53" s="21"/>
    </row>
    <row r="54" spans="1:6">
      <c r="A54" s="2" t="str">
        <f t="shared" si="2"/>
        <v/>
      </c>
      <c r="B54" s="2" t="str">
        <f t="shared" si="5"/>
        <v/>
      </c>
      <c r="C54" s="20"/>
      <c r="D54" s="3"/>
      <c r="E54" s="3"/>
      <c r="F54" s="21"/>
    </row>
    <row r="55" spans="1:6">
      <c r="A55" s="2" t="str">
        <f t="shared" si="2"/>
        <v/>
      </c>
      <c r="B55" s="2" t="str">
        <f t="shared" si="5"/>
        <v/>
      </c>
      <c r="C55" s="20"/>
      <c r="D55" s="3"/>
      <c r="E55" s="3"/>
      <c r="F55" s="21"/>
    </row>
    <row r="56" spans="1:6">
      <c r="A56" s="2" t="str">
        <f t="shared" si="2"/>
        <v/>
      </c>
      <c r="B56" s="2" t="str">
        <f t="shared" si="5"/>
        <v/>
      </c>
      <c r="C56" s="20"/>
      <c r="D56" s="3"/>
      <c r="E56" s="3"/>
    </row>
    <row r="57" spans="1:6">
      <c r="A57" s="2" t="str">
        <f t="shared" si="2"/>
        <v/>
      </c>
      <c r="B57" s="2" t="str">
        <f t="shared" si="5"/>
        <v/>
      </c>
      <c r="C57" s="20"/>
      <c r="D57" s="3"/>
      <c r="E57" s="3"/>
    </row>
    <row r="58" spans="1:6">
      <c r="A58" s="2" t="str">
        <f t="shared" si="2"/>
        <v/>
      </c>
      <c r="B58" s="2" t="str">
        <f t="shared" si="5"/>
        <v/>
      </c>
      <c r="C58" s="20"/>
      <c r="D58" s="3"/>
      <c r="E58" s="3"/>
    </row>
    <row r="59" spans="1:6">
      <c r="A59" s="2" t="str">
        <f t="shared" si="2"/>
        <v/>
      </c>
      <c r="B59" s="2" t="str">
        <f t="shared" si="5"/>
        <v/>
      </c>
      <c r="C59" s="20"/>
      <c r="D59" s="3"/>
      <c r="E59" s="3"/>
    </row>
    <row r="60" spans="1:6">
      <c r="A60" s="2" t="str">
        <f t="shared" si="2"/>
        <v/>
      </c>
      <c r="B60" s="2" t="str">
        <f t="shared" si="5"/>
        <v/>
      </c>
      <c r="C60" s="20"/>
      <c r="D60" s="3"/>
      <c r="E60" s="3"/>
    </row>
    <row r="61" spans="1:6">
      <c r="A61" s="2" t="str">
        <f t="shared" si="2"/>
        <v/>
      </c>
      <c r="B61" s="2" t="str">
        <f t="shared" si="5"/>
        <v/>
      </c>
      <c r="C61" s="20"/>
      <c r="D61" s="3"/>
      <c r="E61" s="3"/>
    </row>
    <row r="62" spans="1:6">
      <c r="A62" s="2" t="str">
        <f t="shared" si="2"/>
        <v/>
      </c>
      <c r="B62" s="2" t="str">
        <f t="shared" si="5"/>
        <v/>
      </c>
    </row>
    <row r="63" spans="1:6">
      <c r="A63" s="2" t="str">
        <f t="shared" si="2"/>
        <v/>
      </c>
      <c r="B63" s="2" t="str">
        <f t="shared" si="5"/>
        <v/>
      </c>
    </row>
    <row r="64" spans="1:6">
      <c r="A64" s="2" t="str">
        <f t="shared" si="2"/>
        <v/>
      </c>
      <c r="B64" s="2" t="str">
        <f t="shared" si="5"/>
        <v/>
      </c>
    </row>
    <row r="65" spans="1:2">
      <c r="A65" s="2" t="str">
        <f t="shared" si="2"/>
        <v/>
      </c>
      <c r="B65" s="2" t="str">
        <f t="shared" si="5"/>
        <v/>
      </c>
    </row>
    <row r="66" spans="1:2">
      <c r="A66" s="2" t="str">
        <f t="shared" si="2"/>
        <v/>
      </c>
      <c r="B66" s="2" t="str">
        <f t="shared" si="5"/>
        <v/>
      </c>
    </row>
    <row r="67" spans="1:2">
      <c r="A67" s="2" t="str">
        <f t="shared" si="2"/>
        <v/>
      </c>
      <c r="B67" s="2" t="str">
        <f t="shared" si="5"/>
        <v/>
      </c>
    </row>
    <row r="68" spans="1:2">
      <c r="A68" s="2" t="str">
        <f t="shared" si="2"/>
        <v/>
      </c>
      <c r="B68" s="2" t="str">
        <f t="shared" si="5"/>
        <v/>
      </c>
    </row>
    <row r="69" spans="1:2">
      <c r="A69" s="2" t="str">
        <f t="shared" si="2"/>
        <v/>
      </c>
      <c r="B69" s="2" t="str">
        <f t="shared" si="5"/>
        <v/>
      </c>
    </row>
    <row r="70" spans="1:2">
      <c r="A70" s="2" t="str">
        <f t="shared" si="2"/>
        <v/>
      </c>
      <c r="B70" s="2" t="str">
        <f t="shared" si="5"/>
        <v/>
      </c>
    </row>
    <row r="71" spans="1:2">
      <c r="A71" s="2" t="str">
        <f t="shared" si="2"/>
        <v/>
      </c>
      <c r="B71" s="2" t="str">
        <f t="shared" si="5"/>
        <v/>
      </c>
    </row>
    <row r="72" spans="1:2">
      <c r="A72" s="2" t="str">
        <f t="shared" si="2"/>
        <v/>
      </c>
      <c r="B72" s="2" t="str">
        <f t="shared" si="5"/>
        <v/>
      </c>
    </row>
    <row r="73" spans="1:2">
      <c r="A73" s="2" t="str">
        <f t="shared" si="2"/>
        <v/>
      </c>
      <c r="B73" s="2" t="str">
        <f t="shared" si="5"/>
        <v/>
      </c>
    </row>
    <row r="74" spans="1:2">
      <c r="A74" s="2" t="str">
        <f t="shared" ref="A74:A109" si="6">IF(C74=EDATE($C$5,0),1,"")</f>
        <v/>
      </c>
      <c r="B74" s="2" t="str">
        <f t="shared" si="5"/>
        <v/>
      </c>
    </row>
    <row r="75" spans="1:2">
      <c r="A75" s="2" t="str">
        <f t="shared" si="6"/>
        <v/>
      </c>
      <c r="B75" s="2" t="str">
        <f t="shared" si="5"/>
        <v/>
      </c>
    </row>
    <row r="76" spans="1:2">
      <c r="A76" s="2" t="str">
        <f t="shared" si="6"/>
        <v/>
      </c>
      <c r="B76" s="2" t="str">
        <f t="shared" ref="B76:B109" si="7">IF(OR(A76=1,C76=$E$5),1,"")</f>
        <v/>
      </c>
    </row>
    <row r="77" spans="1:2">
      <c r="A77" s="2" t="str">
        <f t="shared" si="6"/>
        <v/>
      </c>
      <c r="B77" s="2" t="str">
        <f t="shared" si="7"/>
        <v/>
      </c>
    </row>
    <row r="78" spans="1:2">
      <c r="A78" s="2" t="str">
        <f t="shared" si="6"/>
        <v/>
      </c>
      <c r="B78" s="2" t="str">
        <f t="shared" si="7"/>
        <v/>
      </c>
    </row>
    <row r="79" spans="1:2">
      <c r="A79" s="2" t="str">
        <f t="shared" si="6"/>
        <v/>
      </c>
      <c r="B79" s="2" t="str">
        <f t="shared" si="7"/>
        <v/>
      </c>
    </row>
    <row r="80" spans="1:2">
      <c r="A80" s="2" t="str">
        <f t="shared" si="6"/>
        <v/>
      </c>
      <c r="B80" s="2" t="str">
        <f t="shared" si="7"/>
        <v/>
      </c>
    </row>
    <row r="81" spans="1:2">
      <c r="A81" s="2" t="str">
        <f t="shared" si="6"/>
        <v/>
      </c>
      <c r="B81" s="2" t="str">
        <f t="shared" si="7"/>
        <v/>
      </c>
    </row>
    <row r="82" spans="1:2">
      <c r="A82" s="2" t="str">
        <f t="shared" si="6"/>
        <v/>
      </c>
      <c r="B82" s="2" t="str">
        <f t="shared" si="7"/>
        <v/>
      </c>
    </row>
    <row r="83" spans="1:2">
      <c r="A83" s="2" t="str">
        <f t="shared" si="6"/>
        <v/>
      </c>
      <c r="B83" s="2" t="str">
        <f t="shared" si="7"/>
        <v/>
      </c>
    </row>
    <row r="84" spans="1:2">
      <c r="A84" s="2" t="str">
        <f t="shared" si="6"/>
        <v/>
      </c>
      <c r="B84" s="2" t="str">
        <f t="shared" si="7"/>
        <v/>
      </c>
    </row>
    <row r="85" spans="1:2">
      <c r="A85" s="2" t="str">
        <f t="shared" si="6"/>
        <v/>
      </c>
      <c r="B85" s="2" t="str">
        <f t="shared" si="7"/>
        <v/>
      </c>
    </row>
    <row r="86" spans="1:2">
      <c r="A86" s="2" t="str">
        <f t="shared" si="6"/>
        <v/>
      </c>
      <c r="B86" s="2" t="str">
        <f t="shared" si="7"/>
        <v/>
      </c>
    </row>
    <row r="87" spans="1:2">
      <c r="A87" s="2" t="str">
        <f t="shared" si="6"/>
        <v/>
      </c>
      <c r="B87" s="2" t="str">
        <f t="shared" si="7"/>
        <v/>
      </c>
    </row>
    <row r="88" spans="1:2">
      <c r="A88" s="2" t="str">
        <f t="shared" si="6"/>
        <v/>
      </c>
      <c r="B88" s="2" t="str">
        <f t="shared" si="7"/>
        <v/>
      </c>
    </row>
    <row r="89" spans="1:2">
      <c r="A89" s="2" t="str">
        <f t="shared" si="6"/>
        <v/>
      </c>
      <c r="B89" s="2" t="str">
        <f t="shared" si="7"/>
        <v/>
      </c>
    </row>
    <row r="90" spans="1:2">
      <c r="A90" s="2" t="str">
        <f t="shared" si="6"/>
        <v/>
      </c>
      <c r="B90" s="2" t="str">
        <f t="shared" si="7"/>
        <v/>
      </c>
    </row>
    <row r="91" spans="1:2">
      <c r="A91" s="2" t="str">
        <f t="shared" si="6"/>
        <v/>
      </c>
      <c r="B91" s="2" t="str">
        <f t="shared" si="7"/>
        <v/>
      </c>
    </row>
    <row r="92" spans="1:2">
      <c r="A92" s="2" t="str">
        <f t="shared" si="6"/>
        <v/>
      </c>
      <c r="B92" s="2" t="str">
        <f t="shared" si="7"/>
        <v/>
      </c>
    </row>
    <row r="93" spans="1:2">
      <c r="A93" s="2" t="str">
        <f t="shared" si="6"/>
        <v/>
      </c>
      <c r="B93" s="2" t="str">
        <f t="shared" si="7"/>
        <v/>
      </c>
    </row>
    <row r="94" spans="1:2">
      <c r="A94" s="2" t="str">
        <f t="shared" si="6"/>
        <v/>
      </c>
      <c r="B94" s="2" t="str">
        <f t="shared" si="7"/>
        <v/>
      </c>
    </row>
    <row r="95" spans="1:2">
      <c r="A95" s="2" t="str">
        <f t="shared" si="6"/>
        <v/>
      </c>
      <c r="B95" s="2" t="str">
        <f t="shared" si="7"/>
        <v/>
      </c>
    </row>
    <row r="96" spans="1:2">
      <c r="A96" s="2" t="str">
        <f t="shared" si="6"/>
        <v/>
      </c>
      <c r="B96" s="2" t="str">
        <f t="shared" si="7"/>
        <v/>
      </c>
    </row>
    <row r="97" spans="1:2">
      <c r="A97" s="2" t="str">
        <f t="shared" si="6"/>
        <v/>
      </c>
      <c r="B97" s="2" t="str">
        <f t="shared" si="7"/>
        <v/>
      </c>
    </row>
    <row r="98" spans="1:2">
      <c r="A98" s="2" t="str">
        <f t="shared" si="6"/>
        <v/>
      </c>
      <c r="B98" s="2" t="str">
        <f t="shared" si="7"/>
        <v/>
      </c>
    </row>
    <row r="99" spans="1:2">
      <c r="A99" s="2" t="str">
        <f t="shared" si="6"/>
        <v/>
      </c>
      <c r="B99" s="2" t="str">
        <f t="shared" si="7"/>
        <v/>
      </c>
    </row>
    <row r="100" spans="1:2">
      <c r="A100" s="2" t="str">
        <f t="shared" si="6"/>
        <v/>
      </c>
      <c r="B100" s="2" t="str">
        <f t="shared" si="7"/>
        <v/>
      </c>
    </row>
    <row r="101" spans="1:2">
      <c r="A101" s="2" t="str">
        <f t="shared" si="6"/>
        <v/>
      </c>
      <c r="B101" s="2" t="str">
        <f t="shared" si="7"/>
        <v/>
      </c>
    </row>
    <row r="102" spans="1:2">
      <c r="A102" s="2" t="str">
        <f t="shared" si="6"/>
        <v/>
      </c>
      <c r="B102" s="2" t="str">
        <f t="shared" si="7"/>
        <v/>
      </c>
    </row>
    <row r="103" spans="1:2">
      <c r="A103" s="2" t="str">
        <f t="shared" si="6"/>
        <v/>
      </c>
      <c r="B103" s="2" t="str">
        <f t="shared" si="7"/>
        <v/>
      </c>
    </row>
    <row r="104" spans="1:2">
      <c r="A104" s="2" t="str">
        <f t="shared" si="6"/>
        <v/>
      </c>
      <c r="B104" s="2" t="str">
        <f t="shared" si="7"/>
        <v/>
      </c>
    </row>
    <row r="105" spans="1:2">
      <c r="A105" s="2" t="str">
        <f t="shared" si="6"/>
        <v/>
      </c>
      <c r="B105" s="2" t="str">
        <f t="shared" si="7"/>
        <v/>
      </c>
    </row>
    <row r="106" spans="1:2">
      <c r="A106" s="2" t="str">
        <f t="shared" si="6"/>
        <v/>
      </c>
      <c r="B106" s="2" t="str">
        <f t="shared" si="7"/>
        <v/>
      </c>
    </row>
    <row r="107" spans="1:2">
      <c r="A107" s="2" t="str">
        <f t="shared" si="6"/>
        <v/>
      </c>
      <c r="B107" s="2" t="str">
        <f t="shared" si="7"/>
        <v/>
      </c>
    </row>
    <row r="108" spans="1:2">
      <c r="A108" s="2" t="str">
        <f t="shared" si="6"/>
        <v/>
      </c>
      <c r="B108" s="2" t="str">
        <f t="shared" si="7"/>
        <v/>
      </c>
    </row>
    <row r="109" spans="1:2">
      <c r="A109" s="2" t="str">
        <f t="shared" si="6"/>
        <v/>
      </c>
      <c r="B109" s="2" t="str">
        <f t="shared" si="7"/>
        <v/>
      </c>
    </row>
  </sheetData>
  <phoneticPr fontId="1"/>
  <pageMargins left="0.51181102362204722" right="0.11811023622047245" top="0.94488188976377963" bottom="0.74803149606299213" header="0.31496062992125984" footer="0.31496062992125984"/>
  <pageSetup paperSize="9" scale="90" orientation="portrait" r:id="rId1"/>
  <headerFooter>
    <oddHeader>&amp;R&amp;F</oddHeader>
  </headerFooter>
  <rowBreaks count="1" manualBreakCount="1">
    <brk id="5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1</vt:i4>
      </vt:variant>
      <vt:variant>
        <vt:lpstr>グラフ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データ</vt:lpstr>
      <vt:lpstr>グラフ1</vt:lpstr>
      <vt:lpstr>データ!Print_Area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福士　聡子</cp:lastModifiedBy>
  <cp:lastPrinted>2024-03-13T02:49:10Z</cp:lastPrinted>
  <dcterms:created xsi:type="dcterms:W3CDTF">2023-12-28T03:38:52Z</dcterms:created>
  <dcterms:modified xsi:type="dcterms:W3CDTF">2025-07-10T03:17:39Z</dcterms:modified>
</cp:coreProperties>
</file>