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1user\Desktop\データランド(H12.1－３)\"/>
    </mc:Choice>
  </mc:AlternateContent>
  <bookViews>
    <workbookView xWindow="45" yWindow="0" windowWidth="12195" windowHeight="6675" tabRatio="718"/>
  </bookViews>
  <sheets>
    <sheet name="表紙" sheetId="57373" r:id="rId1"/>
    <sheet name="原稿１" sheetId="2" r:id="rId2"/>
    <sheet name="原稿２" sheetId="57400" r:id="rId3"/>
    <sheet name="県ﾃﾞｰﾀ" sheetId="1" r:id="rId4"/>
    <sheet name="特殊分類ﾃﾞｰﾀ" sheetId="2020" r:id="rId5"/>
    <sheet name="全国東北ﾃﾞｰﾀ" sheetId="57374" r:id="rId6"/>
  </sheets>
  <externalReferences>
    <externalReference r:id="rId7"/>
  </externalReferences>
  <definedNames>
    <definedName name="__123Graph_D" hidden="1">#REF!</definedName>
    <definedName name="__123Graph_X" hidden="1">#REF!</definedName>
    <definedName name="_Fill" hidden="1">#REF!</definedName>
    <definedName name="_Key1" hidden="1">'[1]#REF'!$U$4:$U$22</definedName>
    <definedName name="_Order1" hidden="1">0</definedName>
    <definedName name="_Sort" hidden="1">'[1]#REF'!$L$4:$U$22</definedName>
    <definedName name="_xlnm.Print_Area" localSheetId="3">県ﾃﾞｰﾀ!$A$1:$AC$53</definedName>
    <definedName name="_xlnm.Print_Area" localSheetId="5">全国東北ﾃﾞｰﾀ!$A$1:$Q$53</definedName>
    <definedName name="_xlnm.Print_Area" localSheetId="4">特殊分類ﾃﾞｰﾀ!$A$1:$N$53</definedName>
    <definedName name="_xlnm.Print_Area" localSheetId="0">表紙!$A$1:$I$51</definedName>
    <definedName name="_xlnm.Print_Titles" localSheetId="3">県ﾃﾞｰﾀ!$B:$C,県ﾃﾞｰﾀ!$2:$9</definedName>
  </definedNames>
  <calcPr calcId="152511" calcMode="manual" fullCalcOnLoad="1"/>
</workbook>
</file>

<file path=xl/calcChain.xml><?xml version="1.0" encoding="utf-8"?>
<calcChain xmlns="http://schemas.openxmlformats.org/spreadsheetml/2006/main">
  <c r="D17" i="1" l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C17" i="57374"/>
  <c r="D17" i="57374"/>
  <c r="E17" i="57374"/>
  <c r="F17" i="57374"/>
  <c r="G17" i="57374"/>
  <c r="H17" i="57374"/>
  <c r="I17" i="57374"/>
  <c r="J17" i="57374"/>
  <c r="K17" i="57374"/>
  <c r="L17" i="57374"/>
  <c r="M17" i="57374"/>
  <c r="N17" i="57374"/>
  <c r="O17" i="57374"/>
  <c r="P17" i="57374"/>
  <c r="Q17" i="57374"/>
  <c r="C18" i="57374"/>
  <c r="D18" i="57374"/>
  <c r="E18" i="57374"/>
  <c r="F18" i="57374"/>
  <c r="G18" i="57374"/>
  <c r="H18" i="57374"/>
  <c r="I18" i="57374"/>
  <c r="J18" i="57374"/>
  <c r="K18" i="57374"/>
  <c r="L18" i="57374"/>
  <c r="M18" i="57374"/>
  <c r="N18" i="57374"/>
  <c r="O18" i="57374"/>
  <c r="P18" i="57374"/>
  <c r="Q18" i="57374"/>
  <c r="C19" i="57374"/>
  <c r="D19" i="57374"/>
  <c r="E19" i="57374"/>
  <c r="F19" i="57374"/>
  <c r="G19" i="57374"/>
  <c r="H19" i="57374"/>
  <c r="I19" i="57374"/>
  <c r="J19" i="57374"/>
  <c r="K19" i="57374"/>
  <c r="L19" i="57374"/>
  <c r="M19" i="57374"/>
  <c r="N19" i="57374"/>
  <c r="O19" i="57374"/>
  <c r="P19" i="57374"/>
  <c r="Q19" i="57374"/>
  <c r="C21" i="57374"/>
  <c r="D21" i="57374"/>
  <c r="E21" i="57374"/>
  <c r="F21" i="57374"/>
  <c r="G21" i="57374"/>
  <c r="H21" i="57374"/>
  <c r="I21" i="57374"/>
  <c r="J21" i="57374"/>
  <c r="K21" i="57374"/>
  <c r="L21" i="57374"/>
  <c r="M21" i="57374"/>
  <c r="N21" i="57374"/>
  <c r="O21" i="57374"/>
  <c r="P21" i="57374"/>
  <c r="Q21" i="57374"/>
  <c r="C37" i="57374"/>
  <c r="D37" i="57374"/>
  <c r="E37" i="57374"/>
  <c r="F37" i="57374"/>
  <c r="G37" i="57374"/>
  <c r="H37" i="57374"/>
  <c r="I37" i="57374"/>
  <c r="J37" i="57374"/>
  <c r="K37" i="57374"/>
  <c r="L37" i="57374"/>
  <c r="M37" i="57374"/>
  <c r="N37" i="57374"/>
  <c r="O37" i="57374"/>
  <c r="P37" i="57374"/>
  <c r="Q37" i="57374"/>
  <c r="C53" i="57374"/>
  <c r="D53" i="57374"/>
  <c r="E53" i="57374"/>
  <c r="F53" i="57374"/>
  <c r="G53" i="57374"/>
  <c r="H53" i="57374"/>
  <c r="I53" i="57374"/>
  <c r="J53" i="57374"/>
  <c r="K53" i="57374"/>
  <c r="L53" i="57374"/>
  <c r="M53" i="57374"/>
  <c r="N53" i="57374"/>
  <c r="O53" i="57374"/>
  <c r="P53" i="57374"/>
  <c r="Q53" i="57374"/>
  <c r="D17" i="2020"/>
  <c r="E17" i="2020"/>
  <c r="F17" i="2020"/>
  <c r="G17" i="2020"/>
  <c r="H17" i="2020"/>
  <c r="I17" i="2020"/>
  <c r="J17" i="2020"/>
  <c r="K17" i="2020"/>
  <c r="L17" i="2020"/>
  <c r="M17" i="2020"/>
  <c r="N17" i="2020"/>
  <c r="D18" i="2020"/>
  <c r="E18" i="2020"/>
  <c r="F18" i="2020"/>
  <c r="G18" i="2020"/>
  <c r="H18" i="2020"/>
  <c r="I18" i="2020"/>
  <c r="J18" i="2020"/>
  <c r="K18" i="2020"/>
  <c r="L18" i="2020"/>
  <c r="M18" i="2020"/>
  <c r="N18" i="2020"/>
  <c r="D19" i="2020"/>
  <c r="E19" i="2020"/>
  <c r="F19" i="2020"/>
  <c r="G19" i="2020"/>
  <c r="H19" i="2020"/>
  <c r="I19" i="2020"/>
  <c r="J19" i="2020"/>
  <c r="K19" i="2020"/>
  <c r="L19" i="2020"/>
  <c r="M19" i="2020"/>
  <c r="N19" i="2020"/>
  <c r="D21" i="2020"/>
  <c r="E21" i="2020"/>
  <c r="F21" i="2020"/>
  <c r="G21" i="2020"/>
  <c r="H21" i="2020"/>
  <c r="I21" i="2020"/>
  <c r="J21" i="2020"/>
  <c r="K21" i="2020"/>
  <c r="L21" i="2020"/>
  <c r="M21" i="2020"/>
  <c r="N21" i="2020"/>
  <c r="D37" i="2020"/>
  <c r="E37" i="2020"/>
  <c r="F37" i="2020"/>
  <c r="G37" i="2020"/>
  <c r="H37" i="2020"/>
  <c r="I37" i="2020"/>
  <c r="J37" i="2020"/>
  <c r="K37" i="2020"/>
  <c r="L37" i="2020"/>
  <c r="M37" i="2020"/>
  <c r="N37" i="2020"/>
  <c r="D53" i="2020"/>
  <c r="E53" i="2020"/>
  <c r="F53" i="2020"/>
  <c r="G53" i="2020"/>
  <c r="H53" i="2020"/>
  <c r="I53" i="2020"/>
  <c r="J53" i="2020"/>
  <c r="K53" i="2020"/>
  <c r="L53" i="2020"/>
  <c r="M53" i="2020"/>
  <c r="N53" i="2020"/>
  <c r="E38" i="57373"/>
  <c r="H38" i="57373"/>
  <c r="E39" i="57373"/>
  <c r="H39" i="57373"/>
  <c r="E40" i="57373"/>
  <c r="H40" i="57373"/>
</calcChain>
</file>

<file path=xl/sharedStrings.xml><?xml version="1.0" encoding="utf-8"?>
<sst xmlns="http://schemas.openxmlformats.org/spreadsheetml/2006/main" count="308" uniqueCount="187">
  <si>
    <t>区　分</t>
  </si>
  <si>
    <t>季節調整済指数</t>
  </si>
  <si>
    <t>原　　指　　数</t>
  </si>
  <si>
    <t xml:space="preserve"> </t>
  </si>
  <si>
    <t>青森県</t>
  </si>
  <si>
    <t>全　国</t>
  </si>
  <si>
    <t>東　北</t>
  </si>
  <si>
    <t>食料品工業</t>
  </si>
  <si>
    <t>鉄鋼業</t>
  </si>
  <si>
    <t>産 業 分 類</t>
  </si>
  <si>
    <t>窯業･</t>
  </si>
  <si>
    <t>石油･</t>
  </si>
  <si>
    <t>プラス</t>
  </si>
  <si>
    <t>パルプ</t>
  </si>
  <si>
    <t>公 益</t>
  </si>
  <si>
    <t>鉱工業</t>
  </si>
  <si>
    <t>製　造</t>
  </si>
  <si>
    <t>金 属</t>
  </si>
  <si>
    <t>機　械</t>
  </si>
  <si>
    <t>一 般</t>
  </si>
  <si>
    <t>電 気</t>
  </si>
  <si>
    <t>輸 送</t>
  </si>
  <si>
    <t>精 密</t>
  </si>
  <si>
    <t>土 石</t>
  </si>
  <si>
    <t>化 学</t>
  </si>
  <si>
    <t>石 炭</t>
  </si>
  <si>
    <t>チック</t>
  </si>
  <si>
    <t>･紙･紙</t>
  </si>
  <si>
    <t>繊 維</t>
  </si>
  <si>
    <t>食料品</t>
  </si>
  <si>
    <t>その他</t>
  </si>
  <si>
    <t>ゴ ム</t>
  </si>
  <si>
    <t>皮 革</t>
  </si>
  <si>
    <t>家 具</t>
  </si>
  <si>
    <t>木材・</t>
  </si>
  <si>
    <t>鉱 業</t>
  </si>
  <si>
    <t>事 業</t>
  </si>
  <si>
    <t>工　業</t>
  </si>
  <si>
    <t>製 品</t>
  </si>
  <si>
    <t>機 械</t>
  </si>
  <si>
    <t>工 業</t>
  </si>
  <si>
    <t>加工品</t>
  </si>
  <si>
    <t>工  業</t>
  </si>
  <si>
    <t>木製品</t>
  </si>
  <si>
    <t>ウェイト</t>
  </si>
  <si>
    <t>1993(H5)</t>
  </si>
  <si>
    <t>1994(H6)</t>
  </si>
  <si>
    <t>1995(H7)</t>
  </si>
  <si>
    <t>1996(H8)</t>
  </si>
  <si>
    <t>産 業</t>
    <rPh sb="0" eb="3">
      <t>サンギョウ</t>
    </rPh>
    <phoneticPr fontId="3"/>
  </si>
  <si>
    <t>輸送機械工業</t>
  </si>
  <si>
    <t>特殊分類</t>
    <rPh sb="0" eb="2">
      <t>トクシュ</t>
    </rPh>
    <phoneticPr fontId="3"/>
  </si>
  <si>
    <t>鉱工業</t>
    <rPh sb="0" eb="3">
      <t>コウコウギョウ</t>
    </rPh>
    <phoneticPr fontId="3"/>
  </si>
  <si>
    <t>最　終</t>
    <rPh sb="0" eb="3">
      <t>サイシュウ</t>
    </rPh>
    <phoneticPr fontId="3"/>
  </si>
  <si>
    <t>その他</t>
    <rPh sb="0" eb="3">
      <t>ソノタ</t>
    </rPh>
    <phoneticPr fontId="3"/>
  </si>
  <si>
    <t>投資財</t>
    <rPh sb="0" eb="3">
      <t>トウシザイ</t>
    </rPh>
    <phoneticPr fontId="3"/>
  </si>
  <si>
    <t>資本財</t>
    <rPh sb="0" eb="3">
      <t>シホンザイ</t>
    </rPh>
    <phoneticPr fontId="3"/>
  </si>
  <si>
    <t>消費財</t>
    <rPh sb="0" eb="3">
      <t>ショウヒザイ</t>
    </rPh>
    <phoneticPr fontId="3"/>
  </si>
  <si>
    <t>耐  久</t>
    <rPh sb="0" eb="4">
      <t>タイキュウ</t>
    </rPh>
    <phoneticPr fontId="3"/>
  </si>
  <si>
    <t>生産財</t>
    <rPh sb="0" eb="3">
      <t>セイサンザイ</t>
    </rPh>
    <phoneticPr fontId="3"/>
  </si>
  <si>
    <t>用</t>
    <rPh sb="0" eb="1">
      <t>ヨウ</t>
    </rPh>
    <phoneticPr fontId="3"/>
  </si>
  <si>
    <t>指 数</t>
    <rPh sb="0" eb="3">
      <t>シスウ</t>
    </rPh>
    <phoneticPr fontId="3"/>
  </si>
  <si>
    <t xml:space="preserve"> </t>
    <phoneticPr fontId="3"/>
  </si>
  <si>
    <t>建設財</t>
    <rPh sb="0" eb="2">
      <t>ケンセツ</t>
    </rPh>
    <rPh sb="2" eb="3">
      <t>ザイ</t>
    </rPh>
    <phoneticPr fontId="3"/>
  </si>
  <si>
    <t>非耐久</t>
    <rPh sb="0" eb="1">
      <t>ヒ</t>
    </rPh>
    <rPh sb="1" eb="3">
      <t>タイキュウ</t>
    </rPh>
    <phoneticPr fontId="3"/>
  </si>
  <si>
    <t>前年同月比</t>
    <rPh sb="0" eb="2">
      <t>ゼンネン</t>
    </rPh>
    <rPh sb="2" eb="5">
      <t>ドウゲツヒ</t>
    </rPh>
    <phoneticPr fontId="3"/>
  </si>
  <si>
    <t>(％)</t>
    <phoneticPr fontId="3"/>
  </si>
  <si>
    <t>季節調整済指数</t>
    <rPh sb="0" eb="2">
      <t>キセツ</t>
    </rPh>
    <rPh sb="2" eb="4">
      <t>チョウセイ</t>
    </rPh>
    <rPh sb="4" eb="5">
      <t>ズ</t>
    </rPh>
    <rPh sb="5" eb="7">
      <t>シスウ</t>
    </rPh>
    <phoneticPr fontId="3"/>
  </si>
  <si>
    <t>前月比</t>
    <rPh sb="0" eb="3">
      <t>ゼンゲツヒ</t>
    </rPh>
    <phoneticPr fontId="3"/>
  </si>
  <si>
    <t>鉱工業</t>
    <rPh sb="0" eb="1">
      <t>コウ</t>
    </rPh>
    <rPh sb="1" eb="3">
      <t>コウギョウヨウ</t>
    </rPh>
    <phoneticPr fontId="3"/>
  </si>
  <si>
    <t>需要財</t>
    <rPh sb="0" eb="1">
      <t>ジュ</t>
    </rPh>
    <rPh sb="1" eb="2">
      <t>ヨウ</t>
    </rPh>
    <rPh sb="2" eb="3">
      <t>ザイ</t>
    </rPh>
    <phoneticPr fontId="3"/>
  </si>
  <si>
    <t>総 合</t>
    <rPh sb="0" eb="3">
      <t>ソウゴウ</t>
    </rPh>
    <phoneticPr fontId="3"/>
  </si>
  <si>
    <t>(％)</t>
    <phoneticPr fontId="3"/>
  </si>
  <si>
    <t>金属製品工業</t>
  </si>
  <si>
    <t>一般機械工業</t>
  </si>
  <si>
    <t>電気機械工業</t>
  </si>
  <si>
    <t>精密機械工業</t>
  </si>
  <si>
    <t>窯業･土石製品工業</t>
  </si>
  <si>
    <t>石油・石炭製品工業</t>
  </si>
  <si>
    <t>プラスチック製品工業</t>
  </si>
  <si>
    <t>ﾊﾟﾙﾌﾟ･紙･紙加工品工業</t>
  </si>
  <si>
    <t>繊維工業</t>
  </si>
  <si>
    <t>皮革製品工業</t>
  </si>
  <si>
    <t>家具工業</t>
  </si>
  <si>
    <t>木材･木製品工業</t>
  </si>
  <si>
    <t>前年同月比(％)</t>
  </si>
  <si>
    <t>プ　　ラ　　ス</t>
    <phoneticPr fontId="3"/>
  </si>
  <si>
    <t>マ　イ　ナ　ス</t>
    <phoneticPr fontId="3"/>
  </si>
  <si>
    <t>業　　種</t>
    <rPh sb="0" eb="4">
      <t>ギョウシュ</t>
    </rPh>
    <phoneticPr fontId="3"/>
  </si>
  <si>
    <t>業　　種</t>
    <rPh sb="0" eb="4">
      <t>ギョウシュ</t>
    </rPh>
    <phoneticPr fontId="3"/>
  </si>
  <si>
    <t>青森県</t>
    <rPh sb="0" eb="3">
      <t>アオモリケン</t>
    </rPh>
    <phoneticPr fontId="3"/>
  </si>
  <si>
    <t>前年同月比</t>
  </si>
  <si>
    <t>前月比(％)</t>
  </si>
  <si>
    <t>原　指　数</t>
    <rPh sb="0" eb="1">
      <t>ゲンシスウ</t>
    </rPh>
    <rPh sb="2" eb="5">
      <t>シスウ</t>
    </rPh>
    <phoneticPr fontId="3"/>
  </si>
  <si>
    <t>青森県特殊分類別生産指数</t>
    <rPh sb="3" eb="5">
      <t>トクシュ</t>
    </rPh>
    <rPh sb="5" eb="7">
      <t>ブンルイ</t>
    </rPh>
    <rPh sb="7" eb="8">
      <t>ベツ</t>
    </rPh>
    <phoneticPr fontId="3"/>
  </si>
  <si>
    <t>総 合</t>
    <rPh sb="0" eb="3">
      <t>ソウゴウ</t>
    </rPh>
    <phoneticPr fontId="3"/>
  </si>
  <si>
    <t>原指数</t>
    <rPh sb="0" eb="3">
      <t>ゲンシスウ</t>
    </rPh>
    <phoneticPr fontId="3"/>
  </si>
  <si>
    <t>当 月</t>
  </si>
  <si>
    <t>出版業</t>
    <rPh sb="0" eb="3">
      <t>シュッパンギョウ</t>
    </rPh>
    <phoneticPr fontId="3"/>
  </si>
  <si>
    <t>新聞・</t>
    <rPh sb="0" eb="2">
      <t>シンブン</t>
    </rPh>
    <phoneticPr fontId="3"/>
  </si>
  <si>
    <t>（参考）</t>
  </si>
  <si>
    <t>（参考）</t>
    <rPh sb="1" eb="3">
      <t>サンコウ</t>
    </rPh>
    <phoneticPr fontId="3"/>
  </si>
  <si>
    <t>前　6年</t>
    <rPh sb="0" eb="1">
      <t>ゼン</t>
    </rPh>
    <phoneticPr fontId="3"/>
  </si>
  <si>
    <t>年　7年</t>
    <rPh sb="0" eb="1">
      <t>ネン</t>
    </rPh>
    <phoneticPr fontId="3"/>
  </si>
  <si>
    <t>比　8年</t>
    <rPh sb="0" eb="1">
      <t>ヒ</t>
    </rPh>
    <phoneticPr fontId="3"/>
  </si>
  <si>
    <t xml:space="preserve"> 　　 青森県・全国・東北の鉱工業生産指数</t>
    <phoneticPr fontId="3"/>
  </si>
  <si>
    <t>業　　　種</t>
    <rPh sb="0" eb="5">
      <t>ギョウシュ</t>
    </rPh>
    <phoneticPr fontId="3"/>
  </si>
  <si>
    <t>前年同月比(％)</t>
    <rPh sb="0" eb="2">
      <t>ゼンネン</t>
    </rPh>
    <rPh sb="2" eb="5">
      <t>ドウゲツヒ</t>
    </rPh>
    <phoneticPr fontId="3"/>
  </si>
  <si>
    <t>季節調整済指数</t>
    <rPh sb="0" eb="2">
      <t>キセツ</t>
    </rPh>
    <rPh sb="2" eb="4">
      <t>チョウセイ</t>
    </rPh>
    <rPh sb="4" eb="5">
      <t>ス</t>
    </rPh>
    <rPh sb="5" eb="6">
      <t>シスウ</t>
    </rPh>
    <rPh sb="6" eb="7">
      <t>スウ</t>
    </rPh>
    <phoneticPr fontId="3"/>
  </si>
  <si>
    <t>業　　　種</t>
    <rPh sb="0" eb="5">
      <t>ギョウシュ</t>
    </rPh>
    <phoneticPr fontId="3"/>
  </si>
  <si>
    <t>ウェイト</t>
    <phoneticPr fontId="3"/>
  </si>
  <si>
    <t>当 月</t>
    <rPh sb="0" eb="3">
      <t>トウゲツ</t>
    </rPh>
    <phoneticPr fontId="3"/>
  </si>
  <si>
    <t>前年同月比</t>
    <rPh sb="0" eb="2">
      <t>ゼンネン</t>
    </rPh>
    <rPh sb="2" eb="4">
      <t>ドウゲツ</t>
    </rPh>
    <rPh sb="4" eb="5">
      <t>ヒ</t>
    </rPh>
    <phoneticPr fontId="3"/>
  </si>
  <si>
    <t>(一万分比)</t>
    <rPh sb="1" eb="3">
      <t>イチマン</t>
    </rPh>
    <rPh sb="3" eb="4">
      <t>ブンヒ</t>
    </rPh>
    <rPh sb="4" eb="5">
      <t>ヒ</t>
    </rPh>
    <phoneticPr fontId="3"/>
  </si>
  <si>
    <t>(％)</t>
    <phoneticPr fontId="3"/>
  </si>
  <si>
    <t xml:space="preserve"> (％)</t>
    <phoneticPr fontId="3"/>
  </si>
  <si>
    <t>食料品工業</t>
    <rPh sb="0" eb="3">
      <t>ショクリョウヒン</t>
    </rPh>
    <rPh sb="3" eb="5">
      <t>コウギョウ</t>
    </rPh>
    <phoneticPr fontId="3"/>
  </si>
  <si>
    <t>電気機械工業</t>
    <rPh sb="0" eb="2">
      <t>デンキ</t>
    </rPh>
    <rPh sb="2" eb="4">
      <t>キカイ</t>
    </rPh>
    <rPh sb="4" eb="6">
      <t>コウギョウ</t>
    </rPh>
    <phoneticPr fontId="3"/>
  </si>
  <si>
    <t>繊維工業</t>
    <rPh sb="0" eb="2">
      <t>センイ</t>
    </rPh>
    <rPh sb="2" eb="4">
      <t>コウギョウ</t>
    </rPh>
    <phoneticPr fontId="3"/>
  </si>
  <si>
    <t>窯業･土石製品工業</t>
    <rPh sb="0" eb="2">
      <t>ヨウギョウ</t>
    </rPh>
    <rPh sb="3" eb="4">
      <t>ツチ</t>
    </rPh>
    <rPh sb="4" eb="5">
      <t>イシ</t>
    </rPh>
    <rPh sb="5" eb="7">
      <t>セイヒン</t>
    </rPh>
    <rPh sb="7" eb="9">
      <t>コウギョウ</t>
    </rPh>
    <phoneticPr fontId="3"/>
  </si>
  <si>
    <t>鉄鋼業</t>
    <rPh sb="0" eb="3">
      <t>テッコウギョウ</t>
    </rPh>
    <phoneticPr fontId="3"/>
  </si>
  <si>
    <t>（１）前月比（季節調整済指数）</t>
    <rPh sb="3" eb="6">
      <t>ゼンゲツヒ</t>
    </rPh>
    <rPh sb="7" eb="9">
      <t>キセツ</t>
    </rPh>
    <rPh sb="9" eb="11">
      <t>チョウセイ</t>
    </rPh>
    <rPh sb="11" eb="12">
      <t>ズ</t>
    </rPh>
    <rPh sb="12" eb="14">
      <t>シスウ</t>
    </rPh>
    <phoneticPr fontId="3"/>
  </si>
  <si>
    <t>前月比(％)</t>
    <rPh sb="0" eb="3">
      <t>ゼンゲツヒ</t>
    </rPh>
    <phoneticPr fontId="3"/>
  </si>
  <si>
    <t>（２）前年同月比（原指数）</t>
    <rPh sb="3" eb="5">
      <t>ゼンネン</t>
    </rPh>
    <rPh sb="5" eb="8">
      <t>ドウゲツヒ</t>
    </rPh>
    <rPh sb="9" eb="10">
      <t>ゲン</t>
    </rPh>
    <rPh sb="10" eb="12">
      <t>シスウ</t>
    </rPh>
    <phoneticPr fontId="3"/>
  </si>
  <si>
    <t>※　寄与率とは、総合指数の上昇（低下）に対する、業種ごとの影響度を構成比で示したもの</t>
    <rPh sb="2" eb="5">
      <t>キヨリツ</t>
    </rPh>
    <rPh sb="8" eb="10">
      <t>ソウゴウ</t>
    </rPh>
    <rPh sb="10" eb="12">
      <t>シスウ</t>
    </rPh>
    <rPh sb="13" eb="15">
      <t>ジョウショウ</t>
    </rPh>
    <rPh sb="16" eb="18">
      <t>テイカ</t>
    </rPh>
    <rPh sb="20" eb="21">
      <t>タイ</t>
    </rPh>
    <rPh sb="24" eb="26">
      <t>ギョウシュ</t>
    </rPh>
    <rPh sb="29" eb="32">
      <t>エイキョウド</t>
    </rPh>
    <rPh sb="33" eb="36">
      <t>コウセイヒ</t>
    </rPh>
    <rPh sb="37" eb="38">
      <t>シメ</t>
    </rPh>
    <phoneticPr fontId="3"/>
  </si>
  <si>
    <t>　であり、ポイント差とウエイトとの総合的な大きさで決まる。</t>
    <rPh sb="9" eb="10">
      <t>サ</t>
    </rPh>
    <rPh sb="17" eb="20">
      <t>ソウゴウテキ</t>
    </rPh>
    <rPh sb="21" eb="22">
      <t>オオ</t>
    </rPh>
    <rPh sb="25" eb="26">
      <t>キ</t>
    </rPh>
    <phoneticPr fontId="3"/>
  </si>
  <si>
    <t>平成７年基準</t>
    <rPh sb="0" eb="2">
      <t>ヘイセイ</t>
    </rPh>
    <rPh sb="3" eb="4">
      <t>ネン</t>
    </rPh>
    <rPh sb="4" eb="6">
      <t>キジュン</t>
    </rPh>
    <phoneticPr fontId="3"/>
  </si>
  <si>
    <t>青森県鉱工業生産指数（速報）</t>
    <rPh sb="0" eb="3">
      <t>アオモリケン</t>
    </rPh>
    <rPh sb="3" eb="10">
      <t>コウコウギョウ</t>
    </rPh>
    <rPh sb="11" eb="13">
      <t>ソクホウ</t>
    </rPh>
    <phoneticPr fontId="3"/>
  </si>
  <si>
    <r>
      <t>前 月</t>
    </r>
    <r>
      <rPr>
        <sz val="11"/>
        <rFont val="ＭＳ Ｐゴシック"/>
        <family val="3"/>
        <charset val="128"/>
      </rPr>
      <t xml:space="preserve"> 比</t>
    </r>
    <phoneticPr fontId="3"/>
  </si>
  <si>
    <t>青森県企画部統計課</t>
    <rPh sb="0" eb="3">
      <t>アオモリケン</t>
    </rPh>
    <rPh sb="3" eb="6">
      <t>キカクブ</t>
    </rPh>
    <rPh sb="6" eb="9">
      <t>トウケイカ</t>
    </rPh>
    <phoneticPr fontId="3"/>
  </si>
  <si>
    <t>原指数</t>
    <rPh sb="0" eb="3">
      <t>ゲンシスウ</t>
    </rPh>
    <phoneticPr fontId="3"/>
  </si>
  <si>
    <t>前　6年</t>
    <rPh sb="0" eb="1">
      <t>ゼン</t>
    </rPh>
    <phoneticPr fontId="3"/>
  </si>
  <si>
    <t>年　7年</t>
    <phoneticPr fontId="3"/>
  </si>
  <si>
    <t>比　8年</t>
    <phoneticPr fontId="3"/>
  </si>
  <si>
    <t>(％)</t>
    <phoneticPr fontId="3"/>
  </si>
  <si>
    <t>前月比</t>
    <rPh sb="0" eb="3">
      <t>ゼンゲツヒ</t>
    </rPh>
    <phoneticPr fontId="3"/>
  </si>
  <si>
    <t>産 業</t>
    <rPh sb="0" eb="3">
      <t>サンギョウ</t>
    </rPh>
    <phoneticPr fontId="3"/>
  </si>
  <si>
    <t>青森県業種分類別生産指数</t>
  </si>
  <si>
    <t>季節調整済指数</t>
    <rPh sb="0" eb="2">
      <t>キセツ</t>
    </rPh>
    <rPh sb="2" eb="4">
      <t>チョウセイ</t>
    </rPh>
    <rPh sb="4" eb="5">
      <t>ズ</t>
    </rPh>
    <rPh sb="5" eb="7">
      <t>シスウ</t>
    </rPh>
    <phoneticPr fontId="3"/>
  </si>
  <si>
    <t>全国</t>
    <rPh sb="0" eb="2">
      <t>ゼンコク</t>
    </rPh>
    <phoneticPr fontId="3"/>
  </si>
  <si>
    <t>東    北    地    方</t>
    <rPh sb="0" eb="6">
      <t>トウホク</t>
    </rPh>
    <rPh sb="10" eb="16">
      <t>チホウ</t>
    </rPh>
    <phoneticPr fontId="3"/>
  </si>
  <si>
    <t>２．影響度（寄与率）の大きかった主な業種</t>
    <rPh sb="2" eb="5">
      <t>エイキョウド</t>
    </rPh>
    <rPh sb="6" eb="9">
      <t>キヨリツ</t>
    </rPh>
    <rPh sb="11" eb="12">
      <t>オオ</t>
    </rPh>
    <rPh sb="16" eb="17">
      <t>オモ</t>
    </rPh>
    <rPh sb="18" eb="20">
      <t>ギョウシュ</t>
    </rPh>
    <phoneticPr fontId="3"/>
  </si>
  <si>
    <t>４．特殊分類別の動向</t>
    <rPh sb="2" eb="4">
      <t>トクシュ</t>
    </rPh>
    <rPh sb="4" eb="6">
      <t>ブンルイ</t>
    </rPh>
    <rPh sb="6" eb="7">
      <t>ベツ</t>
    </rPh>
    <rPh sb="8" eb="10">
      <t>ドウコウ</t>
    </rPh>
    <phoneticPr fontId="3"/>
  </si>
  <si>
    <t>３．主要業種の生産動向</t>
    <rPh sb="2" eb="4">
      <t>シュヨウ</t>
    </rPh>
    <rPh sb="4" eb="6">
      <t>ギョウシュ</t>
    </rPh>
    <rPh sb="7" eb="9">
      <t>セイサン</t>
    </rPh>
    <rPh sb="9" eb="11">
      <t>ドウコウ</t>
    </rPh>
    <phoneticPr fontId="3"/>
  </si>
  <si>
    <t>１．概　況</t>
    <rPh sb="2" eb="5">
      <t>ガイキョウ</t>
    </rPh>
    <phoneticPr fontId="3"/>
  </si>
  <si>
    <t>（平成７年＝１００）</t>
    <rPh sb="1" eb="3">
      <t>ヘイセイ</t>
    </rPh>
    <rPh sb="4" eb="5">
      <t>ネン</t>
    </rPh>
    <phoneticPr fontId="3"/>
  </si>
  <si>
    <t>ﾊﾟﾙﾌﾟ･紙･紙加工品工業</t>
    <rPh sb="6" eb="7">
      <t>カミ</t>
    </rPh>
    <rPh sb="8" eb="12">
      <t>カミカコウヒン</t>
    </rPh>
    <rPh sb="12" eb="14">
      <t>コウギョウ</t>
    </rPh>
    <phoneticPr fontId="3"/>
  </si>
  <si>
    <t>鉱工業</t>
    <rPh sb="0" eb="3">
      <t>コウコウギョウ</t>
    </rPh>
    <phoneticPr fontId="3"/>
  </si>
  <si>
    <t>寄与率（％）</t>
    <rPh sb="0" eb="1">
      <t>キヨ</t>
    </rPh>
    <rPh sb="1" eb="2">
      <t>キヨ</t>
    </rPh>
    <rPh sb="2" eb="3">
      <t>リツ</t>
    </rPh>
    <phoneticPr fontId="3"/>
  </si>
  <si>
    <t>（鉱　工　業）</t>
  </si>
  <si>
    <t>1999. 1</t>
  </si>
  <si>
    <t>(H11) 2</t>
  </si>
  <si>
    <t>（％） 9年</t>
  </si>
  <si>
    <t>10年</t>
    <rPh sb="2" eb="3">
      <t>ネン</t>
    </rPh>
    <phoneticPr fontId="3"/>
  </si>
  <si>
    <t>(％) 9年</t>
  </si>
  <si>
    <t>10年</t>
    <rPh sb="2" eb="3">
      <t>ネン</t>
    </rPh>
    <phoneticPr fontId="3"/>
  </si>
  <si>
    <t>10年</t>
    <rPh sb="2" eb="3">
      <t>ネン</t>
    </rPh>
    <phoneticPr fontId="3"/>
  </si>
  <si>
    <t>1997(H9)</t>
  </si>
  <si>
    <t>1998(H10)</t>
  </si>
  <si>
    <t>1998(H10)</t>
    <phoneticPr fontId="3"/>
  </si>
  <si>
    <t>2000. 1</t>
  </si>
  <si>
    <t>2000. 1</t>
    <phoneticPr fontId="3"/>
  </si>
  <si>
    <t>平成１２年２月分</t>
    <rPh sb="0" eb="2">
      <t>ヘイセイ</t>
    </rPh>
    <rPh sb="4" eb="5">
      <t>ネン</t>
    </rPh>
    <rPh sb="6" eb="8">
      <t>ガツブン</t>
    </rPh>
    <phoneticPr fontId="3"/>
  </si>
  <si>
    <r>
      <t>2</t>
    </r>
    <r>
      <rPr>
        <sz val="11"/>
        <rFont val="ＭＳ Ｐゴシック"/>
        <family val="3"/>
        <charset val="128"/>
      </rPr>
      <t>000</t>
    </r>
    <r>
      <rPr>
        <sz val="11"/>
        <rFont val="ＭＳ Ｐゴシック"/>
        <family val="3"/>
        <charset val="128"/>
      </rPr>
      <t>(H12).</t>
    </r>
    <r>
      <rPr>
        <sz val="11"/>
        <rFont val="ＭＳ Ｐゴシック"/>
        <family val="3"/>
        <charset val="128"/>
      </rPr>
      <t>2</t>
    </r>
    <phoneticPr fontId="3"/>
  </si>
  <si>
    <r>
      <t>2000</t>
    </r>
    <r>
      <rPr>
        <sz val="11"/>
        <rFont val="ＭＳ Ｐゴシック"/>
        <family val="3"/>
        <charset val="128"/>
      </rPr>
      <t>(H1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).1</t>
    </r>
    <phoneticPr fontId="3"/>
  </si>
  <si>
    <r>
      <t>2000</t>
    </r>
    <r>
      <rPr>
        <sz val="11"/>
        <rFont val="ＭＳ Ｐゴシック"/>
        <family val="3"/>
        <charset val="128"/>
      </rPr>
      <t>(H</t>
    </r>
    <r>
      <rPr>
        <sz val="11"/>
        <rFont val="ＭＳ Ｐゴシック"/>
        <family val="3"/>
        <charset val="128"/>
      </rPr>
      <t>12</t>
    </r>
    <r>
      <rPr>
        <sz val="11"/>
        <rFont val="ＭＳ Ｐゴシック"/>
        <family val="3"/>
        <charset val="128"/>
      </rPr>
      <t>).</t>
    </r>
    <r>
      <rPr>
        <sz val="11"/>
        <rFont val="ＭＳ Ｐゴシック"/>
        <family val="3"/>
        <charset val="128"/>
      </rPr>
      <t>2</t>
    </r>
    <phoneticPr fontId="3"/>
  </si>
  <si>
    <r>
      <t>199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(H</t>
    </r>
    <r>
      <rPr>
        <sz val="11"/>
        <rFont val="ＭＳ Ｐゴシック"/>
        <family val="3"/>
        <charset val="128"/>
      </rPr>
      <t>11</t>
    </r>
    <r>
      <rPr>
        <sz val="11"/>
        <rFont val="ＭＳ Ｐゴシック"/>
        <family val="3"/>
        <charset val="128"/>
      </rPr>
      <t>).</t>
    </r>
    <r>
      <rPr>
        <sz val="11"/>
        <rFont val="ＭＳ Ｐゴシック"/>
        <family val="3"/>
        <charset val="128"/>
      </rPr>
      <t>2</t>
    </r>
    <phoneticPr fontId="3"/>
  </si>
  <si>
    <t>平成１２年４月</t>
    <rPh sb="0" eb="2">
      <t>ヘイセイ</t>
    </rPh>
    <rPh sb="4" eb="5">
      <t>ネン</t>
    </rPh>
    <rPh sb="6" eb="7">
      <t>ガツ</t>
    </rPh>
    <phoneticPr fontId="3"/>
  </si>
  <si>
    <t>前年同月比</t>
    <rPh sb="0" eb="2">
      <t>ゼンネン</t>
    </rPh>
    <rPh sb="2" eb="5">
      <t>ドウゲツヒ</t>
    </rPh>
    <phoneticPr fontId="3"/>
  </si>
  <si>
    <t>2月前月比</t>
    <rPh sb="1" eb="2">
      <t>ツキ</t>
    </rPh>
    <rPh sb="2" eb="5">
      <t>ゼンゲツヒ</t>
    </rPh>
    <phoneticPr fontId="3"/>
  </si>
  <si>
    <t>1月前月比</t>
    <rPh sb="1" eb="2">
      <t>ツキ</t>
    </rPh>
    <rPh sb="2" eb="5">
      <t>ゼンゲツヒ</t>
    </rPh>
    <phoneticPr fontId="3"/>
  </si>
  <si>
    <t>　</t>
    <phoneticPr fontId="3"/>
  </si>
  <si>
    <t>青森県鉱工業生産指数（２月分）</t>
    <rPh sb="0" eb="3">
      <t>アオモリケン</t>
    </rPh>
    <rPh sb="3" eb="10">
      <t>コウコウギョウ</t>
    </rPh>
    <rPh sb="12" eb="14">
      <t>ガツブン</t>
    </rPh>
    <phoneticPr fontId="3"/>
  </si>
  <si>
    <t>　　平成１２年２月の青森県鉱工業生産指数（平成７年＝100）は、季節調整済指数が 91.8で、</t>
    <rPh sb="2" eb="4">
      <t>ヘイセイ</t>
    </rPh>
    <rPh sb="6" eb="7">
      <t>ネン</t>
    </rPh>
    <rPh sb="8" eb="9">
      <t>ガツ</t>
    </rPh>
    <rPh sb="10" eb="13">
      <t>アオモリケン</t>
    </rPh>
    <rPh sb="13" eb="20">
      <t>コウコウギョウ</t>
    </rPh>
    <rPh sb="21" eb="23">
      <t>ヘイセイ</t>
    </rPh>
    <rPh sb="24" eb="25">
      <t>ネン</t>
    </rPh>
    <rPh sb="32" eb="39">
      <t>キチョウ</t>
    </rPh>
    <phoneticPr fontId="3"/>
  </si>
  <si>
    <t xml:space="preserve"> 前月比0.4％の低下となった。また、原指数は 87.3で、前年同月比 2.3％の低下となった。</t>
    <rPh sb="1" eb="4">
      <t>ゼンゲツヒ</t>
    </rPh>
    <rPh sb="9" eb="11">
      <t>テイカ</t>
    </rPh>
    <rPh sb="19" eb="22">
      <t>ゲンシスウ</t>
    </rPh>
    <rPh sb="30" eb="32">
      <t>ゼンネン</t>
    </rPh>
    <rPh sb="32" eb="35">
      <t>ドウゲツヒ</t>
    </rPh>
    <rPh sb="41" eb="43">
      <t>テイカ</t>
    </rPh>
    <phoneticPr fontId="3"/>
  </si>
  <si>
    <t>　　季節調整済指数で前月からの動きをみると、食料品工業、パルプ・紙・紙加工品工業、石</t>
    <rPh sb="2" eb="9">
      <t>キチョウ</t>
    </rPh>
    <rPh sb="10" eb="12">
      <t>ゼンゲツヒ</t>
    </rPh>
    <rPh sb="15" eb="16">
      <t>ウゴ</t>
    </rPh>
    <rPh sb="22" eb="25">
      <t>ショクリョウヒン</t>
    </rPh>
    <rPh sb="25" eb="27">
      <t>コウギョウ</t>
    </rPh>
    <rPh sb="32" eb="33">
      <t>カミ</t>
    </rPh>
    <rPh sb="34" eb="35">
      <t>カミ</t>
    </rPh>
    <rPh sb="35" eb="38">
      <t>カコウヒン</t>
    </rPh>
    <rPh sb="38" eb="40">
      <t>コウギョウ</t>
    </rPh>
    <rPh sb="41" eb="42">
      <t>イシ</t>
    </rPh>
    <phoneticPr fontId="3"/>
  </si>
  <si>
    <t xml:space="preserve"> 油・石炭製品工業などが上昇に寄与したものの、電気機械工業、一般機械工業、輸送機械</t>
    <rPh sb="13" eb="14">
      <t>ジョウショウ</t>
    </rPh>
    <rPh sb="15" eb="17">
      <t>キヨ</t>
    </rPh>
    <rPh sb="23" eb="25">
      <t>デンキ</t>
    </rPh>
    <rPh sb="25" eb="27">
      <t>キカイ</t>
    </rPh>
    <rPh sb="27" eb="29">
      <t>コウギョウ</t>
    </rPh>
    <rPh sb="30" eb="32">
      <t>イッパン</t>
    </rPh>
    <rPh sb="32" eb="34">
      <t>キカイ</t>
    </rPh>
    <rPh sb="34" eb="36">
      <t>コウギョウ</t>
    </rPh>
    <rPh sb="37" eb="39">
      <t>ユソウ</t>
    </rPh>
    <rPh sb="39" eb="41">
      <t>キカイ</t>
    </rPh>
    <phoneticPr fontId="3"/>
  </si>
  <si>
    <t>工業などが低下し、鉱工業全体で0.4％の低下となった。</t>
    <rPh sb="20" eb="22">
      <t>テイカ</t>
    </rPh>
    <phoneticPr fontId="3"/>
  </si>
  <si>
    <t>　　また、原指数で前年同月からの動きをみると、電気機械工業、一般機械工業、パルプ・紙・</t>
    <rPh sb="5" eb="8">
      <t>ゲンシスウ</t>
    </rPh>
    <rPh sb="9" eb="11">
      <t>ゼンネン</t>
    </rPh>
    <rPh sb="11" eb="13">
      <t>ドウゲツヒ</t>
    </rPh>
    <rPh sb="16" eb="17">
      <t>ウゴ</t>
    </rPh>
    <rPh sb="23" eb="25">
      <t>デンキ</t>
    </rPh>
    <rPh sb="25" eb="27">
      <t>キカイ</t>
    </rPh>
    <rPh sb="27" eb="29">
      <t>コウギョウ</t>
    </rPh>
    <rPh sb="30" eb="32">
      <t>イッパン</t>
    </rPh>
    <rPh sb="32" eb="34">
      <t>キカイ</t>
    </rPh>
    <rPh sb="34" eb="36">
      <t>コウギョウ</t>
    </rPh>
    <rPh sb="41" eb="42">
      <t>カミ</t>
    </rPh>
    <phoneticPr fontId="3"/>
  </si>
  <si>
    <t xml:space="preserve"> 紙加工品工業などが上昇に寄与したものの､食料品工業、繊維工業、輸送機械工業などが</t>
    <rPh sb="14" eb="15">
      <t>キヨ</t>
    </rPh>
    <rPh sb="21" eb="24">
      <t>ショクリョウヒン</t>
    </rPh>
    <rPh sb="24" eb="26">
      <t>コウギョウ</t>
    </rPh>
    <rPh sb="27" eb="29">
      <t>センイ</t>
    </rPh>
    <rPh sb="29" eb="31">
      <t>ショクリョウヒンコウギョウ</t>
    </rPh>
    <rPh sb="32" eb="34">
      <t>ユソウ</t>
    </rPh>
    <rPh sb="34" eb="36">
      <t>キカイ</t>
    </rPh>
    <rPh sb="36" eb="38">
      <t>コウギョウ</t>
    </rPh>
    <phoneticPr fontId="3"/>
  </si>
  <si>
    <t xml:space="preserve"> 低下し､鉱工業全体では 2.3％の低下となった。</t>
    <rPh sb="18" eb="20">
      <t>テイカ</t>
    </rPh>
    <phoneticPr fontId="3"/>
  </si>
  <si>
    <t>　　 最終需要財は、季節調整済指数が86.0で前月比 0.8％の上昇、原指数が 79.7で前年同</t>
    <rPh sb="3" eb="5">
      <t>サイシュウ</t>
    </rPh>
    <rPh sb="5" eb="7">
      <t>ジュヨウ</t>
    </rPh>
    <rPh sb="7" eb="8">
      <t>ザイ</t>
    </rPh>
    <rPh sb="10" eb="12">
      <t>キセツ</t>
    </rPh>
    <rPh sb="12" eb="15">
      <t>チョウセイズミ</t>
    </rPh>
    <rPh sb="15" eb="17">
      <t>シスウ</t>
    </rPh>
    <rPh sb="23" eb="26">
      <t>ゼンゲツヒ</t>
    </rPh>
    <rPh sb="32" eb="34">
      <t>ジョウショウ</t>
    </rPh>
    <rPh sb="35" eb="38">
      <t>ゲンシスウ</t>
    </rPh>
    <rPh sb="45" eb="47">
      <t>ゼンネン</t>
    </rPh>
    <rPh sb="47" eb="48">
      <t>ドウゲツヒ</t>
    </rPh>
    <phoneticPr fontId="3"/>
  </si>
  <si>
    <t>　月比 16.0％の低下となった。</t>
    <rPh sb="1" eb="2">
      <t>ツキ</t>
    </rPh>
    <rPh sb="2" eb="3">
      <t>ヒ</t>
    </rPh>
    <rPh sb="10" eb="12">
      <t>テイカ</t>
    </rPh>
    <phoneticPr fontId="3"/>
  </si>
  <si>
    <t xml:space="preserve">　　 生産財は、季節調整済指数が 98.7で前月比 4.7％の低下、原指数が 98.6で前年同月比 </t>
    <rPh sb="3" eb="5">
      <t>セイサン</t>
    </rPh>
    <rPh sb="5" eb="6">
      <t>セイサンザイ</t>
    </rPh>
    <rPh sb="8" eb="10">
      <t>キセツ</t>
    </rPh>
    <rPh sb="10" eb="13">
      <t>チョウセイズミ</t>
    </rPh>
    <rPh sb="13" eb="15">
      <t>シスウ</t>
    </rPh>
    <rPh sb="22" eb="25">
      <t>ゼンゲツヒ</t>
    </rPh>
    <rPh sb="31" eb="33">
      <t>テイカ</t>
    </rPh>
    <rPh sb="34" eb="37">
      <t>ゲンシスウ</t>
    </rPh>
    <rPh sb="44" eb="46">
      <t>ゼンネン</t>
    </rPh>
    <rPh sb="46" eb="49">
      <t>ドウゲツヒ</t>
    </rPh>
    <phoneticPr fontId="3"/>
  </si>
  <si>
    <t>　21.0％の上昇となった。</t>
    <rPh sb="7" eb="9">
      <t>ジョウショウ</t>
    </rPh>
    <phoneticPr fontId="3"/>
  </si>
  <si>
    <t>　　 前月と比べて生産が最も上昇したのは非耐久消費財（最終需要財）であり、最も低下した</t>
    <rPh sb="3" eb="5">
      <t>ゼンゲツヒ</t>
    </rPh>
    <rPh sb="6" eb="7">
      <t>クラ</t>
    </rPh>
    <rPh sb="9" eb="11">
      <t>セイサン</t>
    </rPh>
    <rPh sb="12" eb="13">
      <t>モット</t>
    </rPh>
    <rPh sb="14" eb="16">
      <t>ジョウショウ</t>
    </rPh>
    <rPh sb="20" eb="21">
      <t>ヒ</t>
    </rPh>
    <rPh sb="21" eb="23">
      <t>タイキュウ</t>
    </rPh>
    <rPh sb="23" eb="26">
      <t>ショウヒザイ</t>
    </rPh>
    <rPh sb="27" eb="29">
      <t>サイシュウ</t>
    </rPh>
    <rPh sb="29" eb="31">
      <t>ジュヨウ</t>
    </rPh>
    <rPh sb="31" eb="32">
      <t>ザイ</t>
    </rPh>
    <rPh sb="37" eb="38">
      <t>モット</t>
    </rPh>
    <rPh sb="39" eb="41">
      <t>テイカ</t>
    </rPh>
    <phoneticPr fontId="3"/>
  </si>
  <si>
    <t xml:space="preserve">  のは資本財（最終需要財）であった。</t>
    <rPh sb="4" eb="6">
      <t>シホン</t>
    </rPh>
    <rPh sb="6" eb="7">
      <t>ショウヒザイ</t>
    </rPh>
    <rPh sb="8" eb="10">
      <t>サイシュウ</t>
    </rPh>
    <rPh sb="10" eb="12">
      <t>ジュヨウ</t>
    </rPh>
    <rPh sb="12" eb="13">
      <t>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</si>
</sst>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7" formatCode="0.0"/>
    <numFmt numFmtId="182" formatCode="0.0;&quot;△ &quot;0.0"/>
    <numFmt numFmtId="184" formatCode="0;&quot;△ &quot;0"/>
    <numFmt numFmtId="210" formatCode="0.0_ "/>
  </numFmts>
  <fonts count="3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ＨＧ丸ゴシックM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3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15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466">
    <xf numFmtId="0" fontId="0" fillId="0" borderId="0" xfId="0"/>
    <xf numFmtId="0" fontId="6" fillId="0" borderId="0" xfId="0" applyFont="1"/>
    <xf numFmtId="182" fontId="6" fillId="0" borderId="1" xfId="2" applyNumberFormat="1" applyFont="1" applyBorder="1"/>
    <xf numFmtId="182" fontId="6" fillId="0" borderId="2" xfId="1" applyNumberFormat="1" applyFont="1" applyBorder="1" applyAlignment="1">
      <alignment horizontal="right"/>
    </xf>
    <xf numFmtId="182" fontId="6" fillId="0" borderId="3" xfId="2" applyNumberFormat="1" applyFont="1" applyBorder="1"/>
    <xf numFmtId="182" fontId="6" fillId="0" borderId="4" xfId="1" applyNumberFormat="1" applyFont="1" applyBorder="1" applyAlignment="1">
      <alignment horizontal="right"/>
    </xf>
    <xf numFmtId="182" fontId="6" fillId="0" borderId="5" xfId="2" applyNumberFormat="1" applyFont="1" applyBorder="1" applyAlignment="1" applyProtection="1">
      <alignment horizontal="center"/>
    </xf>
    <xf numFmtId="182" fontId="6" fillId="0" borderId="6" xfId="1" quotePrefix="1" applyNumberFormat="1" applyFont="1" applyBorder="1" applyAlignment="1" applyProtection="1">
      <alignment horizontal="centerContinuous"/>
    </xf>
    <xf numFmtId="182" fontId="6" fillId="0" borderId="7" xfId="2" applyNumberFormat="1" applyFont="1" applyBorder="1" applyAlignment="1">
      <alignment horizontal="center"/>
    </xf>
    <xf numFmtId="182" fontId="6" fillId="0" borderId="7" xfId="1" applyNumberFormat="1" applyFont="1" applyBorder="1" applyAlignment="1" applyProtection="1">
      <alignment horizontal="center"/>
    </xf>
    <xf numFmtId="182" fontId="6" fillId="0" borderId="3" xfId="2" applyNumberFormat="1" applyFont="1" applyBorder="1" applyAlignment="1">
      <alignment horizontal="center"/>
    </xf>
    <xf numFmtId="182" fontId="6" fillId="0" borderId="5" xfId="2" applyNumberFormat="1" applyFont="1" applyBorder="1" applyAlignment="1">
      <alignment horizontal="center"/>
    </xf>
    <xf numFmtId="182" fontId="6" fillId="0" borderId="5" xfId="1" applyNumberFormat="1" applyFont="1" applyBorder="1" applyAlignment="1" applyProtection="1">
      <alignment horizontal="center"/>
    </xf>
    <xf numFmtId="182" fontId="6" fillId="0" borderId="5" xfId="1" quotePrefix="1" applyNumberFormat="1" applyFont="1" applyBorder="1" applyAlignment="1" applyProtection="1">
      <alignment horizontal="center"/>
    </xf>
    <xf numFmtId="184" fontId="6" fillId="0" borderId="7" xfId="1" applyNumberFormat="1" applyFont="1" applyBorder="1" applyAlignment="1" applyProtection="1">
      <alignment horizontal="center"/>
    </xf>
    <xf numFmtId="0" fontId="6" fillId="0" borderId="0" xfId="2" applyFont="1"/>
    <xf numFmtId="182" fontId="6" fillId="0" borderId="5" xfId="1" applyNumberFormat="1" applyFont="1" applyBorder="1" applyAlignment="1" applyProtection="1">
      <alignment horizontal="right"/>
    </xf>
    <xf numFmtId="182" fontId="6" fillId="0" borderId="8" xfId="1" applyNumberFormat="1" applyFont="1" applyBorder="1" applyAlignment="1" applyProtection="1">
      <alignment horizontal="right"/>
    </xf>
    <xf numFmtId="210" fontId="6" fillId="0" borderId="8" xfId="1" applyNumberFormat="1" applyFont="1" applyBorder="1" applyAlignment="1" applyProtection="1">
      <alignment horizontal="center" vertical="center"/>
    </xf>
    <xf numFmtId="0" fontId="6" fillId="0" borderId="0" xfId="0" applyFont="1" applyAlignment="1">
      <alignment horizontal="center"/>
    </xf>
    <xf numFmtId="182" fontId="6" fillId="0" borderId="4" xfId="1" quotePrefix="1" applyNumberFormat="1" applyFont="1" applyBorder="1" applyAlignment="1" applyProtection="1">
      <alignment horizontal="centerContinuous"/>
    </xf>
    <xf numFmtId="182" fontId="6" fillId="0" borderId="4" xfId="1" applyNumberFormat="1" applyFont="1" applyBorder="1" applyAlignment="1">
      <alignment horizontal="center"/>
    </xf>
    <xf numFmtId="182" fontId="6" fillId="0" borderId="9" xfId="1" applyNumberFormat="1" applyFont="1" applyBorder="1" applyAlignment="1">
      <alignment horizontal="right"/>
    </xf>
    <xf numFmtId="0" fontId="9" fillId="0" borderId="0" xfId="0" applyFont="1" applyAlignment="1"/>
    <xf numFmtId="0" fontId="6" fillId="0" borderId="0" xfId="0" applyFont="1" applyAlignment="1"/>
    <xf numFmtId="0" fontId="12" fillId="0" borderId="0" xfId="0" applyFont="1" applyAlignment="1"/>
    <xf numFmtId="0" fontId="13" fillId="0" borderId="0" xfId="0" applyFont="1" applyAlignment="1"/>
    <xf numFmtId="0" fontId="15" fillId="0" borderId="0" xfId="0" applyFont="1" applyAlignment="1">
      <alignment horizontal="center"/>
    </xf>
    <xf numFmtId="182" fontId="12" fillId="0" borderId="10" xfId="1" applyNumberFormat="1" applyFont="1" applyBorder="1" applyProtection="1"/>
    <xf numFmtId="182" fontId="12" fillId="0" borderId="11" xfId="2" applyNumberFormat="1" applyFont="1" applyBorder="1" applyProtection="1"/>
    <xf numFmtId="182" fontId="12" fillId="0" borderId="6" xfId="2" applyNumberFormat="1" applyFont="1" applyBorder="1" applyProtection="1"/>
    <xf numFmtId="182" fontId="12" fillId="0" borderId="12" xfId="2" applyNumberFormat="1" applyFont="1" applyBorder="1" applyProtection="1"/>
    <xf numFmtId="182" fontId="12" fillId="0" borderId="2" xfId="2" applyNumberFormat="1" applyFont="1" applyBorder="1" applyProtection="1"/>
    <xf numFmtId="182" fontId="12" fillId="0" borderId="0" xfId="2" applyNumberFormat="1" applyFont="1" applyBorder="1" applyProtection="1"/>
    <xf numFmtId="182" fontId="12" fillId="0" borderId="13" xfId="2" applyNumberFormat="1" applyFont="1" applyBorder="1" applyProtection="1"/>
    <xf numFmtId="182" fontId="12" fillId="0" borderId="1" xfId="1" applyNumberFormat="1" applyFont="1" applyBorder="1" applyProtection="1"/>
    <xf numFmtId="182" fontId="20" fillId="0" borderId="12" xfId="2" applyNumberFormat="1" applyFont="1" applyBorder="1" applyProtection="1">
      <protection locked="0"/>
    </xf>
    <xf numFmtId="182" fontId="20" fillId="0" borderId="2" xfId="2" applyNumberFormat="1" applyFont="1" applyBorder="1" applyProtection="1">
      <protection locked="0"/>
    </xf>
    <xf numFmtId="182" fontId="12" fillId="0" borderId="14" xfId="1" applyNumberFormat="1" applyFont="1" applyBorder="1" applyProtection="1"/>
    <xf numFmtId="182" fontId="12" fillId="0" borderId="6" xfId="0" applyNumberFormat="1" applyFont="1" applyBorder="1" applyProtection="1"/>
    <xf numFmtId="182" fontId="21" fillId="0" borderId="12" xfId="0" applyNumberFormat="1" applyFont="1" applyBorder="1" applyProtection="1"/>
    <xf numFmtId="182" fontId="21" fillId="0" borderId="2" xfId="0" applyNumberFormat="1" applyFont="1" applyBorder="1" applyProtection="1"/>
    <xf numFmtId="182" fontId="21" fillId="0" borderId="0" xfId="0" applyNumberFormat="1" applyFont="1" applyBorder="1" applyProtection="1"/>
    <xf numFmtId="182" fontId="21" fillId="0" borderId="4" xfId="0" applyNumberFormat="1" applyFont="1" applyBorder="1" applyProtection="1"/>
    <xf numFmtId="182" fontId="21" fillId="0" borderId="14" xfId="0" applyNumberFormat="1" applyFont="1" applyBorder="1" applyProtection="1"/>
    <xf numFmtId="182" fontId="21" fillId="0" borderId="9" xfId="0" applyNumberFormat="1" applyFont="1" applyBorder="1" applyProtection="1"/>
    <xf numFmtId="177" fontId="21" fillId="0" borderId="0" xfId="0" quotePrefix="1" applyNumberFormat="1" applyFont="1" applyBorder="1"/>
    <xf numFmtId="177" fontId="21" fillId="0" borderId="4" xfId="0" quotePrefix="1" applyNumberFormat="1" applyFont="1" applyBorder="1"/>
    <xf numFmtId="177" fontId="21" fillId="0" borderId="3" xfId="0" quotePrefix="1" applyNumberFormat="1" applyFont="1" applyBorder="1"/>
    <xf numFmtId="177" fontId="21" fillId="0" borderId="14" xfId="0" quotePrefix="1" applyNumberFormat="1" applyFont="1" applyBorder="1"/>
    <xf numFmtId="177" fontId="21" fillId="0" borderId="9" xfId="0" quotePrefix="1" applyNumberFormat="1" applyFont="1" applyBorder="1"/>
    <xf numFmtId="177" fontId="21" fillId="0" borderId="12" xfId="0" applyNumberFormat="1" applyFont="1" applyBorder="1" applyProtection="1"/>
    <xf numFmtId="177" fontId="21" fillId="0" borderId="2" xfId="0" applyNumberFormat="1" applyFont="1" applyBorder="1" applyProtection="1"/>
    <xf numFmtId="182" fontId="21" fillId="0" borderId="1" xfId="0" applyNumberFormat="1" applyFont="1" applyBorder="1"/>
    <xf numFmtId="182" fontId="21" fillId="0" borderId="12" xfId="0" applyNumberFormat="1" applyFont="1" applyBorder="1"/>
    <xf numFmtId="182" fontId="21" fillId="0" borderId="11" xfId="0" applyNumberFormat="1" applyFont="1" applyBorder="1" applyProtection="1"/>
    <xf numFmtId="182" fontId="5" fillId="0" borderId="7" xfId="1" applyNumberFormat="1" applyFont="1" applyBorder="1" applyAlignment="1" applyProtection="1">
      <alignment horizontal="center" vertical="center" wrapText="1"/>
    </xf>
    <xf numFmtId="0" fontId="19" fillId="0" borderId="5" xfId="0" applyFont="1" applyBorder="1" applyAlignment="1">
      <alignment vertical="top" textRotation="255"/>
    </xf>
    <xf numFmtId="0" fontId="0" fillId="0" borderId="5" xfId="0" applyBorder="1" applyAlignment="1"/>
    <xf numFmtId="0" fontId="6" fillId="0" borderId="0" xfId="0" applyFont="1" applyAlignment="1">
      <alignment vertical="center"/>
    </xf>
    <xf numFmtId="0" fontId="6" fillId="0" borderId="0" xfId="0" applyFont="1" applyProtection="1"/>
    <xf numFmtId="210" fontId="6" fillId="0" borderId="0" xfId="0" applyNumberFormat="1" applyFont="1" applyProtection="1"/>
    <xf numFmtId="182" fontId="12" fillId="0" borderId="11" xfId="2" applyNumberFormat="1" applyFont="1" applyFill="1" applyBorder="1" applyProtection="1"/>
    <xf numFmtId="0" fontId="6" fillId="0" borderId="0" xfId="0" applyFont="1" applyProtection="1">
      <protection locked="0"/>
    </xf>
    <xf numFmtId="182" fontId="6" fillId="0" borderId="1" xfId="2" applyNumberFormat="1" applyFont="1" applyBorder="1" applyProtection="1">
      <protection locked="0"/>
    </xf>
    <xf numFmtId="182" fontId="6" fillId="0" borderId="3" xfId="2" applyNumberFormat="1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182" fontId="6" fillId="0" borderId="3" xfId="2" applyNumberFormat="1" applyFont="1" applyBorder="1" applyProtection="1">
      <protection locked="0"/>
    </xf>
    <xf numFmtId="182" fontId="6" fillId="0" borderId="13" xfId="2" applyNumberFormat="1" applyFont="1" applyBorder="1" applyProtection="1">
      <protection locked="0"/>
    </xf>
    <xf numFmtId="182" fontId="6" fillId="0" borderId="0" xfId="2" applyNumberFormat="1" applyFont="1" applyBorder="1" applyProtection="1">
      <protection locked="0"/>
    </xf>
    <xf numFmtId="182" fontId="6" fillId="0" borderId="5" xfId="2" applyNumberFormat="1" applyFont="1" applyBorder="1" applyAlignment="1" applyProtection="1">
      <alignment horizontal="center"/>
      <protection locked="0"/>
    </xf>
    <xf numFmtId="182" fontId="6" fillId="0" borderId="7" xfId="2" applyNumberFormat="1" applyFont="1" applyBorder="1" applyAlignment="1" applyProtection="1">
      <alignment horizontal="center"/>
      <protection locked="0"/>
    </xf>
    <xf numFmtId="182" fontId="6" fillId="0" borderId="8" xfId="2" applyNumberFormat="1" applyFont="1" applyBorder="1" applyAlignment="1" applyProtection="1">
      <alignment horizontal="center"/>
      <protection locked="0"/>
    </xf>
    <xf numFmtId="182" fontId="12" fillId="0" borderId="13" xfId="2" applyNumberFormat="1" applyFont="1" applyBorder="1" applyProtection="1">
      <protection locked="0"/>
    </xf>
    <xf numFmtId="182" fontId="6" fillId="0" borderId="7" xfId="1" applyNumberFormat="1" applyFont="1" applyBorder="1" applyAlignment="1" applyProtection="1">
      <alignment horizontal="center"/>
      <protection locked="0"/>
    </xf>
    <xf numFmtId="182" fontId="12" fillId="0" borderId="1" xfId="2" applyNumberFormat="1" applyFont="1" applyBorder="1" applyProtection="1">
      <protection locked="0"/>
    </xf>
    <xf numFmtId="182" fontId="12" fillId="0" borderId="12" xfId="2" applyNumberFormat="1" applyFont="1" applyBorder="1" applyProtection="1">
      <protection locked="0"/>
    </xf>
    <xf numFmtId="182" fontId="12" fillId="0" borderId="2" xfId="2" applyNumberFormat="1" applyFont="1" applyBorder="1" applyProtection="1">
      <protection locked="0"/>
    </xf>
    <xf numFmtId="182" fontId="6" fillId="0" borderId="5" xfId="1" applyNumberFormat="1" applyFont="1" applyBorder="1" applyAlignment="1" applyProtection="1">
      <alignment horizontal="center"/>
      <protection locked="0"/>
    </xf>
    <xf numFmtId="182" fontId="12" fillId="0" borderId="3" xfId="2" applyNumberFormat="1" applyFont="1" applyBorder="1" applyProtection="1">
      <protection locked="0"/>
    </xf>
    <xf numFmtId="182" fontId="12" fillId="0" borderId="0" xfId="2" applyNumberFormat="1" applyFont="1" applyBorder="1" applyProtection="1">
      <protection locked="0"/>
    </xf>
    <xf numFmtId="182" fontId="12" fillId="0" borderId="0" xfId="2" applyNumberFormat="1" applyFont="1" applyFill="1" applyBorder="1" applyProtection="1">
      <protection locked="0"/>
    </xf>
    <xf numFmtId="182" fontId="12" fillId="0" borderId="4" xfId="2" applyNumberFormat="1" applyFont="1" applyBorder="1" applyProtection="1">
      <protection locked="0"/>
    </xf>
    <xf numFmtId="182" fontId="6" fillId="0" borderId="5" xfId="1" quotePrefix="1" applyNumberFormat="1" applyFont="1" applyBorder="1" applyAlignment="1" applyProtection="1">
      <alignment horizontal="center"/>
      <protection locked="0"/>
    </xf>
    <xf numFmtId="182" fontId="12" fillId="0" borderId="14" xfId="2" applyNumberFormat="1" applyFont="1" applyBorder="1" applyProtection="1">
      <protection locked="0"/>
    </xf>
    <xf numFmtId="182" fontId="12" fillId="0" borderId="9" xfId="2" applyNumberFormat="1" applyFont="1" applyBorder="1" applyProtection="1">
      <protection locked="0"/>
    </xf>
    <xf numFmtId="177" fontId="12" fillId="0" borderId="0" xfId="2" quotePrefix="1" applyNumberFormat="1" applyFont="1" applyBorder="1" applyProtection="1">
      <protection locked="0"/>
    </xf>
    <xf numFmtId="177" fontId="12" fillId="0" borderId="3" xfId="2" quotePrefix="1" applyNumberFormat="1" applyFont="1" applyBorder="1" applyProtection="1">
      <protection locked="0"/>
    </xf>
    <xf numFmtId="182" fontId="6" fillId="0" borderId="5" xfId="1" applyNumberFormat="1" applyFont="1" applyBorder="1" applyAlignment="1" applyProtection="1">
      <alignment horizontal="right"/>
      <protection locked="0"/>
    </xf>
    <xf numFmtId="177" fontId="12" fillId="0" borderId="4" xfId="2" quotePrefix="1" applyNumberFormat="1" applyFont="1" applyBorder="1" applyProtection="1">
      <protection locked="0"/>
    </xf>
    <xf numFmtId="182" fontId="6" fillId="0" borderId="8" xfId="1" applyNumberFormat="1" applyFont="1" applyBorder="1" applyAlignment="1" applyProtection="1">
      <alignment horizontal="right"/>
      <protection locked="0"/>
    </xf>
    <xf numFmtId="177" fontId="12" fillId="0" borderId="14" xfId="2" quotePrefix="1" applyNumberFormat="1" applyFont="1" applyBorder="1" applyProtection="1">
      <protection locked="0"/>
    </xf>
    <xf numFmtId="177" fontId="12" fillId="0" borderId="9" xfId="2" quotePrefix="1" applyNumberFormat="1" applyFont="1" applyBorder="1" applyProtection="1">
      <protection locked="0"/>
    </xf>
    <xf numFmtId="177" fontId="12" fillId="0" borderId="0" xfId="2" applyNumberFormat="1" applyFont="1" applyFill="1" applyBorder="1" applyProtection="1">
      <protection locked="0"/>
    </xf>
    <xf numFmtId="177" fontId="12" fillId="0" borderId="0" xfId="2" applyNumberFormat="1" applyFont="1" applyBorder="1" applyProtection="1">
      <protection locked="0"/>
    </xf>
    <xf numFmtId="177" fontId="12" fillId="0" borderId="4" xfId="2" applyNumberFormat="1" applyFont="1" applyBorder="1" applyProtection="1">
      <protection locked="0"/>
    </xf>
    <xf numFmtId="210" fontId="6" fillId="0" borderId="8" xfId="1" applyNumberFormat="1" applyFont="1" applyBorder="1" applyAlignment="1" applyProtection="1">
      <alignment horizontal="center" vertical="center"/>
      <protection locked="0"/>
    </xf>
    <xf numFmtId="210" fontId="6" fillId="0" borderId="0" xfId="0" applyNumberFormat="1" applyFont="1" applyProtection="1">
      <protection locked="0"/>
    </xf>
    <xf numFmtId="177" fontId="12" fillId="0" borderId="3" xfId="2" applyNumberFormat="1" applyFont="1" applyBorder="1" applyProtection="1">
      <protection locked="0"/>
    </xf>
    <xf numFmtId="184" fontId="6" fillId="0" borderId="7" xfId="1" applyNumberFormat="1" applyFont="1" applyBorder="1" applyAlignment="1" applyProtection="1">
      <alignment horizontal="center"/>
      <protection locked="0"/>
    </xf>
    <xf numFmtId="0" fontId="6" fillId="0" borderId="0" xfId="2" applyFont="1" applyProtection="1">
      <protection locked="0"/>
    </xf>
    <xf numFmtId="0" fontId="6" fillId="0" borderId="0" xfId="2" applyFont="1" applyBorder="1" applyProtection="1">
      <protection locked="0"/>
    </xf>
    <xf numFmtId="0" fontId="6" fillId="0" borderId="0" xfId="0" applyFont="1" applyBorder="1" applyProtection="1">
      <protection locked="0"/>
    </xf>
    <xf numFmtId="182" fontId="6" fillId="0" borderId="10" xfId="2" applyNumberFormat="1" applyFont="1" applyBorder="1" applyAlignment="1" applyProtection="1">
      <alignment horizontal="centerContinuous"/>
    </xf>
    <xf numFmtId="182" fontId="6" fillId="0" borderId="2" xfId="1" applyNumberFormat="1" applyFont="1" applyBorder="1" applyAlignment="1" applyProtection="1">
      <alignment horizontal="right"/>
      <protection locked="0"/>
    </xf>
    <xf numFmtId="0" fontId="6" fillId="0" borderId="2" xfId="2" applyFont="1" applyBorder="1" applyProtection="1">
      <protection locked="0"/>
    </xf>
    <xf numFmtId="0" fontId="6" fillId="0" borderId="12" xfId="2" applyFont="1" applyBorder="1" applyProtection="1">
      <protection locked="0"/>
    </xf>
    <xf numFmtId="182" fontId="6" fillId="0" borderId="4" xfId="1" applyNumberFormat="1" applyFont="1" applyBorder="1" applyAlignment="1" applyProtection="1">
      <alignment horizontal="right"/>
      <protection locked="0"/>
    </xf>
    <xf numFmtId="0" fontId="6" fillId="0" borderId="7" xfId="2" applyFont="1" applyBorder="1" applyProtection="1">
      <protection locked="0"/>
    </xf>
    <xf numFmtId="0" fontId="6" fillId="0" borderId="9" xfId="2" applyFont="1" applyBorder="1" applyProtection="1">
      <protection locked="0"/>
    </xf>
    <xf numFmtId="0" fontId="6" fillId="0" borderId="3" xfId="2" applyFont="1" applyBorder="1" applyProtection="1">
      <protection locked="0"/>
    </xf>
    <xf numFmtId="0" fontId="6" fillId="0" borderId="5" xfId="2" applyFont="1" applyBorder="1" applyProtection="1">
      <protection locked="0"/>
    </xf>
    <xf numFmtId="0" fontId="6" fillId="0" borderId="0" xfId="2" applyFont="1" applyBorder="1" applyAlignment="1" applyProtection="1">
      <alignment horizontal="center"/>
      <protection locked="0"/>
    </xf>
    <xf numFmtId="0" fontId="6" fillId="0" borderId="3" xfId="2" applyFont="1" applyBorder="1" applyAlignment="1" applyProtection="1">
      <alignment horizontal="center"/>
      <protection locked="0"/>
    </xf>
    <xf numFmtId="0" fontId="6" fillId="0" borderId="1" xfId="2" applyFont="1" applyBorder="1" applyProtection="1">
      <protection locked="0"/>
    </xf>
    <xf numFmtId="0" fontId="6" fillId="0" borderId="5" xfId="2" applyFont="1" applyBorder="1" applyAlignment="1" applyProtection="1">
      <alignment horizontal="center"/>
      <protection locked="0"/>
    </xf>
    <xf numFmtId="184" fontId="6" fillId="0" borderId="9" xfId="1" quotePrefix="1" applyNumberFormat="1" applyFont="1" applyBorder="1" applyAlignment="1" applyProtection="1">
      <alignment horizontal="right"/>
      <protection locked="0"/>
    </xf>
    <xf numFmtId="0" fontId="6" fillId="0" borderId="14" xfId="2" applyFont="1" applyBorder="1" applyProtection="1">
      <protection locked="0"/>
    </xf>
    <xf numFmtId="0" fontId="6" fillId="0" borderId="13" xfId="2" applyFont="1" applyBorder="1" applyProtection="1">
      <protection locked="0"/>
    </xf>
    <xf numFmtId="0" fontId="6" fillId="0" borderId="8" xfId="2" applyFont="1" applyBorder="1" applyProtection="1">
      <protection locked="0"/>
    </xf>
    <xf numFmtId="177" fontId="6" fillId="0" borderId="0" xfId="2" applyNumberFormat="1" applyFont="1" applyFill="1" applyBorder="1" applyProtection="1">
      <protection locked="0"/>
    </xf>
    <xf numFmtId="177" fontId="6" fillId="0" borderId="0" xfId="2" applyNumberFormat="1" applyFont="1" applyBorder="1" applyProtection="1">
      <protection locked="0"/>
    </xf>
    <xf numFmtId="210" fontId="6" fillId="0" borderId="0" xfId="2" quotePrefix="1" applyNumberFormat="1" applyFont="1" applyBorder="1" applyAlignment="1" applyProtection="1">
      <protection locked="0"/>
    </xf>
    <xf numFmtId="210" fontId="6" fillId="0" borderId="0" xfId="2" quotePrefix="1" applyNumberFormat="1" applyFont="1" applyBorder="1" applyAlignment="1" applyProtection="1">
      <alignment horizontal="right"/>
      <protection locked="0"/>
    </xf>
    <xf numFmtId="210" fontId="6" fillId="0" borderId="0" xfId="0" applyNumberFormat="1" applyFont="1" applyBorder="1" applyProtection="1">
      <protection locked="0"/>
    </xf>
    <xf numFmtId="182" fontId="12" fillId="0" borderId="0" xfId="2" applyNumberFormat="1" applyFont="1" applyBorder="1" applyAlignment="1" applyProtection="1">
      <alignment horizontal="right"/>
      <protection locked="0"/>
    </xf>
    <xf numFmtId="177" fontId="12" fillId="0" borderId="0" xfId="2" applyNumberFormat="1" applyFont="1" applyBorder="1" applyAlignment="1" applyProtection="1">
      <alignment horizontal="right"/>
      <protection locked="0"/>
    </xf>
    <xf numFmtId="177" fontId="12" fillId="0" borderId="4" xfId="2" applyNumberFormat="1" applyFont="1" applyBorder="1" applyAlignment="1" applyProtection="1">
      <alignment horizontal="right"/>
      <protection locked="0"/>
    </xf>
    <xf numFmtId="182" fontId="12" fillId="0" borderId="4" xfId="2" applyNumberFormat="1" applyFont="1" applyBorder="1" applyAlignment="1" applyProtection="1">
      <alignment horizontal="right"/>
      <protection locked="0"/>
    </xf>
    <xf numFmtId="0" fontId="12" fillId="0" borderId="12" xfId="2" applyFont="1" applyBorder="1" applyProtection="1"/>
    <xf numFmtId="210" fontId="6" fillId="0" borderId="0" xfId="2" applyNumberFormat="1" applyFont="1" applyBorder="1" applyAlignment="1" applyProtection="1">
      <alignment horizontal="center" vertical="center"/>
      <protection locked="0"/>
    </xf>
    <xf numFmtId="182" fontId="6" fillId="0" borderId="8" xfId="1" quotePrefix="1" applyNumberFormat="1" applyFont="1" applyBorder="1" applyAlignment="1" applyProtection="1">
      <alignment horizontal="center"/>
      <protection locked="0"/>
    </xf>
    <xf numFmtId="182" fontId="6" fillId="0" borderId="8" xfId="1" quotePrefix="1" applyNumberFormat="1" applyFont="1" applyBorder="1" applyAlignment="1" applyProtection="1">
      <alignment horizontal="center"/>
    </xf>
    <xf numFmtId="182" fontId="21" fillId="0" borderId="13" xfId="0" applyNumberFormat="1" applyFont="1" applyBorder="1"/>
    <xf numFmtId="182" fontId="18" fillId="0" borderId="14" xfId="0" quotePrefix="1" applyNumberFormat="1" applyFont="1" applyBorder="1" applyAlignment="1">
      <alignment horizontal="center"/>
    </xf>
    <xf numFmtId="0" fontId="7" fillId="0" borderId="0" xfId="0" applyFont="1" applyProtection="1"/>
    <xf numFmtId="182" fontId="8" fillId="0" borderId="14" xfId="2" applyNumberFormat="1" applyFont="1" applyBorder="1" applyAlignment="1" applyProtection="1">
      <alignment horizontal="center"/>
    </xf>
    <xf numFmtId="182" fontId="8" fillId="0" borderId="14" xfId="2" applyNumberFormat="1" applyFont="1" applyBorder="1" applyAlignment="1" applyProtection="1"/>
    <xf numFmtId="182" fontId="6" fillId="0" borderId="0" xfId="2" applyNumberFormat="1" applyFont="1" applyProtection="1"/>
    <xf numFmtId="182" fontId="6" fillId="0" borderId="0" xfId="2" applyNumberFormat="1" applyFont="1" applyAlignment="1" applyProtection="1">
      <alignment horizontal="right"/>
    </xf>
    <xf numFmtId="182" fontId="6" fillId="0" borderId="0" xfId="2" quotePrefix="1" applyNumberFormat="1" applyFont="1" applyAlignment="1" applyProtection="1">
      <alignment horizontal="right"/>
    </xf>
    <xf numFmtId="0" fontId="0" fillId="0" borderId="0" xfId="0" applyProtection="1"/>
    <xf numFmtId="182" fontId="6" fillId="0" borderId="1" xfId="2" applyNumberFormat="1" applyFont="1" applyBorder="1" applyProtection="1"/>
    <xf numFmtId="182" fontId="6" fillId="0" borderId="12" xfId="1" applyNumberFormat="1" applyFont="1" applyBorder="1" applyAlignment="1" applyProtection="1">
      <alignment horizontal="right"/>
    </xf>
    <xf numFmtId="182" fontId="6" fillId="0" borderId="10" xfId="2" applyNumberFormat="1" applyFont="1" applyBorder="1" applyProtection="1"/>
    <xf numFmtId="182" fontId="6" fillId="0" borderId="12" xfId="2" applyNumberFormat="1" applyFont="1" applyBorder="1" applyProtection="1"/>
    <xf numFmtId="182" fontId="6" fillId="0" borderId="12" xfId="2" applyNumberFormat="1" applyFont="1" applyFill="1" applyBorder="1" applyProtection="1"/>
    <xf numFmtId="182" fontId="6" fillId="0" borderId="6" xfId="2" applyNumberFormat="1" applyFont="1" applyBorder="1" applyProtection="1"/>
    <xf numFmtId="182" fontId="6" fillId="0" borderId="7" xfId="2" applyNumberFormat="1" applyFont="1" applyBorder="1" applyProtection="1"/>
    <xf numFmtId="182" fontId="6" fillId="0" borderId="3" xfId="2" applyNumberFormat="1" applyFont="1" applyBorder="1" applyProtection="1"/>
    <xf numFmtId="182" fontId="6" fillId="0" borderId="0" xfId="1" applyNumberFormat="1" applyFont="1" applyBorder="1" applyAlignment="1" applyProtection="1">
      <alignment horizontal="right"/>
    </xf>
    <xf numFmtId="182" fontId="6" fillId="0" borderId="13" xfId="2" applyNumberFormat="1" applyFont="1" applyBorder="1" applyProtection="1"/>
    <xf numFmtId="182" fontId="6" fillId="0" borderId="0" xfId="2" applyNumberFormat="1" applyFont="1" applyBorder="1" applyProtection="1"/>
    <xf numFmtId="182" fontId="6" fillId="0" borderId="0" xfId="2" applyNumberFormat="1" applyFont="1" applyFill="1" applyBorder="1" applyProtection="1"/>
    <xf numFmtId="182" fontId="6" fillId="0" borderId="5" xfId="2" applyNumberFormat="1" applyFont="1" applyBorder="1" applyProtection="1"/>
    <xf numFmtId="182" fontId="6" fillId="0" borderId="14" xfId="2" applyNumberFormat="1" applyFont="1" applyBorder="1" applyProtection="1"/>
    <xf numFmtId="182" fontId="6" fillId="0" borderId="14" xfId="2" applyNumberFormat="1" applyFont="1" applyFill="1" applyBorder="1" applyProtection="1"/>
    <xf numFmtId="182" fontId="6" fillId="0" borderId="5" xfId="2" applyNumberFormat="1" applyFont="1" applyBorder="1" applyAlignment="1" applyProtection="1">
      <alignment horizontal="left"/>
    </xf>
    <xf numFmtId="182" fontId="6" fillId="0" borderId="3" xfId="2" applyNumberFormat="1" applyFont="1" applyBorder="1" applyAlignment="1" applyProtection="1">
      <alignment horizontal="centerContinuous"/>
    </xf>
    <xf numFmtId="182" fontId="6" fillId="0" borderId="0" xfId="1" quotePrefix="1" applyNumberFormat="1" applyFont="1" applyBorder="1" applyAlignment="1" applyProtection="1">
      <alignment horizontal="centerContinuous"/>
    </xf>
    <xf numFmtId="182" fontId="6" fillId="0" borderId="3" xfId="2" applyNumberFormat="1" applyFont="1" applyBorder="1" applyAlignment="1" applyProtection="1">
      <alignment horizontal="center"/>
    </xf>
    <xf numFmtId="182" fontId="6" fillId="0" borderId="0" xfId="2" quotePrefix="1" applyNumberFormat="1" applyFont="1" applyBorder="1" applyAlignment="1" applyProtection="1">
      <alignment horizontal="center"/>
    </xf>
    <xf numFmtId="182" fontId="6" fillId="0" borderId="3" xfId="2" quotePrefix="1" applyNumberFormat="1" applyFont="1" applyBorder="1" applyAlignment="1" applyProtection="1">
      <alignment horizontal="center"/>
    </xf>
    <xf numFmtId="182" fontId="6" fillId="0" borderId="5" xfId="2" quotePrefix="1" applyNumberFormat="1" applyFont="1" applyBorder="1" applyAlignment="1" applyProtection="1">
      <alignment horizontal="center"/>
    </xf>
    <xf numFmtId="182" fontId="6" fillId="0" borderId="7" xfId="2" quotePrefix="1" applyNumberFormat="1" applyFont="1" applyFill="1" applyBorder="1" applyAlignment="1" applyProtection="1">
      <alignment horizontal="center"/>
    </xf>
    <xf numFmtId="182" fontId="6" fillId="0" borderId="7" xfId="2" quotePrefix="1" applyNumberFormat="1" applyFont="1" applyBorder="1" applyAlignment="1" applyProtection="1">
      <alignment horizontal="center"/>
    </xf>
    <xf numFmtId="182" fontId="6" fillId="0" borderId="7" xfId="2" applyNumberFormat="1" applyFont="1" applyBorder="1" applyAlignment="1" applyProtection="1">
      <alignment horizontal="left"/>
    </xf>
    <xf numFmtId="182" fontId="6" fillId="0" borderId="5" xfId="2" quotePrefix="1" applyNumberFormat="1" applyFont="1" applyFill="1" applyBorder="1" applyAlignment="1" applyProtection="1">
      <alignment horizontal="center"/>
    </xf>
    <xf numFmtId="182" fontId="6" fillId="0" borderId="7" xfId="2" applyNumberFormat="1" applyFont="1" applyBorder="1" applyAlignment="1" applyProtection="1">
      <alignment horizontal="center"/>
    </xf>
    <xf numFmtId="182" fontId="6" fillId="0" borderId="0" xfId="2" applyNumberFormat="1" applyFont="1" applyBorder="1" applyAlignment="1" applyProtection="1">
      <alignment horizontal="center"/>
    </xf>
    <xf numFmtId="182" fontId="6" fillId="0" borderId="5" xfId="2" applyNumberFormat="1" applyFont="1" applyFill="1" applyBorder="1" applyAlignment="1" applyProtection="1">
      <alignment horizontal="center"/>
    </xf>
    <xf numFmtId="182" fontId="6" fillId="0" borderId="14" xfId="1" applyNumberFormat="1" applyFont="1" applyBorder="1" applyAlignment="1" applyProtection="1">
      <alignment horizontal="right"/>
    </xf>
    <xf numFmtId="182" fontId="6" fillId="0" borderId="13" xfId="2" applyNumberFormat="1" applyFont="1" applyBorder="1" applyAlignment="1" applyProtection="1">
      <alignment horizontal="center"/>
    </xf>
    <xf numFmtId="182" fontId="6" fillId="0" borderId="8" xfId="2" quotePrefix="1" applyNumberFormat="1" applyFont="1" applyBorder="1" applyAlignment="1" applyProtection="1">
      <alignment horizontal="center"/>
    </xf>
    <xf numFmtId="182" fontId="6" fillId="0" borderId="8" xfId="2" applyNumberFormat="1" applyFont="1" applyBorder="1" applyAlignment="1" applyProtection="1">
      <alignment horizontal="center"/>
    </xf>
    <xf numFmtId="182" fontId="6" fillId="0" borderId="14" xfId="2" applyNumberFormat="1" applyFont="1" applyBorder="1" applyAlignment="1" applyProtection="1">
      <alignment horizontal="center"/>
    </xf>
    <xf numFmtId="182" fontId="6" fillId="0" borderId="13" xfId="2" quotePrefix="1" applyNumberFormat="1" applyFont="1" applyBorder="1" applyAlignment="1" applyProtection="1">
      <alignment horizontal="center"/>
    </xf>
    <xf numFmtId="182" fontId="6" fillId="0" borderId="8" xfId="2" quotePrefix="1" applyNumberFormat="1" applyFont="1" applyFill="1" applyBorder="1" applyAlignment="1" applyProtection="1">
      <alignment horizontal="center"/>
    </xf>
    <xf numFmtId="182" fontId="6" fillId="0" borderId="8" xfId="2" applyNumberFormat="1" applyFont="1" applyBorder="1" applyProtection="1"/>
    <xf numFmtId="182" fontId="6" fillId="0" borderId="14" xfId="2" quotePrefix="1" applyNumberFormat="1" applyFont="1" applyBorder="1" applyAlignment="1" applyProtection="1">
      <alignment horizontal="center"/>
    </xf>
    <xf numFmtId="182" fontId="12" fillId="0" borderId="1" xfId="2" applyNumberFormat="1" applyFont="1" applyBorder="1" applyProtection="1"/>
    <xf numFmtId="182" fontId="12" fillId="0" borderId="12" xfId="2" applyNumberFormat="1" applyFont="1" applyFill="1" applyBorder="1" applyProtection="1"/>
    <xf numFmtId="182" fontId="12" fillId="0" borderId="3" xfId="2" applyNumberFormat="1" applyFont="1" applyBorder="1" applyProtection="1"/>
    <xf numFmtId="182" fontId="12" fillId="0" borderId="0" xfId="2" applyNumberFormat="1" applyFont="1" applyFill="1" applyBorder="1" applyProtection="1"/>
    <xf numFmtId="182" fontId="12" fillId="0" borderId="4" xfId="2" applyNumberFormat="1" applyFont="1" applyBorder="1" applyProtection="1"/>
    <xf numFmtId="182" fontId="6" fillId="0" borderId="0" xfId="0" applyNumberFormat="1" applyFont="1" applyProtection="1"/>
    <xf numFmtId="182" fontId="12" fillId="0" borderId="14" xfId="2" applyNumberFormat="1" applyFont="1" applyBorder="1" applyProtection="1"/>
    <xf numFmtId="182" fontId="12" fillId="0" borderId="14" xfId="2" applyNumberFormat="1" applyFont="1" applyFill="1" applyBorder="1" applyProtection="1"/>
    <xf numFmtId="182" fontId="12" fillId="0" borderId="9" xfId="2" applyNumberFormat="1" applyFont="1" applyBorder="1" applyProtection="1"/>
    <xf numFmtId="177" fontId="12" fillId="0" borderId="0" xfId="2" quotePrefix="1" applyNumberFormat="1" applyFont="1" applyBorder="1" applyProtection="1"/>
    <xf numFmtId="177" fontId="12" fillId="0" borderId="3" xfId="2" quotePrefix="1" applyNumberFormat="1" applyFont="1" applyBorder="1" applyProtection="1"/>
    <xf numFmtId="177" fontId="12" fillId="0" borderId="4" xfId="2" quotePrefix="1" applyNumberFormat="1" applyFont="1" applyBorder="1" applyProtection="1"/>
    <xf numFmtId="177" fontId="12" fillId="0" borderId="14" xfId="2" quotePrefix="1" applyNumberFormat="1" applyFont="1" applyBorder="1" applyProtection="1"/>
    <xf numFmtId="177" fontId="12" fillId="0" borderId="13" xfId="2" quotePrefix="1" applyNumberFormat="1" applyFont="1" applyBorder="1" applyProtection="1"/>
    <xf numFmtId="177" fontId="12" fillId="0" borderId="9" xfId="2" quotePrefix="1" applyNumberFormat="1" applyFont="1" applyBorder="1" applyProtection="1"/>
    <xf numFmtId="0" fontId="19" fillId="0" borderId="5" xfId="0" applyFont="1" applyBorder="1" applyAlignment="1" applyProtection="1"/>
    <xf numFmtId="182" fontId="5" fillId="0" borderId="7" xfId="1" applyNumberFormat="1" applyFont="1" applyBorder="1" applyAlignment="1" applyProtection="1">
      <alignment vertical="center" wrapText="1"/>
    </xf>
    <xf numFmtId="177" fontId="12" fillId="0" borderId="12" xfId="2" applyNumberFormat="1" applyFont="1" applyFill="1" applyBorder="1" applyProtection="1"/>
    <xf numFmtId="177" fontId="12" fillId="0" borderId="12" xfId="2" applyNumberFormat="1" applyFont="1" applyBorder="1" applyProtection="1"/>
    <xf numFmtId="177" fontId="12" fillId="0" borderId="2" xfId="2" applyNumberFormat="1" applyFont="1" applyBorder="1" applyProtection="1"/>
    <xf numFmtId="210" fontId="12" fillId="0" borderId="14" xfId="2" quotePrefix="1" applyNumberFormat="1" applyFont="1" applyBorder="1" applyAlignment="1" applyProtection="1"/>
    <xf numFmtId="210" fontId="12" fillId="0" borderId="14" xfId="2" quotePrefix="1" applyNumberFormat="1" applyFont="1" applyBorder="1" applyProtection="1"/>
    <xf numFmtId="210" fontId="12" fillId="0" borderId="13" xfId="2" quotePrefix="1" applyNumberFormat="1" applyFont="1" applyBorder="1" applyProtection="1"/>
    <xf numFmtId="210" fontId="12" fillId="0" borderId="9" xfId="2" quotePrefix="1" applyNumberFormat="1" applyFont="1" applyBorder="1" applyProtection="1"/>
    <xf numFmtId="210" fontId="6" fillId="0" borderId="0" xfId="0" applyNumberFormat="1" applyFont="1" applyBorder="1" applyProtection="1"/>
    <xf numFmtId="210" fontId="6" fillId="0" borderId="0" xfId="2" applyNumberFormat="1" applyFont="1" applyBorder="1" applyAlignment="1" applyProtection="1">
      <alignment horizontal="center" vertical="center"/>
    </xf>
    <xf numFmtId="0" fontId="6" fillId="0" borderId="0" xfId="2" applyFont="1" applyBorder="1" applyProtection="1"/>
    <xf numFmtId="0" fontId="6" fillId="0" borderId="0" xfId="2" applyFont="1" applyProtection="1"/>
    <xf numFmtId="0" fontId="6" fillId="0" borderId="0" xfId="0" applyFont="1" applyBorder="1" applyProtection="1"/>
    <xf numFmtId="210" fontId="6" fillId="0" borderId="7" xfId="2" applyNumberFormat="1" applyFont="1" applyBorder="1" applyAlignment="1" applyProtection="1">
      <alignment horizontal="center" vertical="center"/>
    </xf>
    <xf numFmtId="210" fontId="6" fillId="0" borderId="7" xfId="2" applyNumberFormat="1" applyFont="1" applyBorder="1" applyAlignment="1" applyProtection="1">
      <alignment horizontal="center" vertical="center"/>
      <protection locked="0"/>
    </xf>
    <xf numFmtId="182" fontId="18" fillId="0" borderId="14" xfId="0" quotePrefix="1" applyNumberFormat="1" applyFont="1" applyBorder="1" applyAlignment="1"/>
    <xf numFmtId="182" fontId="12" fillId="0" borderId="14" xfId="0" applyNumberFormat="1" applyFont="1" applyBorder="1" applyAlignment="1">
      <alignment horizontal="right"/>
    </xf>
    <xf numFmtId="210" fontId="6" fillId="0" borderId="7" xfId="2" applyNumberFormat="1" applyFont="1" applyBorder="1" applyAlignment="1">
      <alignment horizontal="center" vertical="center"/>
    </xf>
    <xf numFmtId="210" fontId="6" fillId="0" borderId="0" xfId="2" applyNumberFormat="1" applyFont="1" applyBorder="1" applyAlignment="1">
      <alignment horizontal="center" vertical="center"/>
    </xf>
    <xf numFmtId="0" fontId="6" fillId="0" borderId="0" xfId="2" applyFont="1" applyBorder="1"/>
    <xf numFmtId="182" fontId="6" fillId="0" borderId="8" xfId="2" applyNumberFormat="1" applyFont="1" applyBorder="1" applyAlignment="1">
      <alignment horizontal="center"/>
    </xf>
    <xf numFmtId="182" fontId="18" fillId="0" borderId="14" xfId="0" quotePrefix="1" applyNumberFormat="1" applyFont="1" applyBorder="1" applyAlignment="1">
      <alignment horizontal="left"/>
    </xf>
    <xf numFmtId="0" fontId="6" fillId="0" borderId="16" xfId="0" applyFont="1" applyBorder="1" applyAlignment="1">
      <alignment horizontal="center" vertical="center"/>
    </xf>
    <xf numFmtId="210" fontId="6" fillId="0" borderId="5" xfId="0" applyNumberFormat="1" applyFont="1" applyBorder="1" applyAlignment="1">
      <alignment vertical="center"/>
    </xf>
    <xf numFmtId="210" fontId="6" fillId="0" borderId="3" xfId="0" applyNumberFormat="1" applyFont="1" applyBorder="1" applyAlignment="1">
      <alignment vertical="center"/>
    </xf>
    <xf numFmtId="210" fontId="6" fillId="0" borderId="17" xfId="0" applyNumberFormat="1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210" fontId="6" fillId="0" borderId="19" xfId="0" applyNumberFormat="1" applyFont="1" applyBorder="1" applyAlignment="1">
      <alignment vertical="center"/>
    </xf>
    <xf numFmtId="210" fontId="6" fillId="0" borderId="20" xfId="0" applyNumberFormat="1" applyFont="1" applyBorder="1" applyAlignment="1">
      <alignment vertical="center"/>
    </xf>
    <xf numFmtId="210" fontId="6" fillId="0" borderId="21" xfId="0" applyNumberFormat="1" applyFont="1" applyBorder="1" applyAlignment="1">
      <alignment vertical="center"/>
    </xf>
    <xf numFmtId="0" fontId="22" fillId="0" borderId="0" xfId="0" applyFont="1" applyAlignment="1"/>
    <xf numFmtId="0" fontId="9" fillId="0" borderId="15" xfId="2" applyFont="1" applyBorder="1" applyAlignment="1">
      <alignment vertical="center"/>
    </xf>
    <xf numFmtId="182" fontId="9" fillId="0" borderId="15" xfId="2" quotePrefix="1" applyNumberFormat="1" applyFont="1" applyBorder="1" applyAlignment="1">
      <alignment vertical="center"/>
    </xf>
    <xf numFmtId="0" fontId="11" fillId="0" borderId="15" xfId="2" applyFont="1" applyBorder="1" applyAlignment="1">
      <alignment vertical="center"/>
    </xf>
    <xf numFmtId="182" fontId="11" fillId="0" borderId="15" xfId="2" quotePrefix="1" applyNumberFormat="1" applyFont="1" applyBorder="1" applyAlignment="1">
      <alignment vertical="center"/>
    </xf>
    <xf numFmtId="0" fontId="22" fillId="0" borderId="25" xfId="2" applyFont="1" applyBorder="1" applyAlignment="1">
      <alignment vertical="center"/>
    </xf>
    <xf numFmtId="0" fontId="6" fillId="0" borderId="26" xfId="2" applyFont="1" applyBorder="1" applyAlignment="1">
      <alignment vertical="center"/>
    </xf>
    <xf numFmtId="0" fontId="22" fillId="0" borderId="27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9" fillId="0" borderId="27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28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29" xfId="2" applyFont="1" applyBorder="1" applyAlignment="1">
      <alignment vertical="center"/>
    </xf>
    <xf numFmtId="0" fontId="9" fillId="0" borderId="13" xfId="2" applyFont="1" applyBorder="1" applyAlignment="1">
      <alignment horizontal="center" vertical="center"/>
    </xf>
    <xf numFmtId="0" fontId="9" fillId="0" borderId="29" xfId="2" applyFont="1" applyBorder="1" applyAlignment="1">
      <alignment horizontal="center" vertical="center"/>
    </xf>
    <xf numFmtId="0" fontId="9" fillId="0" borderId="30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27" xfId="2" applyFont="1" applyBorder="1" applyAlignment="1">
      <alignment vertical="center"/>
    </xf>
    <xf numFmtId="210" fontId="9" fillId="0" borderId="3" xfId="2" quotePrefix="1" applyNumberFormat="1" applyFont="1" applyBorder="1" applyAlignment="1">
      <alignment vertical="center"/>
    </xf>
    <xf numFmtId="210" fontId="9" fillId="0" borderId="31" xfId="2" quotePrefix="1" applyNumberFormat="1" applyFont="1" applyBorder="1" applyAlignment="1">
      <alignment vertical="center"/>
    </xf>
    <xf numFmtId="210" fontId="23" fillId="0" borderId="3" xfId="2" quotePrefix="1" applyNumberFormat="1" applyFont="1" applyBorder="1" applyAlignment="1">
      <alignment vertical="center"/>
    </xf>
    <xf numFmtId="210" fontId="23" fillId="0" borderId="31" xfId="2" quotePrefix="1" applyNumberFormat="1" applyFont="1" applyBorder="1" applyAlignment="1">
      <alignment vertical="center"/>
    </xf>
    <xf numFmtId="0" fontId="9" fillId="0" borderId="32" xfId="2" applyFont="1" applyBorder="1" applyAlignment="1">
      <alignment vertical="center"/>
    </xf>
    <xf numFmtId="210" fontId="9" fillId="0" borderId="20" xfId="2" quotePrefix="1" applyNumberFormat="1" applyFont="1" applyBorder="1" applyAlignment="1">
      <alignment vertical="center"/>
    </xf>
    <xf numFmtId="210" fontId="9" fillId="0" borderId="33" xfId="2" quotePrefix="1" applyNumberFormat="1" applyFont="1" applyBorder="1" applyAlignment="1">
      <alignment vertical="center"/>
    </xf>
    <xf numFmtId="0" fontId="9" fillId="0" borderId="0" xfId="2" applyFont="1" applyBorder="1" applyAlignment="1">
      <alignment vertical="center"/>
    </xf>
    <xf numFmtId="210" fontId="22" fillId="0" borderId="3" xfId="2" quotePrefix="1" applyNumberFormat="1" applyFont="1" applyBorder="1" applyAlignment="1">
      <alignment vertical="center"/>
    </xf>
    <xf numFmtId="210" fontId="22" fillId="0" borderId="31" xfId="2" quotePrefix="1" applyNumberFormat="1" applyFont="1" applyBorder="1" applyAlignment="1">
      <alignment vertical="center"/>
    </xf>
    <xf numFmtId="210" fontId="26" fillId="0" borderId="3" xfId="2" quotePrefix="1" applyNumberFormat="1" applyFont="1" applyBorder="1" applyAlignment="1">
      <alignment vertical="center"/>
    </xf>
    <xf numFmtId="210" fontId="26" fillId="0" borderId="31" xfId="2" quotePrefix="1" applyNumberFormat="1" applyFont="1" applyBorder="1" applyAlignment="1">
      <alignment vertical="center"/>
    </xf>
    <xf numFmtId="210" fontId="27" fillId="0" borderId="5" xfId="2" quotePrefix="1" applyNumberFormat="1" applyFont="1" applyBorder="1" applyAlignment="1">
      <alignment vertical="center"/>
    </xf>
    <xf numFmtId="210" fontId="27" fillId="0" borderId="17" xfId="2" quotePrefix="1" applyNumberFormat="1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210" fontId="28" fillId="0" borderId="5" xfId="2" quotePrefix="1" applyNumberFormat="1" applyFont="1" applyBorder="1" applyAlignment="1">
      <alignment vertical="center"/>
    </xf>
    <xf numFmtId="0" fontId="28" fillId="0" borderId="0" xfId="2" applyFont="1" applyBorder="1" applyAlignment="1">
      <alignment vertical="center"/>
    </xf>
    <xf numFmtId="210" fontId="28" fillId="0" borderId="17" xfId="2" quotePrefix="1" applyNumberFormat="1" applyFont="1" applyBorder="1" applyAlignment="1">
      <alignment vertical="center"/>
    </xf>
    <xf numFmtId="210" fontId="28" fillId="0" borderId="19" xfId="2" quotePrefix="1" applyNumberFormat="1" applyFont="1" applyBorder="1" applyAlignment="1">
      <alignment vertical="center"/>
    </xf>
    <xf numFmtId="0" fontId="5" fillId="0" borderId="0" xfId="2" applyFont="1"/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vertical="center"/>
    </xf>
    <xf numFmtId="0" fontId="9" fillId="0" borderId="1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9" fillId="0" borderId="0" xfId="2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182" fontId="12" fillId="0" borderId="3" xfId="2" applyNumberFormat="1" applyFont="1" applyBorder="1" applyAlignment="1">
      <alignment horizontal="centerContinuous"/>
    </xf>
    <xf numFmtId="182" fontId="12" fillId="0" borderId="10" xfId="2" applyNumberFormat="1" applyFont="1" applyBorder="1" applyAlignment="1">
      <alignment horizontal="centerContinuous"/>
    </xf>
    <xf numFmtId="182" fontId="12" fillId="0" borderId="7" xfId="1" applyNumberFormat="1" applyFont="1" applyBorder="1" applyAlignment="1" applyProtection="1">
      <alignment horizontal="center"/>
    </xf>
    <xf numFmtId="182" fontId="12" fillId="0" borderId="5" xfId="1" applyNumberFormat="1" applyFont="1" applyBorder="1" applyAlignment="1" applyProtection="1">
      <alignment horizontal="center"/>
    </xf>
    <xf numFmtId="182" fontId="12" fillId="0" borderId="5" xfId="1" quotePrefix="1" applyNumberFormat="1" applyFont="1" applyBorder="1" applyAlignment="1" applyProtection="1">
      <alignment horizontal="center"/>
    </xf>
    <xf numFmtId="182" fontId="12" fillId="0" borderId="8" xfId="1" quotePrefix="1" applyNumberFormat="1" applyFont="1" applyBorder="1" applyAlignment="1" applyProtection="1">
      <alignment horizontal="center"/>
    </xf>
    <xf numFmtId="182" fontId="12" fillId="0" borderId="5" xfId="1" applyNumberFormat="1" applyFont="1" applyBorder="1" applyAlignment="1" applyProtection="1">
      <alignment horizontal="right"/>
    </xf>
    <xf numFmtId="182" fontId="12" fillId="0" borderId="8" xfId="1" applyNumberFormat="1" applyFont="1" applyBorder="1" applyAlignment="1" applyProtection="1">
      <alignment horizontal="right"/>
    </xf>
    <xf numFmtId="210" fontId="12" fillId="0" borderId="8" xfId="1" applyNumberFormat="1" applyFont="1" applyBorder="1" applyAlignment="1" applyProtection="1">
      <alignment horizontal="center" vertical="center"/>
    </xf>
    <xf numFmtId="184" fontId="12" fillId="0" borderId="7" xfId="1" applyNumberFormat="1" applyFont="1" applyBorder="1" applyAlignment="1" applyProtection="1">
      <alignment horizontal="center" vertical="center"/>
    </xf>
    <xf numFmtId="0" fontId="12" fillId="0" borderId="12" xfId="0" applyFont="1" applyBorder="1"/>
    <xf numFmtId="0" fontId="12" fillId="0" borderId="10" xfId="0" applyFont="1" applyBorder="1"/>
    <xf numFmtId="0" fontId="12" fillId="0" borderId="6" xfId="0" applyFont="1" applyBorder="1"/>
    <xf numFmtId="0" fontId="12" fillId="0" borderId="2" xfId="0" applyFont="1" applyBorder="1"/>
    <xf numFmtId="0" fontId="12" fillId="0" borderId="1" xfId="0" applyFont="1" applyBorder="1"/>
    <xf numFmtId="0" fontId="12" fillId="0" borderId="11" xfId="0" applyFont="1" applyBorder="1"/>
    <xf numFmtId="182" fontId="12" fillId="0" borderId="6" xfId="0" applyNumberFormat="1" applyFont="1" applyBorder="1"/>
    <xf numFmtId="182" fontId="12" fillId="0" borderId="7" xfId="0" applyNumberFormat="1" applyFont="1" applyBorder="1" applyAlignment="1" applyProtection="1">
      <alignment horizontal="center"/>
    </xf>
    <xf numFmtId="182" fontId="12" fillId="0" borderId="5" xfId="0" applyNumberFormat="1" applyFont="1" applyBorder="1" applyAlignment="1" applyProtection="1">
      <alignment horizontal="center"/>
    </xf>
    <xf numFmtId="182" fontId="12" fillId="0" borderId="0" xfId="0" applyNumberFormat="1" applyFont="1" applyBorder="1" applyAlignment="1" applyProtection="1">
      <alignment horizontal="center"/>
    </xf>
    <xf numFmtId="0" fontId="12" fillId="0" borderId="7" xfId="0" applyFont="1" applyBorder="1"/>
    <xf numFmtId="182" fontId="12" fillId="0" borderId="4" xfId="0" applyNumberFormat="1" applyFont="1" applyBorder="1"/>
    <xf numFmtId="0" fontId="12" fillId="0" borderId="3" xfId="0" applyFont="1" applyBorder="1"/>
    <xf numFmtId="182" fontId="12" fillId="0" borderId="0" xfId="0" applyNumberFormat="1" applyFont="1" applyBorder="1"/>
    <xf numFmtId="182" fontId="12" fillId="0" borderId="4" xfId="0" applyNumberFormat="1" applyFont="1" applyBorder="1" applyAlignment="1" applyProtection="1">
      <alignment horizontal="center"/>
    </xf>
    <xf numFmtId="182" fontId="12" fillId="0" borderId="3" xfId="0" applyNumberFormat="1" applyFont="1" applyBorder="1" applyAlignment="1" applyProtection="1">
      <alignment horizontal="center"/>
    </xf>
    <xf numFmtId="182" fontId="12" fillId="0" borderId="0" xfId="0" applyNumberFormat="1" applyFont="1" applyBorder="1" applyAlignment="1">
      <alignment horizontal="center"/>
    </xf>
    <xf numFmtId="182" fontId="12" fillId="0" borderId="5" xfId="0" applyNumberFormat="1" applyFont="1" applyBorder="1" applyAlignment="1">
      <alignment horizontal="center"/>
    </xf>
    <xf numFmtId="182" fontId="12" fillId="0" borderId="14" xfId="0" applyNumberFormat="1" applyFont="1" applyBorder="1"/>
    <xf numFmtId="182" fontId="12" fillId="0" borderId="8" xfId="0" applyNumberFormat="1" applyFont="1" applyBorder="1"/>
    <xf numFmtId="182" fontId="12" fillId="0" borderId="9" xfId="0" applyNumberFormat="1" applyFont="1" applyBorder="1"/>
    <xf numFmtId="182" fontId="12" fillId="0" borderId="13" xfId="0" applyNumberFormat="1" applyFont="1" applyBorder="1"/>
    <xf numFmtId="182" fontId="6" fillId="0" borderId="2" xfId="2" applyNumberFormat="1" applyFont="1" applyBorder="1" applyProtection="1"/>
    <xf numFmtId="182" fontId="6" fillId="0" borderId="9" xfId="2" applyNumberFormat="1" applyFont="1" applyBorder="1" applyProtection="1"/>
    <xf numFmtId="182" fontId="6" fillId="0" borderId="4" xfId="2" applyNumberFormat="1" applyFont="1" applyBorder="1" applyProtection="1"/>
    <xf numFmtId="182" fontId="12" fillId="0" borderId="10" xfId="2" applyNumberFormat="1" applyFont="1" applyBorder="1" applyProtection="1"/>
    <xf numFmtId="177" fontId="12" fillId="0" borderId="1" xfId="2" applyNumberFormat="1" applyFont="1" applyBorder="1" applyProtection="1"/>
    <xf numFmtId="0" fontId="8" fillId="0" borderId="0" xfId="0" applyFont="1" applyAlignment="1" applyProtection="1">
      <alignment horizontal="left"/>
    </xf>
    <xf numFmtId="182" fontId="8" fillId="0" borderId="0" xfId="2" applyNumberFormat="1" applyFont="1" applyAlignment="1" applyProtection="1">
      <alignment horizontal="left"/>
    </xf>
    <xf numFmtId="210" fontId="28" fillId="0" borderId="0" xfId="2" quotePrefix="1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30" fillId="0" borderId="0" xfId="0" applyFont="1" applyAlignment="1">
      <alignment vertical="top"/>
    </xf>
    <xf numFmtId="0" fontId="30" fillId="0" borderId="0" xfId="0" applyFont="1" applyAlignment="1">
      <alignment vertical="center"/>
    </xf>
    <xf numFmtId="182" fontId="12" fillId="0" borderId="10" xfId="1" applyNumberFormat="1" applyFont="1" applyFill="1" applyBorder="1" applyProtection="1"/>
    <xf numFmtId="182" fontId="21" fillId="0" borderId="11" xfId="0" applyNumberFormat="1" applyFont="1" applyFill="1" applyBorder="1" applyProtection="1"/>
    <xf numFmtId="182" fontId="12" fillId="0" borderId="6" xfId="0" applyNumberFormat="1" applyFont="1" applyFill="1" applyBorder="1" applyProtection="1"/>
    <xf numFmtId="182" fontId="21" fillId="0" borderId="1" xfId="0" applyNumberFormat="1" applyFont="1" applyFill="1" applyBorder="1" applyProtection="1"/>
    <xf numFmtId="182" fontId="21" fillId="0" borderId="12" xfId="0" applyNumberFormat="1" applyFont="1" applyFill="1" applyBorder="1" applyProtection="1"/>
    <xf numFmtId="182" fontId="21" fillId="0" borderId="2" xfId="0" applyNumberFormat="1" applyFont="1" applyFill="1" applyBorder="1" applyProtection="1"/>
    <xf numFmtId="182" fontId="21" fillId="0" borderId="3" xfId="0" applyNumberFormat="1" applyFont="1" applyFill="1" applyBorder="1" applyProtection="1"/>
    <xf numFmtId="182" fontId="21" fillId="0" borderId="0" xfId="0" applyNumberFormat="1" applyFont="1" applyFill="1" applyBorder="1" applyProtection="1"/>
    <xf numFmtId="182" fontId="21" fillId="0" borderId="4" xfId="0" applyNumberFormat="1" applyFont="1" applyFill="1" applyBorder="1" applyProtection="1"/>
    <xf numFmtId="182" fontId="21" fillId="0" borderId="13" xfId="0" applyNumberFormat="1" applyFont="1" applyFill="1" applyBorder="1" applyProtection="1"/>
    <xf numFmtId="182" fontId="21" fillId="0" borderId="14" xfId="0" applyNumberFormat="1" applyFont="1" applyFill="1" applyBorder="1" applyProtection="1"/>
    <xf numFmtId="182" fontId="21" fillId="0" borderId="9" xfId="0" applyNumberFormat="1" applyFont="1" applyFill="1" applyBorder="1" applyProtection="1"/>
    <xf numFmtId="177" fontId="21" fillId="0" borderId="3" xfId="0" quotePrefix="1" applyNumberFormat="1" applyFont="1" applyFill="1" applyBorder="1"/>
    <xf numFmtId="177" fontId="21" fillId="0" borderId="0" xfId="0" quotePrefix="1" applyNumberFormat="1" applyFont="1" applyFill="1" applyBorder="1"/>
    <xf numFmtId="177" fontId="21" fillId="0" borderId="4" xfId="0" quotePrefix="1" applyNumberFormat="1" applyFont="1" applyFill="1" applyBorder="1"/>
    <xf numFmtId="177" fontId="21" fillId="0" borderId="13" xfId="0" quotePrefix="1" applyNumberFormat="1" applyFont="1" applyFill="1" applyBorder="1"/>
    <xf numFmtId="177" fontId="21" fillId="0" borderId="14" xfId="0" quotePrefix="1" applyNumberFormat="1" applyFont="1" applyFill="1" applyBorder="1"/>
    <xf numFmtId="177" fontId="21" fillId="0" borderId="9" xfId="0" quotePrefix="1" applyNumberFormat="1" applyFont="1" applyFill="1" applyBorder="1"/>
    <xf numFmtId="182" fontId="21" fillId="0" borderId="1" xfId="0" applyNumberFormat="1" applyFont="1" applyFill="1" applyBorder="1"/>
    <xf numFmtId="182" fontId="21" fillId="0" borderId="12" xfId="0" applyNumberFormat="1" applyFont="1" applyFill="1" applyBorder="1"/>
    <xf numFmtId="182" fontId="21" fillId="0" borderId="2" xfId="0" applyNumberFormat="1" applyFont="1" applyFill="1" applyBorder="1"/>
    <xf numFmtId="177" fontId="21" fillId="0" borderId="12" xfId="0" applyNumberFormat="1" applyFont="1" applyFill="1" applyBorder="1" applyProtection="1"/>
    <xf numFmtId="177" fontId="21" fillId="0" borderId="2" xfId="0" applyNumberFormat="1" applyFont="1" applyFill="1" applyBorder="1" applyProtection="1"/>
    <xf numFmtId="0" fontId="9" fillId="0" borderId="15" xfId="2" applyFont="1" applyBorder="1" applyAlignment="1">
      <alignment horizontal="center" vertical="center"/>
    </xf>
    <xf numFmtId="0" fontId="1" fillId="0" borderId="27" xfId="2" applyFont="1" applyBorder="1" applyAlignment="1">
      <alignment vertical="center"/>
    </xf>
    <xf numFmtId="210" fontId="1" fillId="0" borderId="4" xfId="2" quotePrefix="1" applyNumberFormat="1" applyFont="1" applyBorder="1" applyAlignment="1">
      <alignment vertical="center"/>
    </xf>
    <xf numFmtId="210" fontId="1" fillId="0" borderId="5" xfId="2" quotePrefix="1" applyNumberFormat="1" applyFont="1" applyBorder="1" applyAlignment="1">
      <alignment vertical="center"/>
    </xf>
    <xf numFmtId="210" fontId="9" fillId="0" borderId="3" xfId="2" quotePrefix="1" applyNumberFormat="1" applyFont="1" applyBorder="1" applyAlignment="1">
      <alignment horizontal="right" vertical="center"/>
    </xf>
    <xf numFmtId="210" fontId="9" fillId="0" borderId="27" xfId="2" applyNumberFormat="1" applyFont="1" applyBorder="1" applyAlignment="1" applyProtection="1">
      <alignment vertical="center"/>
    </xf>
    <xf numFmtId="210" fontId="9" fillId="0" borderId="5" xfId="2" applyNumberFormat="1" applyFont="1" applyBorder="1" applyAlignment="1" applyProtection="1">
      <alignment vertical="center"/>
    </xf>
    <xf numFmtId="210" fontId="23" fillId="0" borderId="3" xfId="2" quotePrefix="1" applyNumberFormat="1" applyFont="1" applyBorder="1" applyAlignment="1">
      <alignment horizontal="right" vertical="center"/>
    </xf>
    <xf numFmtId="210" fontId="23" fillId="0" borderId="27" xfId="2" applyNumberFormat="1" applyFont="1" applyBorder="1" applyAlignment="1" applyProtection="1">
      <alignment vertical="center"/>
    </xf>
    <xf numFmtId="210" fontId="23" fillId="0" borderId="5" xfId="2" applyNumberFormat="1" applyFont="1" applyBorder="1" applyAlignment="1" applyProtection="1">
      <alignment vertical="center"/>
    </xf>
    <xf numFmtId="210" fontId="9" fillId="0" borderId="3" xfId="2" applyNumberFormat="1" applyFont="1" applyBorder="1" applyAlignment="1" applyProtection="1">
      <alignment vertical="center"/>
    </xf>
    <xf numFmtId="210" fontId="9" fillId="0" borderId="20" xfId="2" quotePrefix="1" applyNumberFormat="1" applyFont="1" applyBorder="1" applyAlignment="1">
      <alignment horizontal="right" vertical="center"/>
    </xf>
    <xf numFmtId="210" fontId="9" fillId="0" borderId="32" xfId="2" applyNumberFormat="1" applyFont="1" applyBorder="1" applyAlignment="1" applyProtection="1">
      <alignment vertical="center"/>
    </xf>
    <xf numFmtId="210" fontId="9" fillId="0" borderId="20" xfId="2" applyNumberFormat="1" applyFont="1" applyBorder="1" applyAlignment="1" applyProtection="1">
      <alignment vertical="center"/>
    </xf>
    <xf numFmtId="210" fontId="29" fillId="0" borderId="40" xfId="2" quotePrefix="1" applyNumberFormat="1" applyFont="1" applyBorder="1" applyAlignment="1">
      <alignment vertical="center"/>
    </xf>
    <xf numFmtId="210" fontId="29" fillId="0" borderId="41" xfId="2" applyNumberFormat="1" applyFont="1" applyBorder="1" applyAlignment="1">
      <alignment vertical="center"/>
    </xf>
    <xf numFmtId="0" fontId="9" fillId="0" borderId="42" xfId="2" applyFont="1" applyBorder="1" applyAlignment="1">
      <alignment vertical="center"/>
    </xf>
    <xf numFmtId="210" fontId="9" fillId="0" borderId="43" xfId="2" applyNumberFormat="1" applyFont="1" applyBorder="1" applyAlignment="1">
      <alignment horizontal="right" vertical="center"/>
    </xf>
    <xf numFmtId="210" fontId="9" fillId="0" borderId="42" xfId="2" applyNumberFormat="1" applyFont="1" applyBorder="1" applyAlignment="1">
      <alignment horizontal="right" vertical="center"/>
    </xf>
    <xf numFmtId="210" fontId="9" fillId="0" borderId="44" xfId="2" applyNumberFormat="1" applyFont="1" applyBorder="1" applyAlignment="1">
      <alignment horizontal="right" vertical="center"/>
    </xf>
    <xf numFmtId="210" fontId="9" fillId="0" borderId="45" xfId="2" applyNumberFormat="1" applyFont="1" applyBorder="1" applyAlignment="1">
      <alignment horizontal="right" vertical="center"/>
    </xf>
    <xf numFmtId="0" fontId="9" fillId="0" borderId="23" xfId="2" applyFont="1" applyBorder="1" applyAlignment="1">
      <alignment horizontal="center" vertical="center"/>
    </xf>
    <xf numFmtId="184" fontId="4" fillId="0" borderId="5" xfId="1" applyNumberFormat="1" applyFont="1" applyBorder="1" applyAlignment="1" applyProtection="1">
      <alignment horizontal="right"/>
    </xf>
    <xf numFmtId="184" fontId="4" fillId="0" borderId="5" xfId="1" quotePrefix="1" applyNumberFormat="1" applyFont="1" applyBorder="1" applyAlignment="1" applyProtection="1">
      <alignment horizontal="right"/>
    </xf>
    <xf numFmtId="184" fontId="4" fillId="0" borderId="5" xfId="1" quotePrefix="1" applyNumberFormat="1" applyFont="1" applyBorder="1" applyAlignment="1" applyProtection="1">
      <alignment horizontal="right"/>
      <protection locked="0"/>
    </xf>
    <xf numFmtId="184" fontId="4" fillId="0" borderId="5" xfId="1" applyNumberFormat="1" applyFont="1" applyBorder="1" applyAlignment="1" applyProtection="1">
      <alignment horizontal="right"/>
      <protection locked="0"/>
    </xf>
    <xf numFmtId="184" fontId="31" fillId="0" borderId="5" xfId="1" quotePrefix="1" applyNumberFormat="1" applyFont="1" applyBorder="1" applyAlignment="1" applyProtection="1">
      <alignment horizontal="right"/>
    </xf>
    <xf numFmtId="184" fontId="31" fillId="0" borderId="5" xfId="1" applyNumberFormat="1" applyFont="1" applyBorder="1" applyAlignment="1" applyProtection="1">
      <alignment horizontal="right"/>
    </xf>
    <xf numFmtId="182" fontId="21" fillId="0" borderId="0" xfId="0" applyNumberFormat="1" applyFont="1" applyBorder="1" applyProtection="1">
      <protection locked="0"/>
    </xf>
    <xf numFmtId="182" fontId="21" fillId="0" borderId="4" xfId="0" applyNumberFormat="1" applyFont="1" applyBorder="1" applyProtection="1">
      <protection locked="0"/>
    </xf>
    <xf numFmtId="182" fontId="21" fillId="0" borderId="3" xfId="0" applyNumberFormat="1" applyFont="1" applyBorder="1" applyProtection="1">
      <protection locked="0"/>
    </xf>
    <xf numFmtId="182" fontId="21" fillId="0" borderId="3" xfId="0" applyNumberFormat="1" applyFont="1" applyFill="1" applyBorder="1" applyProtection="1">
      <protection locked="0"/>
    </xf>
    <xf numFmtId="182" fontId="21" fillId="0" borderId="0" xfId="0" applyNumberFormat="1" applyFont="1" applyFill="1" applyBorder="1" applyProtection="1">
      <protection locked="0"/>
    </xf>
    <xf numFmtId="177" fontId="21" fillId="0" borderId="0" xfId="0" applyNumberFormat="1" applyFont="1" applyFill="1" applyBorder="1" applyProtection="1">
      <protection locked="0"/>
    </xf>
    <xf numFmtId="182" fontId="21" fillId="0" borderId="4" xfId="0" applyNumberFormat="1" applyFont="1" applyFill="1" applyBorder="1" applyProtection="1">
      <protection locked="0"/>
    </xf>
    <xf numFmtId="177" fontId="21" fillId="0" borderId="0" xfId="0" applyNumberFormat="1" applyFont="1" applyBorder="1" applyProtection="1">
      <protection locked="0"/>
    </xf>
    <xf numFmtId="177" fontId="21" fillId="0" borderId="4" xfId="0" applyNumberFormat="1" applyFont="1" applyBorder="1" applyProtection="1">
      <protection locked="0"/>
    </xf>
    <xf numFmtId="177" fontId="21" fillId="0" borderId="4" xfId="0" applyNumberFormat="1" applyFont="1" applyFill="1" applyBorder="1" applyProtection="1">
      <protection locked="0"/>
    </xf>
    <xf numFmtId="177" fontId="21" fillId="0" borderId="3" xfId="0" applyNumberFormat="1" applyFont="1" applyBorder="1" applyProtection="1">
      <protection locked="0"/>
    </xf>
    <xf numFmtId="177" fontId="21" fillId="0" borderId="3" xfId="0" applyNumberFormat="1" applyFont="1" applyFill="1" applyBorder="1" applyProtection="1">
      <protection locked="0"/>
    </xf>
    <xf numFmtId="210" fontId="28" fillId="0" borderId="19" xfId="2" applyNumberFormat="1" applyFont="1" applyBorder="1" applyAlignment="1">
      <alignment vertical="center"/>
    </xf>
    <xf numFmtId="210" fontId="28" fillId="0" borderId="21" xfId="2" applyNumberFormat="1" applyFont="1" applyBorder="1" applyAlignment="1">
      <alignment vertical="center"/>
    </xf>
    <xf numFmtId="210" fontId="28" fillId="0" borderId="5" xfId="2" applyNumberFormat="1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1" fillId="0" borderId="4" xfId="2" applyFont="1" applyBorder="1" applyAlignment="1">
      <alignment horizontal="left" vertical="center"/>
    </xf>
    <xf numFmtId="0" fontId="1" fillId="0" borderId="27" xfId="2" applyFont="1" applyBorder="1" applyAlignment="1">
      <alignment horizontal="left" vertical="center"/>
    </xf>
    <xf numFmtId="0" fontId="1" fillId="0" borderId="0" xfId="2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177" fontId="12" fillId="0" borderId="9" xfId="2" applyNumberFormat="1" applyFont="1" applyBorder="1" applyProtection="1">
      <protection locked="0"/>
    </xf>
    <xf numFmtId="0" fontId="0" fillId="0" borderId="3" xfId="0" applyBorder="1" applyProtection="1"/>
    <xf numFmtId="177" fontId="12" fillId="0" borderId="14" xfId="2" applyNumberFormat="1" applyFont="1" applyBorder="1" applyProtection="1">
      <protection locked="0"/>
    </xf>
    <xf numFmtId="177" fontId="12" fillId="0" borderId="4" xfId="2" applyNumberFormat="1" applyFont="1" applyBorder="1" applyProtection="1"/>
    <xf numFmtId="177" fontId="12" fillId="0" borderId="0" xfId="2" applyNumberFormat="1" applyFont="1" applyBorder="1" applyProtection="1"/>
    <xf numFmtId="0" fontId="6" fillId="0" borderId="8" xfId="0" applyFont="1" applyBorder="1" applyProtection="1"/>
    <xf numFmtId="0" fontId="6" fillId="0" borderId="13" xfId="0" applyFont="1" applyBorder="1" applyProtection="1">
      <protection locked="0"/>
    </xf>
    <xf numFmtId="184" fontId="6" fillId="0" borderId="7" xfId="1" applyNumberFormat="1" applyFont="1" applyBorder="1" applyAlignment="1" applyProtection="1">
      <alignment horizontal="center" shrinkToFit="1"/>
      <protection locked="0"/>
    </xf>
    <xf numFmtId="0" fontId="6" fillId="0" borderId="3" xfId="0" applyFont="1" applyBorder="1" applyProtection="1">
      <protection locked="0"/>
    </xf>
    <xf numFmtId="177" fontId="21" fillId="0" borderId="13" xfId="0" quotePrefix="1" applyNumberFormat="1" applyFont="1" applyBorder="1"/>
    <xf numFmtId="0" fontId="21" fillId="0" borderId="0" xfId="0" applyFont="1"/>
    <xf numFmtId="0" fontId="21" fillId="0" borderId="13" xfId="0" applyFont="1" applyBorder="1"/>
    <xf numFmtId="0" fontId="21" fillId="0" borderId="14" xfId="0" applyFont="1" applyBorder="1"/>
    <xf numFmtId="0" fontId="21" fillId="0" borderId="9" xfId="0" applyFont="1" applyBorder="1"/>
    <xf numFmtId="0" fontId="1" fillId="0" borderId="3" xfId="2" applyFont="1" applyBorder="1" applyAlignment="1">
      <alignment horizontal="left" vertical="center"/>
    </xf>
    <xf numFmtId="0" fontId="1" fillId="0" borderId="46" xfId="2" applyFont="1" applyBorder="1" applyAlignment="1">
      <alignment horizontal="left" vertical="center"/>
    </xf>
    <xf numFmtId="0" fontId="1" fillId="0" borderId="47" xfId="2" applyFont="1" applyBorder="1" applyAlignment="1">
      <alignment horizontal="left" vertical="center"/>
    </xf>
    <xf numFmtId="0" fontId="1" fillId="0" borderId="20" xfId="2" applyFont="1" applyBorder="1" applyAlignment="1">
      <alignment horizontal="left" vertical="center"/>
    </xf>
    <xf numFmtId="0" fontId="1" fillId="0" borderId="36" xfId="2" applyFont="1" applyBorder="1" applyAlignment="1">
      <alignment horizontal="left" vertical="center"/>
    </xf>
    <xf numFmtId="182" fontId="19" fillId="0" borderId="5" xfId="2" applyNumberFormat="1" applyFont="1" applyBorder="1" applyAlignment="1" applyProtection="1">
      <alignment horizontal="center" vertical="top" textRotation="255"/>
    </xf>
    <xf numFmtId="0" fontId="19" fillId="0" borderId="5" xfId="0" applyFont="1" applyBorder="1" applyAlignment="1" applyProtection="1">
      <alignment horizontal="center"/>
    </xf>
    <xf numFmtId="182" fontId="19" fillId="0" borderId="5" xfId="2" applyNumberFormat="1" applyFont="1" applyBorder="1" applyAlignment="1" applyProtection="1">
      <alignment horizontal="center" vertical="distributed" textRotation="255"/>
    </xf>
    <xf numFmtId="0" fontId="0" fillId="0" borderId="5" xfId="0" applyBorder="1" applyAlignment="1" applyProtection="1">
      <alignment vertical="distributed" textRotation="255"/>
    </xf>
    <xf numFmtId="182" fontId="6" fillId="0" borderId="3" xfId="2" applyNumberFormat="1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182" fontId="6" fillId="0" borderId="5" xfId="2" applyNumberFormat="1" applyFont="1" applyBorder="1" applyAlignment="1" applyProtection="1">
      <alignment horizontal="center" vertical="top" textRotation="255"/>
      <protection locked="0"/>
    </xf>
    <xf numFmtId="0" fontId="0" fillId="0" borderId="5" xfId="0" applyBorder="1" applyAlignment="1" applyProtection="1">
      <alignment horizontal="center"/>
      <protection locked="0"/>
    </xf>
    <xf numFmtId="182" fontId="8" fillId="0" borderId="14" xfId="2" quotePrefix="1" applyNumberFormat="1" applyFont="1" applyBorder="1" applyAlignment="1" applyProtection="1">
      <alignment horizontal="center"/>
      <protection locked="0"/>
    </xf>
    <xf numFmtId="182" fontId="19" fillId="0" borderId="5" xfId="2" applyNumberFormat="1" applyFont="1" applyBorder="1" applyAlignment="1" applyProtection="1">
      <alignment horizontal="center" vertical="distributed" textRotation="255"/>
      <protection locked="0"/>
    </xf>
    <xf numFmtId="0" fontId="0" fillId="0" borderId="5" xfId="0" applyBorder="1" applyAlignment="1" applyProtection="1">
      <alignment horizontal="center" vertical="distributed" textRotation="255"/>
      <protection locked="0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182" fontId="21" fillId="0" borderId="5" xfId="2" applyNumberFormat="1" applyFont="1" applyBorder="1" applyAlignment="1">
      <alignment horizontal="center" vertical="top" textRotation="255"/>
    </xf>
    <xf numFmtId="0" fontId="21" fillId="0" borderId="5" xfId="0" applyFont="1" applyBorder="1" applyAlignment="1">
      <alignment vertical="top" textRotation="255"/>
    </xf>
    <xf numFmtId="0" fontId="21" fillId="0" borderId="11" xfId="0" applyFont="1" applyBorder="1" applyAlignment="1">
      <alignment horizontal="distributed" vertical="center"/>
    </xf>
    <xf numFmtId="182" fontId="21" fillId="0" borderId="5" xfId="2" applyNumberFormat="1" applyFont="1" applyBorder="1" applyAlignment="1">
      <alignment horizontal="center" vertical="distributed" textRotation="255"/>
    </xf>
    <xf numFmtId="0" fontId="21" fillId="0" borderId="5" xfId="0" applyFont="1" applyBorder="1" applyAlignment="1">
      <alignment vertical="distributed" textRotation="255"/>
    </xf>
    <xf numFmtId="0" fontId="15" fillId="0" borderId="0" xfId="0" applyFont="1" applyAlignment="1">
      <alignment horizontal="center"/>
    </xf>
    <xf numFmtId="0" fontId="9" fillId="0" borderId="48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2" fillId="0" borderId="10" xfId="2" applyFont="1" applyBorder="1" applyAlignment="1">
      <alignment horizontal="center" vertical="center"/>
    </xf>
    <xf numFmtId="0" fontId="22" fillId="0" borderId="6" xfId="2" applyFont="1" applyBorder="1" applyAlignment="1">
      <alignment horizontal="center" vertical="center"/>
    </xf>
    <xf numFmtId="0" fontId="9" fillId="0" borderId="50" xfId="2" applyFont="1" applyBorder="1" applyAlignment="1">
      <alignment horizontal="center" vertical="center"/>
    </xf>
    <xf numFmtId="0" fontId="9" fillId="0" borderId="38" xfId="2" applyFont="1" applyBorder="1" applyAlignment="1">
      <alignment horizontal="center" vertical="center"/>
    </xf>
    <xf numFmtId="0" fontId="9" fillId="0" borderId="49" xfId="2" applyFont="1" applyBorder="1" applyAlignment="1">
      <alignment horizontal="center" vertical="center"/>
    </xf>
    <xf numFmtId="0" fontId="9" fillId="0" borderId="42" xfId="2" applyFont="1" applyBorder="1" applyAlignment="1">
      <alignment horizontal="center" vertical="center"/>
    </xf>
    <xf numFmtId="0" fontId="9" fillId="0" borderId="40" xfId="2" applyFont="1" applyBorder="1" applyAlignment="1">
      <alignment horizontal="center" vertical="center"/>
    </xf>
    <xf numFmtId="0" fontId="24" fillId="0" borderId="40" xfId="2" applyFont="1" applyBorder="1" applyAlignment="1">
      <alignment horizontal="center" vertical="center"/>
    </xf>
    <xf numFmtId="0" fontId="9" fillId="0" borderId="22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48" xfId="2" applyFont="1" applyBorder="1" applyAlignment="1">
      <alignment horizontal="center" vertical="center"/>
    </xf>
    <xf numFmtId="0" fontId="9" fillId="0" borderId="39" xfId="2" applyFont="1" applyBorder="1" applyAlignment="1">
      <alignment horizontal="center" vertical="center"/>
    </xf>
    <xf numFmtId="0" fontId="1" fillId="0" borderId="32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1" fillId="0" borderId="3" xfId="2" applyFont="1" applyBorder="1" applyAlignment="1">
      <alignment horizontal="left" vertical="center"/>
    </xf>
    <xf numFmtId="0" fontId="1" fillId="0" borderId="4" xfId="2" applyFont="1" applyBorder="1" applyAlignment="1">
      <alignment horizontal="left" vertical="center"/>
    </xf>
    <xf numFmtId="0" fontId="1" fillId="0" borderId="20" xfId="2" applyFont="1" applyBorder="1" applyAlignment="1">
      <alignment horizontal="left" vertical="center"/>
    </xf>
    <xf numFmtId="0" fontId="1" fillId="0" borderId="36" xfId="2" applyFont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_ﾜｰｸｼｰﾄその他すべて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400050</xdr:colOff>
      <xdr:row>0</xdr:row>
      <xdr:rowOff>0</xdr:rowOff>
    </xdr:from>
    <xdr:to>
      <xdr:col>8</xdr:col>
      <xdr:colOff>257175</xdr:colOff>
      <xdr:row>4</xdr:row>
      <xdr:rowOff>171450</xdr:rowOff>
    </xdr:to>
    <xdr:pic>
      <xdr:nvPicPr>
        <xdr:cNvPr id="5168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0"/>
          <a:ext cx="752475" cy="895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19050</xdr:colOff>
      <xdr:row>4</xdr:row>
      <xdr:rowOff>180975</xdr:rowOff>
    </xdr:to>
    <xdr:pic>
      <xdr:nvPicPr>
        <xdr:cNvPr id="5169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3100" cy="904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0</xdr:colOff>
      <xdr:row>12</xdr:row>
      <xdr:rowOff>38100</xdr:rowOff>
    </xdr:from>
    <xdr:to>
      <xdr:col>8</xdr:col>
      <xdr:colOff>95250</xdr:colOff>
      <xdr:row>30</xdr:row>
      <xdr:rowOff>66675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6025"/>
          <a:ext cx="6515100" cy="328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14</xdr:row>
      <xdr:rowOff>0</xdr:rowOff>
    </xdr:from>
    <xdr:to>
      <xdr:col>9</xdr:col>
      <xdr:colOff>57150</xdr:colOff>
      <xdr:row>37</xdr:row>
      <xdr:rowOff>38100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143250"/>
          <a:ext cx="7038975" cy="398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2118;&#23550;&#12373;&#12431;&#12427;&#12394;&#38306;/&#37489;&#24037;&#26989;&#29983;&#29987;&#25351;&#25968;/&#12480;&#12511;&#12540;&#6529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ダミー１"/>
      <sheetName val="#REF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1"/>
  <sheetViews>
    <sheetView tabSelected="1" zoomScaleNormal="100" workbookViewId="0">
      <selection activeCell="N31" sqref="N31"/>
    </sheetView>
  </sheetViews>
  <sheetFormatPr defaultColWidth="8.875" defaultRowHeight="14.25"/>
  <cols>
    <col min="1" max="1" width="3.75" style="24" customWidth="1"/>
    <col min="2" max="2" width="9.75" style="24" customWidth="1"/>
    <col min="3" max="5" width="11.75" style="24" customWidth="1"/>
    <col min="6" max="6" width="12" style="24" customWidth="1"/>
    <col min="7" max="8" width="11.75" style="24" customWidth="1"/>
    <col min="9" max="9" width="3.75" style="24" customWidth="1"/>
    <col min="10" max="16384" width="8.875" style="24"/>
  </cols>
  <sheetData>
    <row r="1" spans="2:9" ht="14.45" customHeight="1">
      <c r="I1" s="264"/>
    </row>
    <row r="2" spans="2:9" ht="14.45" customHeight="1">
      <c r="I2" s="264"/>
    </row>
    <row r="3" spans="2:9" ht="14.45" customHeight="1">
      <c r="I3" s="15"/>
    </row>
    <row r="4" spans="2:9" ht="14.45" customHeight="1">
      <c r="I4" s="15"/>
    </row>
    <row r="5" spans="2:9" ht="19.899999999999999" customHeight="1">
      <c r="B5" s="442" t="s">
        <v>126</v>
      </c>
      <c r="C5" s="442"/>
      <c r="D5" s="442"/>
      <c r="E5" s="442"/>
      <c r="F5" s="442"/>
      <c r="G5" s="442"/>
      <c r="H5" s="442"/>
      <c r="I5" s="264"/>
    </row>
    <row r="6" spans="2:9" ht="14.45" customHeight="1">
      <c r="B6" s="25"/>
      <c r="I6" s="15"/>
    </row>
    <row r="7" spans="2:9" ht="24" customHeight="1">
      <c r="B7" s="443" t="s">
        <v>127</v>
      </c>
      <c r="C7" s="443"/>
      <c r="D7" s="443"/>
      <c r="E7" s="443"/>
      <c r="F7" s="443"/>
      <c r="G7" s="443"/>
      <c r="H7" s="443"/>
      <c r="I7" s="15"/>
    </row>
    <row r="8" spans="2:9" ht="14.45" customHeight="1">
      <c r="B8" s="26"/>
      <c r="I8" s="15"/>
    </row>
    <row r="9" spans="2:9" ht="21">
      <c r="B9" s="435" t="s">
        <v>162</v>
      </c>
      <c r="C9" s="435"/>
      <c r="D9" s="435"/>
      <c r="E9" s="435"/>
      <c r="F9" s="435"/>
      <c r="G9" s="435"/>
      <c r="H9" s="435"/>
      <c r="I9" s="15"/>
    </row>
    <row r="10" spans="2:9" ht="14.45" customHeight="1">
      <c r="B10" s="27"/>
      <c r="C10" s="27"/>
      <c r="D10" s="27"/>
      <c r="E10" s="27"/>
      <c r="F10" s="27"/>
      <c r="G10" s="27"/>
      <c r="H10" s="27"/>
      <c r="I10" s="15"/>
    </row>
    <row r="11" spans="2:9" ht="14.45" customHeight="1">
      <c r="I11" s="15"/>
    </row>
    <row r="12" spans="2:9" ht="14.45" customHeight="1">
      <c r="I12" s="15"/>
    </row>
    <row r="13" spans="2:9">
      <c r="I13" s="15"/>
    </row>
    <row r="14" spans="2:9">
      <c r="I14" s="15"/>
    </row>
    <row r="15" spans="2:9">
      <c r="I15" s="15"/>
    </row>
    <row r="16" spans="2:9">
      <c r="I16" s="15"/>
    </row>
    <row r="17" spans="9:9">
      <c r="I17" s="15"/>
    </row>
    <row r="18" spans="9:9">
      <c r="I18" s="15"/>
    </row>
    <row r="19" spans="9:9">
      <c r="I19" s="15"/>
    </row>
    <row r="20" spans="9:9">
      <c r="I20" s="15"/>
    </row>
    <row r="21" spans="9:9">
      <c r="I21" s="15"/>
    </row>
    <row r="22" spans="9:9">
      <c r="I22" s="15"/>
    </row>
    <row r="23" spans="9:9">
      <c r="I23" s="15"/>
    </row>
    <row r="24" spans="9:9">
      <c r="I24" s="15"/>
    </row>
    <row r="25" spans="9:9">
      <c r="I25" s="15"/>
    </row>
    <row r="26" spans="9:9">
      <c r="I26" s="15"/>
    </row>
    <row r="27" spans="9:9">
      <c r="I27" s="15"/>
    </row>
    <row r="28" spans="9:9">
      <c r="I28" s="15"/>
    </row>
    <row r="29" spans="9:9">
      <c r="I29" s="15"/>
    </row>
    <row r="30" spans="9:9">
      <c r="I30" s="15"/>
    </row>
    <row r="31" spans="9:9">
      <c r="I31" s="15"/>
    </row>
    <row r="32" spans="9:9">
      <c r="I32" s="15"/>
    </row>
    <row r="33" spans="2:9">
      <c r="I33" s="15"/>
    </row>
    <row r="34" spans="2:9" ht="14.45" customHeight="1"/>
    <row r="35" spans="2:9" ht="14.45" customHeight="1" thickBot="1"/>
    <row r="36" spans="2:9" s="59" customFormat="1" ht="14.45" customHeight="1">
      <c r="B36" s="265" t="s">
        <v>0</v>
      </c>
      <c r="C36" s="436" t="s">
        <v>1</v>
      </c>
      <c r="D36" s="437"/>
      <c r="E36" s="438"/>
      <c r="F36" s="439" t="s">
        <v>2</v>
      </c>
      <c r="G36" s="440"/>
      <c r="H36" s="441"/>
      <c r="I36" s="273"/>
    </row>
    <row r="37" spans="2:9" s="59" customFormat="1" ht="14.45" customHeight="1">
      <c r="B37" s="266" t="s">
        <v>3</v>
      </c>
      <c r="C37" s="267" t="s">
        <v>163</v>
      </c>
      <c r="D37" s="396" t="s">
        <v>164</v>
      </c>
      <c r="E37" s="268" t="s">
        <v>128</v>
      </c>
      <c r="F37" s="389" t="s">
        <v>165</v>
      </c>
      <c r="G37" s="267" t="s">
        <v>166</v>
      </c>
      <c r="H37" s="269" t="s">
        <v>91</v>
      </c>
      <c r="I37" s="273"/>
    </row>
    <row r="38" spans="2:9" s="59" customFormat="1">
      <c r="B38" s="218" t="s">
        <v>4</v>
      </c>
      <c r="C38" s="219">
        <v>91.8</v>
      </c>
      <c r="D38" s="219">
        <v>92.2</v>
      </c>
      <c r="E38" s="220">
        <f>C38/D38*100-100</f>
        <v>-0.43383947939263123</v>
      </c>
      <c r="F38" s="220">
        <v>87.3</v>
      </c>
      <c r="G38" s="219">
        <v>89.4</v>
      </c>
      <c r="H38" s="221">
        <f>F38/G38*100-100</f>
        <v>-2.34899328859062</v>
      </c>
      <c r="I38" s="273"/>
    </row>
    <row r="39" spans="2:9" s="59" customFormat="1">
      <c r="B39" s="218" t="s">
        <v>5</v>
      </c>
      <c r="C39" s="219">
        <v>105.1</v>
      </c>
      <c r="D39" s="219">
        <v>102</v>
      </c>
      <c r="E39" s="220">
        <f>C39/D39*100-100</f>
        <v>3.0392156862745026</v>
      </c>
      <c r="F39" s="220">
        <v>102.9</v>
      </c>
      <c r="G39" s="219">
        <v>94.9</v>
      </c>
      <c r="H39" s="221">
        <f>F39/G39*100-100</f>
        <v>8.429926238145427</v>
      </c>
      <c r="I39" s="273"/>
    </row>
    <row r="40" spans="2:9" s="59" customFormat="1" ht="15" thickBot="1">
      <c r="B40" s="222" t="s">
        <v>6</v>
      </c>
      <c r="C40" s="223">
        <v>114.6</v>
      </c>
      <c r="D40" s="223">
        <v>112.6</v>
      </c>
      <c r="E40" s="223">
        <f>C40/D40*100-100</f>
        <v>1.776198934280643</v>
      </c>
      <c r="F40" s="224">
        <v>113.3</v>
      </c>
      <c r="G40" s="223">
        <v>103.4</v>
      </c>
      <c r="H40" s="225">
        <f>F40/G40*100-100</f>
        <v>9.5744680851063748</v>
      </c>
      <c r="I40" s="273"/>
    </row>
    <row r="41" spans="2:9">
      <c r="I41" s="15"/>
    </row>
    <row r="42" spans="2:9">
      <c r="I42" s="15"/>
    </row>
    <row r="43" spans="2:9">
      <c r="I43" s="15"/>
    </row>
    <row r="44" spans="2:9">
      <c r="I44" s="15"/>
    </row>
    <row r="45" spans="2:9">
      <c r="I45" s="15"/>
    </row>
    <row r="46" spans="2:9">
      <c r="I46" s="15"/>
    </row>
    <row r="47" spans="2:9">
      <c r="I47" s="15"/>
    </row>
    <row r="48" spans="2:9">
      <c r="I48" s="215"/>
    </row>
    <row r="49" spans="2:9" ht="18.75">
      <c r="B49" s="442" t="s">
        <v>167</v>
      </c>
      <c r="C49" s="442"/>
      <c r="D49" s="442"/>
      <c r="E49" s="442"/>
      <c r="F49" s="442"/>
      <c r="G49" s="442"/>
      <c r="H49" s="442"/>
      <c r="I49" s="15"/>
    </row>
    <row r="51" spans="2:9" ht="21">
      <c r="B51" s="435" t="s">
        <v>129</v>
      </c>
      <c r="C51" s="435"/>
      <c r="D51" s="435"/>
      <c r="E51" s="435"/>
      <c r="F51" s="435"/>
      <c r="G51" s="435"/>
      <c r="H51" s="435"/>
    </row>
  </sheetData>
  <mergeCells count="7">
    <mergeCell ref="B51:H51"/>
    <mergeCell ref="C36:E36"/>
    <mergeCell ref="F36:H36"/>
    <mergeCell ref="B5:H5"/>
    <mergeCell ref="B7:H7"/>
    <mergeCell ref="B9:H9"/>
    <mergeCell ref="B49:H49"/>
  </mergeCells>
  <phoneticPr fontId="3"/>
  <pageMargins left="0.78740157480314965" right="0.78740157480314965" top="0.78740157480314965" bottom="0.78740157480314965" header="0.51181102362204722" footer="0.51181102362204722"/>
  <pageSetup paperSize="9" scale="98" orientation="portrait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opLeftCell="B25" workbookViewId="0">
      <selection activeCell="I32" sqref="I32"/>
    </sheetView>
  </sheetViews>
  <sheetFormatPr defaultColWidth="8.875" defaultRowHeight="13.5"/>
  <cols>
    <col min="1" max="2" width="3.75" style="271" customWidth="1"/>
    <col min="3" max="3" width="10.75" style="271" customWidth="1"/>
    <col min="4" max="4" width="7.75" style="271" customWidth="1"/>
    <col min="5" max="10" width="10.75" style="271" customWidth="1"/>
    <col min="11" max="13" width="8.875" style="320"/>
    <col min="14" max="16384" width="8.875" style="271"/>
  </cols>
  <sheetData>
    <row r="1" spans="1:13" s="270" customFormat="1" ht="21" customHeight="1">
      <c r="A1" s="271"/>
      <c r="B1" s="271"/>
      <c r="C1" s="271"/>
      <c r="D1" s="271"/>
      <c r="E1" s="271"/>
      <c r="F1" s="271"/>
      <c r="G1" s="271"/>
      <c r="H1" s="271"/>
      <c r="I1" s="271"/>
      <c r="J1" s="271"/>
    </row>
    <row r="2" spans="1:13" s="270" customFormat="1" ht="21" customHeight="1">
      <c r="B2" s="460" t="s">
        <v>172</v>
      </c>
      <c r="C2" s="460"/>
      <c r="D2" s="460"/>
      <c r="E2" s="460"/>
      <c r="F2" s="460"/>
      <c r="G2" s="460"/>
      <c r="H2" s="460"/>
      <c r="I2" s="460"/>
      <c r="J2" s="460"/>
    </row>
    <row r="3" spans="1:13" ht="34.9" customHeight="1">
      <c r="B3" s="270"/>
      <c r="C3" s="270"/>
      <c r="D3" s="270"/>
      <c r="E3" s="270"/>
      <c r="F3" s="270"/>
      <c r="G3" s="270"/>
      <c r="H3" s="270"/>
      <c r="I3" s="270"/>
      <c r="J3" s="270"/>
      <c r="K3" s="271"/>
      <c r="L3" s="271"/>
      <c r="M3" s="271"/>
    </row>
    <row r="4" spans="1:13" ht="18" customHeight="1">
      <c r="B4" s="322" t="s">
        <v>144</v>
      </c>
      <c r="C4" s="270"/>
      <c r="D4" s="270"/>
      <c r="E4" s="270"/>
      <c r="F4" s="270"/>
      <c r="G4" s="270"/>
      <c r="H4" s="270"/>
      <c r="I4" s="270"/>
      <c r="J4" s="270"/>
      <c r="K4" s="271"/>
      <c r="L4" s="271"/>
      <c r="M4" s="271"/>
    </row>
    <row r="5" spans="1:13" ht="18" customHeight="1">
      <c r="B5" s="59" t="s">
        <v>173</v>
      </c>
      <c r="K5" s="271"/>
      <c r="L5" s="271"/>
      <c r="M5" s="271"/>
    </row>
    <row r="6" spans="1:13" ht="18" customHeight="1">
      <c r="B6" s="59" t="s">
        <v>174</v>
      </c>
      <c r="K6" s="271"/>
      <c r="L6" s="271"/>
      <c r="M6" s="271"/>
    </row>
    <row r="7" spans="1:13" ht="18" customHeight="1">
      <c r="B7" s="59" t="s">
        <v>175</v>
      </c>
      <c r="K7" s="271"/>
      <c r="L7" s="271"/>
      <c r="M7" s="271"/>
    </row>
    <row r="8" spans="1:13" ht="18" customHeight="1">
      <c r="B8" s="59" t="s">
        <v>176</v>
      </c>
      <c r="K8" s="271"/>
      <c r="L8" s="271"/>
      <c r="M8" s="271"/>
    </row>
    <row r="9" spans="1:13" s="274" customFormat="1" ht="18" customHeight="1">
      <c r="B9" s="59" t="s">
        <v>177</v>
      </c>
      <c r="C9" s="271"/>
      <c r="D9" s="271"/>
      <c r="E9" s="271"/>
      <c r="F9" s="271"/>
      <c r="G9" s="271"/>
      <c r="H9" s="271"/>
      <c r="I9" s="271"/>
      <c r="J9" s="271"/>
    </row>
    <row r="10" spans="1:13" ht="18" customHeight="1">
      <c r="B10" s="59" t="s">
        <v>178</v>
      </c>
      <c r="K10" s="271"/>
      <c r="L10" s="271"/>
      <c r="M10" s="271"/>
    </row>
    <row r="11" spans="1:13" ht="18" customHeight="1">
      <c r="B11" s="59" t="s">
        <v>179</v>
      </c>
      <c r="K11" s="271"/>
      <c r="L11" s="271"/>
      <c r="M11" s="271"/>
    </row>
    <row r="12" spans="1:13" ht="18" customHeight="1">
      <c r="B12" s="59" t="s">
        <v>180</v>
      </c>
      <c r="K12" s="271"/>
      <c r="L12" s="271"/>
      <c r="M12" s="271"/>
    </row>
    <row r="13" spans="1:13" ht="36" customHeight="1">
      <c r="B13" s="59"/>
      <c r="K13" s="271"/>
      <c r="L13" s="271"/>
      <c r="M13" s="271"/>
    </row>
    <row r="14" spans="1:13" s="270" customFormat="1" ht="25.15" customHeight="1">
      <c r="A14" s="271"/>
      <c r="B14" s="322" t="s">
        <v>141</v>
      </c>
    </row>
    <row r="15" spans="1:13" ht="25.15" customHeight="1" thickBot="1">
      <c r="B15" s="59" t="s">
        <v>121</v>
      </c>
      <c r="K15" s="271"/>
      <c r="L15" s="271"/>
      <c r="M15" s="271"/>
    </row>
    <row r="16" spans="1:13" ht="19.899999999999999" customHeight="1">
      <c r="B16" s="446" t="s">
        <v>86</v>
      </c>
      <c r="C16" s="447"/>
      <c r="D16" s="447"/>
      <c r="E16" s="447"/>
      <c r="F16" s="448"/>
      <c r="G16" s="455" t="s">
        <v>87</v>
      </c>
      <c r="H16" s="447"/>
      <c r="I16" s="447"/>
      <c r="J16" s="456"/>
      <c r="K16" s="271"/>
      <c r="L16" s="271"/>
      <c r="M16" s="271"/>
    </row>
    <row r="17" spans="1:13" ht="16.899999999999999" customHeight="1">
      <c r="B17" s="452" t="s">
        <v>106</v>
      </c>
      <c r="C17" s="453"/>
      <c r="D17" s="454"/>
      <c r="E17" s="227" t="s">
        <v>92</v>
      </c>
      <c r="F17" s="346" t="s">
        <v>148</v>
      </c>
      <c r="G17" s="461" t="s">
        <v>88</v>
      </c>
      <c r="H17" s="454"/>
      <c r="I17" s="228" t="s">
        <v>122</v>
      </c>
      <c r="J17" s="367" t="s">
        <v>148</v>
      </c>
      <c r="K17" s="271"/>
      <c r="L17" s="271"/>
      <c r="M17" s="271"/>
    </row>
    <row r="18" spans="1:13" ht="16.899999999999999" customHeight="1">
      <c r="B18" s="449"/>
      <c r="C18" s="450"/>
      <c r="D18" s="450"/>
      <c r="E18" s="360"/>
      <c r="F18" s="360"/>
      <c r="G18" s="451" t="s">
        <v>149</v>
      </c>
      <c r="H18" s="451"/>
      <c r="I18" s="360">
        <v>-0.4</v>
      </c>
      <c r="J18" s="361">
        <v>-100</v>
      </c>
      <c r="K18" s="271"/>
      <c r="L18" s="271"/>
      <c r="M18" s="271"/>
    </row>
    <row r="19" spans="1:13" ht="18" customHeight="1">
      <c r="B19" s="391" t="s">
        <v>7</v>
      </c>
      <c r="C19" s="392"/>
      <c r="D19" s="390"/>
      <c r="E19" s="348">
        <v>5.0483351235230884</v>
      </c>
      <c r="F19" s="349">
        <v>324.4527499999956</v>
      </c>
      <c r="G19" s="412" t="s">
        <v>75</v>
      </c>
      <c r="H19" s="413"/>
      <c r="I19" s="253">
        <v>-3.6585365853658516</v>
      </c>
      <c r="J19" s="254">
        <v>-144.78749999999795</v>
      </c>
      <c r="K19" s="271"/>
      <c r="L19" s="271"/>
      <c r="M19" s="271"/>
    </row>
    <row r="20" spans="1:13" ht="18" customHeight="1">
      <c r="B20" s="391" t="s">
        <v>80</v>
      </c>
      <c r="C20" s="392"/>
      <c r="D20" s="390"/>
      <c r="E20" s="348">
        <v>7.2094995759117921</v>
      </c>
      <c r="F20" s="349">
        <v>158.67374999999777</v>
      </c>
      <c r="G20" s="411" t="s">
        <v>74</v>
      </c>
      <c r="H20" s="390"/>
      <c r="I20" s="245">
        <v>-8.2304526748971085</v>
      </c>
      <c r="J20" s="246">
        <v>-102.47999999999855</v>
      </c>
      <c r="K20" s="271"/>
      <c r="L20" s="271"/>
      <c r="M20" s="271"/>
    </row>
    <row r="21" spans="1:13" ht="18" customHeight="1">
      <c r="B21" s="391" t="s">
        <v>78</v>
      </c>
      <c r="C21" s="392"/>
      <c r="D21" s="390"/>
      <c r="E21" s="348">
        <v>127.21342031686862</v>
      </c>
      <c r="F21" s="349">
        <v>158.33999999999773</v>
      </c>
      <c r="G21" s="411" t="s">
        <v>50</v>
      </c>
      <c r="H21" s="390"/>
      <c r="I21" s="245">
        <v>-46.650998824911873</v>
      </c>
      <c r="J21" s="246">
        <v>-94.585249999998638</v>
      </c>
      <c r="K21" s="271"/>
      <c r="L21" s="271"/>
      <c r="M21" s="271"/>
    </row>
    <row r="22" spans="1:13" ht="18" customHeight="1">
      <c r="A22" s="270"/>
      <c r="B22" s="393" t="s">
        <v>73</v>
      </c>
      <c r="C22" s="394"/>
      <c r="D22" s="395"/>
      <c r="E22" s="348">
        <v>12.144420131291028</v>
      </c>
      <c r="F22" s="349">
        <v>115.5232499999983</v>
      </c>
      <c r="G22" s="411" t="s">
        <v>77</v>
      </c>
      <c r="H22" s="390"/>
      <c r="I22" s="245">
        <v>-5.7603686635944769</v>
      </c>
      <c r="J22" s="246">
        <v>-85.399999999998784</v>
      </c>
      <c r="K22" s="271"/>
      <c r="L22" s="271"/>
      <c r="M22" s="271"/>
    </row>
    <row r="23" spans="1:13" ht="17.45" customHeight="1">
      <c r="A23" s="278"/>
      <c r="B23" s="393" t="s">
        <v>83</v>
      </c>
      <c r="C23" s="394"/>
      <c r="D23" s="395"/>
      <c r="E23" s="348">
        <v>57.073170731707307</v>
      </c>
      <c r="F23" s="349">
        <v>45.542249999999342</v>
      </c>
      <c r="G23" s="411" t="s">
        <v>84</v>
      </c>
      <c r="H23" s="390"/>
      <c r="I23" s="255">
        <v>-5.580029368575623</v>
      </c>
      <c r="J23" s="256">
        <v>-29.620999999999558</v>
      </c>
      <c r="K23" s="271"/>
      <c r="L23" s="271"/>
      <c r="M23" s="271"/>
    </row>
    <row r="24" spans="1:13" ht="18" customHeight="1" thickBot="1">
      <c r="A24" s="278"/>
      <c r="B24" s="457" t="s">
        <v>79</v>
      </c>
      <c r="C24" s="458"/>
      <c r="D24" s="459"/>
      <c r="E24" s="263">
        <v>6.4482029598308799</v>
      </c>
      <c r="F24" s="263">
        <v>24.277999999999686</v>
      </c>
      <c r="G24" s="414" t="s">
        <v>8</v>
      </c>
      <c r="H24" s="415"/>
      <c r="I24" s="250">
        <v>-1.178781925343813</v>
      </c>
      <c r="J24" s="251">
        <v>-8.5769999999998969</v>
      </c>
      <c r="K24" s="271"/>
      <c r="L24" s="271"/>
      <c r="M24" s="271"/>
    </row>
    <row r="25" spans="1:13" ht="12" customHeight="1">
      <c r="A25" s="279"/>
      <c r="B25" s="252"/>
      <c r="C25" s="252"/>
      <c r="D25" s="252"/>
      <c r="E25" s="277"/>
      <c r="F25" s="277"/>
      <c r="G25" s="277"/>
      <c r="H25" s="277"/>
      <c r="K25" s="271"/>
      <c r="L25" s="271"/>
      <c r="M25" s="271"/>
    </row>
    <row r="26" spans="1:13" ht="25.15" customHeight="1" thickBot="1">
      <c r="A26" s="279"/>
      <c r="B26" s="272" t="s">
        <v>123</v>
      </c>
      <c r="K26" s="271"/>
      <c r="L26" s="271"/>
      <c r="M26" s="271"/>
    </row>
    <row r="27" spans="1:13" ht="19.899999999999999" customHeight="1">
      <c r="A27" s="279"/>
      <c r="B27" s="446" t="s">
        <v>86</v>
      </c>
      <c r="C27" s="447"/>
      <c r="D27" s="447"/>
      <c r="E27" s="447"/>
      <c r="F27" s="448"/>
      <c r="G27" s="455" t="s">
        <v>87</v>
      </c>
      <c r="H27" s="447"/>
      <c r="I27" s="447"/>
      <c r="J27" s="456"/>
      <c r="K27" s="271"/>
      <c r="L27" s="271"/>
      <c r="M27" s="271"/>
    </row>
    <row r="28" spans="1:13" ht="16.899999999999999" customHeight="1">
      <c r="A28" s="279"/>
      <c r="B28" s="452" t="s">
        <v>89</v>
      </c>
      <c r="C28" s="453"/>
      <c r="D28" s="454"/>
      <c r="E28" s="229" t="s">
        <v>107</v>
      </c>
      <c r="F28" s="346" t="s">
        <v>148</v>
      </c>
      <c r="G28" s="444" t="s">
        <v>88</v>
      </c>
      <c r="H28" s="445"/>
      <c r="I28" s="230" t="s">
        <v>85</v>
      </c>
      <c r="J28" s="367" t="s">
        <v>148</v>
      </c>
      <c r="K28" s="271"/>
      <c r="L28" s="271"/>
      <c r="M28" s="271"/>
    </row>
    <row r="29" spans="1:13" ht="16.899999999999999" customHeight="1">
      <c r="A29" s="279"/>
      <c r="B29" s="449"/>
      <c r="C29" s="450"/>
      <c r="D29" s="450"/>
      <c r="E29" s="360"/>
      <c r="F29" s="360"/>
      <c r="G29" s="451" t="s">
        <v>149</v>
      </c>
      <c r="H29" s="451"/>
      <c r="I29" s="360">
        <v>-2.2999999999999998</v>
      </c>
      <c r="J29" s="361">
        <v>-100</v>
      </c>
      <c r="K29" s="271"/>
      <c r="L29" s="271"/>
      <c r="M29" s="271"/>
    </row>
    <row r="30" spans="1:13" ht="18" customHeight="1">
      <c r="B30" s="391" t="s">
        <v>75</v>
      </c>
      <c r="C30" s="392"/>
      <c r="D30" s="390"/>
      <c r="E30" s="257">
        <v>12.061711079943919</v>
      </c>
      <c r="F30" s="257">
        <v>79.058571428571213</v>
      </c>
      <c r="G30" s="412" t="s">
        <v>7</v>
      </c>
      <c r="H30" s="413" t="s">
        <v>171</v>
      </c>
      <c r="I30" s="257">
        <v>-23.105360443622928</v>
      </c>
      <c r="J30" s="258">
        <v>-328.72619047618923</v>
      </c>
      <c r="K30" s="271"/>
      <c r="L30" s="271"/>
      <c r="M30" s="271"/>
    </row>
    <row r="31" spans="1:13" ht="18" customHeight="1">
      <c r="B31" s="391" t="s">
        <v>74</v>
      </c>
      <c r="C31" s="392"/>
      <c r="D31" s="390"/>
      <c r="E31" s="388">
        <v>25.546975546975531</v>
      </c>
      <c r="F31" s="260">
        <v>55.353142857142622</v>
      </c>
      <c r="G31" s="411" t="s">
        <v>81</v>
      </c>
      <c r="H31" s="390" t="s">
        <v>171</v>
      </c>
      <c r="I31" s="260">
        <v>-19.273127753303967</v>
      </c>
      <c r="J31" s="262">
        <v>-63.658333333333097</v>
      </c>
      <c r="K31" s="271"/>
      <c r="L31" s="271"/>
      <c r="M31" s="271"/>
    </row>
    <row r="32" spans="1:13" ht="18" customHeight="1">
      <c r="B32" s="391" t="s">
        <v>80</v>
      </c>
      <c r="C32" s="392"/>
      <c r="D32" s="390"/>
      <c r="E32" s="260">
        <v>10.009267840593125</v>
      </c>
      <c r="F32" s="260">
        <v>38.401714285714135</v>
      </c>
      <c r="G32" s="462" t="s">
        <v>50</v>
      </c>
      <c r="H32" s="463"/>
      <c r="I32" s="260">
        <v>-66.433566433566426</v>
      </c>
      <c r="J32" s="262">
        <v>-43.111904761904597</v>
      </c>
      <c r="K32" s="271"/>
      <c r="L32" s="271"/>
      <c r="M32" s="271"/>
    </row>
    <row r="33" spans="1:13" ht="18" customHeight="1">
      <c r="B33" s="393" t="s">
        <v>73</v>
      </c>
      <c r="C33" s="394"/>
      <c r="D33" s="395"/>
      <c r="E33" s="260">
        <v>11.566265060240966</v>
      </c>
      <c r="F33" s="260">
        <v>19.030857142857059</v>
      </c>
      <c r="G33" s="462" t="s">
        <v>77</v>
      </c>
      <c r="H33" s="463"/>
      <c r="I33" s="260">
        <v>-2.6570048309178702</v>
      </c>
      <c r="J33" s="262">
        <v>-7.157333333333316</v>
      </c>
      <c r="K33" s="271"/>
      <c r="L33" s="271"/>
      <c r="M33" s="271"/>
    </row>
    <row r="34" spans="1:13" ht="18" customHeight="1">
      <c r="B34" s="393" t="s">
        <v>76</v>
      </c>
      <c r="C34" s="394"/>
      <c r="D34" s="395"/>
      <c r="E34" s="260">
        <v>16.148148148148152</v>
      </c>
      <c r="F34" s="260">
        <v>11.169904761904725</v>
      </c>
      <c r="G34" s="462" t="s">
        <v>84</v>
      </c>
      <c r="H34" s="463"/>
      <c r="I34" s="260">
        <v>-1.8394648829431333</v>
      </c>
      <c r="J34" s="262">
        <v>-1.6332380952380807</v>
      </c>
      <c r="K34" s="271"/>
      <c r="L34" s="271"/>
      <c r="M34" s="271"/>
    </row>
    <row r="35" spans="1:13" s="270" customFormat="1" ht="18" customHeight="1" thickBot="1">
      <c r="A35" s="271"/>
      <c r="B35" s="457" t="s">
        <v>8</v>
      </c>
      <c r="C35" s="458"/>
      <c r="D35" s="459"/>
      <c r="E35" s="263">
        <v>7.8475336322869822</v>
      </c>
      <c r="F35" s="263">
        <v>9.5299999999999621</v>
      </c>
      <c r="G35" s="464" t="s">
        <v>82</v>
      </c>
      <c r="H35" s="465"/>
      <c r="I35" s="386">
        <v>-7.229965156794421</v>
      </c>
      <c r="J35" s="387">
        <v>-0.49799999999999794</v>
      </c>
    </row>
    <row r="36" spans="1:13" ht="12" customHeight="1">
      <c r="B36" s="261"/>
      <c r="C36" s="259"/>
      <c r="D36" s="259"/>
      <c r="E36" s="319"/>
      <c r="F36" s="319"/>
      <c r="G36" s="261"/>
      <c r="H36" s="261"/>
      <c r="I36" s="319"/>
      <c r="J36" s="319"/>
      <c r="K36" s="271"/>
      <c r="L36" s="271"/>
      <c r="M36" s="271"/>
    </row>
    <row r="37" spans="1:13" ht="19.899999999999999" customHeight="1">
      <c r="B37" s="59" t="s">
        <v>124</v>
      </c>
      <c r="K37" s="271"/>
      <c r="L37" s="271"/>
      <c r="M37" s="271"/>
    </row>
    <row r="38" spans="1:13" ht="16.899999999999999" customHeight="1">
      <c r="B38" s="59" t="s">
        <v>125</v>
      </c>
      <c r="K38" s="271"/>
      <c r="L38" s="271"/>
      <c r="M38" s="271"/>
    </row>
    <row r="39" spans="1:13" s="270" customFormat="1" ht="16.899999999999999" customHeight="1">
      <c r="A39" s="271"/>
      <c r="B39" s="59"/>
      <c r="C39" s="271"/>
      <c r="D39" s="271"/>
      <c r="E39" s="271"/>
      <c r="F39" s="271"/>
      <c r="G39" s="271"/>
      <c r="H39" s="271"/>
      <c r="I39" s="271"/>
      <c r="J39" s="271"/>
    </row>
    <row r="40" spans="1:13" ht="16.899999999999999" customHeight="1">
      <c r="B40" s="59"/>
      <c r="K40" s="271"/>
      <c r="L40" s="271"/>
      <c r="M40" s="271"/>
    </row>
    <row r="41" spans="1:13" ht="16.899999999999999" customHeight="1">
      <c r="K41" s="271"/>
      <c r="L41" s="271"/>
      <c r="M41" s="271"/>
    </row>
    <row r="42" spans="1:13" ht="16.899999999999999" customHeight="1">
      <c r="K42" s="271"/>
      <c r="L42" s="271"/>
      <c r="M42" s="271"/>
    </row>
    <row r="43" spans="1:13" ht="16.899999999999999" customHeight="1">
      <c r="K43" s="271"/>
      <c r="L43" s="271"/>
      <c r="M43" s="271"/>
    </row>
    <row r="44" spans="1:13" ht="16.899999999999999" customHeight="1">
      <c r="K44" s="271"/>
      <c r="L44" s="271"/>
      <c r="M44" s="271"/>
    </row>
    <row r="45" spans="1:13" ht="16.899999999999999" customHeight="1">
      <c r="K45" s="271"/>
      <c r="L45" s="271"/>
      <c r="M45" s="271"/>
    </row>
    <row r="46" spans="1:13" ht="16.899999999999999" customHeight="1">
      <c r="K46" s="271"/>
      <c r="L46" s="271"/>
      <c r="M46" s="271"/>
    </row>
    <row r="47" spans="1:13" ht="16.899999999999999" customHeight="1">
      <c r="K47" s="271"/>
      <c r="L47" s="271"/>
      <c r="M47" s="271"/>
    </row>
    <row r="48" spans="1:13" ht="16.899999999999999" customHeight="1">
      <c r="K48" s="271"/>
      <c r="L48" s="271"/>
      <c r="M48" s="271"/>
    </row>
    <row r="49" spans="1:13" s="270" customFormat="1" ht="16.899999999999999" customHeight="1">
      <c r="A49" s="271"/>
      <c r="B49" s="271"/>
      <c r="C49" s="271"/>
      <c r="D49" s="271"/>
      <c r="E49" s="271"/>
      <c r="F49" s="271"/>
      <c r="G49" s="271"/>
      <c r="H49" s="271"/>
      <c r="I49" s="271"/>
      <c r="J49" s="271"/>
    </row>
    <row r="50" spans="1:13" s="278" customFormat="1" ht="16.899999999999999" customHeight="1">
      <c r="A50" s="271"/>
      <c r="B50" s="271"/>
      <c r="C50" s="271"/>
      <c r="D50" s="271"/>
      <c r="E50" s="271"/>
      <c r="F50" s="271"/>
      <c r="G50" s="271"/>
      <c r="H50" s="271"/>
      <c r="I50" s="271"/>
      <c r="J50" s="271"/>
    </row>
    <row r="51" spans="1:13" s="278" customFormat="1" ht="15" customHeight="1">
      <c r="A51" s="271"/>
      <c r="B51" s="271"/>
      <c r="C51" s="271"/>
      <c r="D51" s="271"/>
      <c r="E51" s="271"/>
      <c r="F51" s="271"/>
      <c r="G51" s="271"/>
      <c r="H51" s="271"/>
      <c r="I51" s="271"/>
      <c r="J51" s="271"/>
    </row>
    <row r="52" spans="1:13" s="279" customFormat="1" ht="15" customHeight="1">
      <c r="A52" s="271"/>
      <c r="B52" s="271"/>
      <c r="C52" s="271"/>
      <c r="D52" s="271"/>
      <c r="E52" s="271"/>
      <c r="F52" s="271"/>
      <c r="G52" s="271"/>
      <c r="H52" s="271"/>
      <c r="I52" s="271"/>
      <c r="J52" s="271"/>
    </row>
    <row r="53" spans="1:13" s="279" customFormat="1" ht="15" customHeight="1">
      <c r="A53" s="271"/>
      <c r="B53" s="271"/>
      <c r="C53" s="271"/>
      <c r="D53" s="271"/>
      <c r="E53" s="271"/>
      <c r="F53" s="271"/>
      <c r="G53" s="271"/>
      <c r="H53" s="271"/>
      <c r="I53" s="271"/>
      <c r="J53" s="271"/>
    </row>
    <row r="54" spans="1:13" s="279" customFormat="1" ht="15" customHeight="1">
      <c r="A54" s="271"/>
      <c r="B54" s="271"/>
      <c r="C54" s="271"/>
      <c r="D54" s="271"/>
      <c r="E54" s="271"/>
      <c r="F54" s="271"/>
      <c r="G54" s="271"/>
      <c r="H54" s="271"/>
      <c r="I54" s="271"/>
      <c r="J54" s="271"/>
    </row>
    <row r="55" spans="1:13" s="279" customFormat="1" ht="15" customHeight="1">
      <c r="A55" s="271"/>
      <c r="B55" s="271"/>
      <c r="C55" s="271"/>
      <c r="D55" s="271"/>
      <c r="E55" s="271"/>
      <c r="F55" s="271"/>
      <c r="G55" s="271"/>
      <c r="H55" s="271"/>
      <c r="I55" s="271"/>
      <c r="J55" s="271"/>
    </row>
    <row r="56" spans="1:13" s="279" customFormat="1" ht="15" customHeight="1">
      <c r="A56" s="271"/>
      <c r="B56" s="271"/>
      <c r="C56" s="271"/>
      <c r="D56" s="271"/>
      <c r="E56" s="271"/>
      <c r="F56" s="271"/>
      <c r="G56" s="271"/>
      <c r="H56" s="271"/>
      <c r="I56" s="271"/>
      <c r="J56" s="271"/>
    </row>
    <row r="57" spans="1:13" ht="15" customHeight="1">
      <c r="K57" s="271"/>
      <c r="L57" s="271"/>
      <c r="M57" s="271"/>
    </row>
    <row r="58" spans="1:13" ht="15" customHeight="1">
      <c r="K58" s="271"/>
      <c r="L58" s="271"/>
      <c r="M58" s="271"/>
    </row>
  </sheetData>
  <mergeCells count="19">
    <mergeCell ref="B35:D35"/>
    <mergeCell ref="G32:H32"/>
    <mergeCell ref="G33:H33"/>
    <mergeCell ref="G34:H34"/>
    <mergeCell ref="G35:H35"/>
    <mergeCell ref="B24:D24"/>
    <mergeCell ref="B2:J2"/>
    <mergeCell ref="B17:D17"/>
    <mergeCell ref="B16:F16"/>
    <mergeCell ref="G16:J16"/>
    <mergeCell ref="G17:H17"/>
    <mergeCell ref="B18:D18"/>
    <mergeCell ref="G18:H18"/>
    <mergeCell ref="G28:H28"/>
    <mergeCell ref="B27:F27"/>
    <mergeCell ref="B29:D29"/>
    <mergeCell ref="G29:H29"/>
    <mergeCell ref="B28:D28"/>
    <mergeCell ref="G27:J27"/>
  </mergeCells>
  <phoneticPr fontId="3"/>
  <pageMargins left="0.59055118110236227" right="0.59055118110236227" top="0.78740157480314965" bottom="0.82677165354330717" header="0.51181102362204722" footer="0.55118110236220474"/>
  <pageSetup paperSize="9" orientation="portrait" horizontalDpi="4294967292" verticalDpi="0" r:id="rId1"/>
  <headerFooter alignWithMargins="0">
    <oddFooter xml:space="preserve">&amp;C- １ -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opLeftCell="B21" zoomScaleNormal="100" workbookViewId="0">
      <selection activeCell="K32" sqref="K32"/>
    </sheetView>
  </sheetViews>
  <sheetFormatPr defaultRowHeight="13.5"/>
  <cols>
    <col min="1" max="1" width="3.75" style="23" customWidth="1"/>
    <col min="2" max="2" width="22.75" style="23" customWidth="1"/>
    <col min="3" max="8" width="10.75" style="23" customWidth="1"/>
    <col min="9" max="9" width="3.875" style="23" customWidth="1"/>
  </cols>
  <sheetData>
    <row r="1" spans="1:9">
      <c r="A1" s="226"/>
      <c r="B1" s="226"/>
      <c r="C1" s="226"/>
      <c r="D1" s="226"/>
      <c r="E1" s="226"/>
      <c r="F1" s="226"/>
      <c r="G1" s="226"/>
      <c r="H1" s="226"/>
      <c r="I1" s="226"/>
    </row>
    <row r="2" spans="1:9" ht="30" customHeight="1" thickBot="1">
      <c r="A2" s="270"/>
      <c r="B2" s="322" t="s">
        <v>143</v>
      </c>
      <c r="C2" s="270"/>
      <c r="D2" s="270"/>
      <c r="E2" s="270"/>
      <c r="F2" s="270"/>
      <c r="G2" s="270"/>
      <c r="H2" s="270"/>
      <c r="I2" s="270"/>
    </row>
    <row r="3" spans="1:9" ht="18" customHeight="1">
      <c r="A3" s="270"/>
      <c r="B3" s="231"/>
      <c r="C3" s="232"/>
      <c r="D3" s="446" t="s">
        <v>108</v>
      </c>
      <c r="E3" s="447"/>
      <c r="F3" s="456"/>
      <c r="G3" s="455" t="s">
        <v>93</v>
      </c>
      <c r="H3" s="456"/>
      <c r="I3" s="271"/>
    </row>
    <row r="4" spans="1:9" ht="16.899999999999999" customHeight="1">
      <c r="A4" s="270"/>
      <c r="B4" s="233" t="s">
        <v>109</v>
      </c>
      <c r="C4" s="234" t="s">
        <v>110</v>
      </c>
      <c r="D4" s="235" t="s">
        <v>111</v>
      </c>
      <c r="E4" s="236" t="s">
        <v>169</v>
      </c>
      <c r="F4" s="237" t="s">
        <v>170</v>
      </c>
      <c r="G4" s="238" t="s">
        <v>97</v>
      </c>
      <c r="H4" s="237" t="s">
        <v>112</v>
      </c>
      <c r="I4" s="271"/>
    </row>
    <row r="5" spans="1:9" ht="16.899999999999999" customHeight="1">
      <c r="A5" s="271"/>
      <c r="B5" s="239"/>
      <c r="C5" s="240" t="s">
        <v>113</v>
      </c>
      <c r="D5" s="241" t="s">
        <v>61</v>
      </c>
      <c r="E5" s="240" t="s">
        <v>114</v>
      </c>
      <c r="F5" s="242" t="s">
        <v>114</v>
      </c>
      <c r="G5" s="243" t="s">
        <v>61</v>
      </c>
      <c r="H5" s="242" t="s">
        <v>115</v>
      </c>
      <c r="I5" s="271"/>
    </row>
    <row r="6" spans="1:9" ht="18" customHeight="1">
      <c r="A6" s="271"/>
      <c r="B6" s="362" t="s">
        <v>147</v>
      </c>
      <c r="C6" s="363">
        <v>10000</v>
      </c>
      <c r="D6" s="364">
        <v>91.8</v>
      </c>
      <c r="E6" s="363">
        <v>-0.4</v>
      </c>
      <c r="F6" s="365">
        <v>-2.9</v>
      </c>
      <c r="G6" s="366">
        <v>87.3</v>
      </c>
      <c r="H6" s="365">
        <v>-2.2999999999999998</v>
      </c>
      <c r="I6" s="271"/>
    </row>
    <row r="7" spans="1:9" ht="18" customHeight="1">
      <c r="A7" s="271"/>
      <c r="B7" s="244" t="s">
        <v>116</v>
      </c>
      <c r="C7" s="350">
        <v>2761.3</v>
      </c>
      <c r="D7" s="351">
        <v>97.8</v>
      </c>
      <c r="E7" s="245">
        <v>5</v>
      </c>
      <c r="F7" s="246">
        <v>-7.8</v>
      </c>
      <c r="G7" s="352">
        <v>83.2</v>
      </c>
      <c r="H7" s="246">
        <v>-23.1</v>
      </c>
      <c r="I7" s="271"/>
    </row>
    <row r="8" spans="1:9" ht="18" customHeight="1">
      <c r="A8" s="271"/>
      <c r="B8" s="244" t="s">
        <v>117</v>
      </c>
      <c r="C8" s="350">
        <v>1930.5</v>
      </c>
      <c r="D8" s="351">
        <v>79</v>
      </c>
      <c r="E8" s="245">
        <v>-3.7</v>
      </c>
      <c r="F8" s="246">
        <v>1.1000000000000001</v>
      </c>
      <c r="G8" s="352">
        <v>79.900000000000006</v>
      </c>
      <c r="H8" s="246">
        <v>12.1</v>
      </c>
      <c r="I8" s="271"/>
    </row>
    <row r="9" spans="1:9" ht="18" customHeight="1">
      <c r="A9" s="271"/>
      <c r="B9" s="244" t="s">
        <v>118</v>
      </c>
      <c r="C9" s="350">
        <v>763.9</v>
      </c>
      <c r="D9" s="351">
        <v>74.599999999999994</v>
      </c>
      <c r="E9" s="245">
        <v>1.1000000000000001</v>
      </c>
      <c r="F9" s="246">
        <v>0.1</v>
      </c>
      <c r="G9" s="352">
        <v>73.3</v>
      </c>
      <c r="H9" s="246">
        <v>-19.3</v>
      </c>
      <c r="I9" s="274"/>
    </row>
    <row r="10" spans="1:9" ht="18" customHeight="1">
      <c r="A10" s="271"/>
      <c r="B10" s="347" t="s">
        <v>146</v>
      </c>
      <c r="C10" s="353">
        <v>746.7</v>
      </c>
      <c r="D10" s="354">
        <v>126.4</v>
      </c>
      <c r="E10" s="247">
        <v>7.2</v>
      </c>
      <c r="F10" s="248">
        <v>-2.4</v>
      </c>
      <c r="G10" s="355">
        <v>118.7</v>
      </c>
      <c r="H10" s="248">
        <v>10</v>
      </c>
      <c r="I10" s="271"/>
    </row>
    <row r="11" spans="1:9" ht="18" customHeight="1">
      <c r="A11" s="271"/>
      <c r="B11" s="244" t="s">
        <v>119</v>
      </c>
      <c r="C11" s="350">
        <v>683.2</v>
      </c>
      <c r="D11" s="351">
        <v>81.8</v>
      </c>
      <c r="E11" s="245">
        <v>-5.8</v>
      </c>
      <c r="F11" s="246">
        <v>2.5</v>
      </c>
      <c r="G11" s="356">
        <v>80.599999999999994</v>
      </c>
      <c r="H11" s="246">
        <v>-2.7</v>
      </c>
      <c r="I11" s="271"/>
    </row>
    <row r="12" spans="1:9" ht="18" customHeight="1" thickBot="1">
      <c r="A12" s="271"/>
      <c r="B12" s="249" t="s">
        <v>120</v>
      </c>
      <c r="C12" s="357">
        <v>571.79999999999995</v>
      </c>
      <c r="D12" s="358">
        <v>50.3</v>
      </c>
      <c r="E12" s="250">
        <v>-1.2</v>
      </c>
      <c r="F12" s="251">
        <v>-8.8000000000000007</v>
      </c>
      <c r="G12" s="359">
        <v>48.1</v>
      </c>
      <c r="H12" s="251">
        <v>7.8</v>
      </c>
      <c r="I12" s="271"/>
    </row>
    <row r="13" spans="1:9">
      <c r="A13" s="271"/>
      <c r="B13" s="271"/>
      <c r="C13" s="271"/>
      <c r="D13" s="271"/>
      <c r="E13" s="271"/>
      <c r="F13" s="271"/>
      <c r="G13" s="271"/>
      <c r="H13" s="271"/>
      <c r="I13" s="271"/>
    </row>
    <row r="14" spans="1:9">
      <c r="A14" s="270"/>
      <c r="B14" s="271"/>
      <c r="C14" s="271"/>
      <c r="D14" s="271"/>
      <c r="E14" s="271"/>
      <c r="F14" s="271"/>
      <c r="G14" s="271"/>
      <c r="H14" s="271"/>
      <c r="I14" s="270"/>
    </row>
    <row r="15" spans="1:9">
      <c r="A15" s="271"/>
      <c r="B15" s="270"/>
      <c r="C15" s="270"/>
      <c r="D15" s="270"/>
      <c r="E15" s="270"/>
      <c r="F15" s="270"/>
      <c r="G15" s="270"/>
      <c r="H15" s="270"/>
      <c r="I15" s="271"/>
    </row>
    <row r="16" spans="1:9">
      <c r="A16" s="271"/>
      <c r="B16" s="271"/>
      <c r="C16" s="271"/>
      <c r="D16" s="271"/>
      <c r="E16" s="271"/>
      <c r="F16" s="271"/>
      <c r="G16" s="271"/>
      <c r="H16" s="271"/>
      <c r="I16" s="271"/>
    </row>
    <row r="17" spans="1:9">
      <c r="A17" s="271"/>
      <c r="B17" s="271"/>
      <c r="C17" s="271"/>
      <c r="D17" s="271"/>
      <c r="E17" s="271"/>
      <c r="F17" s="271"/>
      <c r="G17" s="271"/>
      <c r="H17" s="271"/>
      <c r="I17" s="271"/>
    </row>
    <row r="18" spans="1:9">
      <c r="A18" s="271"/>
      <c r="B18" s="271"/>
      <c r="C18" s="271"/>
      <c r="D18" s="271"/>
      <c r="E18" s="271"/>
      <c r="F18" s="271"/>
      <c r="G18" s="271"/>
      <c r="H18" s="271"/>
      <c r="I18" s="271"/>
    </row>
    <row r="19" spans="1:9">
      <c r="A19" s="271"/>
      <c r="B19" s="271"/>
      <c r="C19" s="271"/>
      <c r="D19" s="271"/>
      <c r="E19" s="271"/>
      <c r="F19" s="271"/>
      <c r="G19" s="271"/>
      <c r="H19" s="271"/>
      <c r="I19" s="271"/>
    </row>
    <row r="20" spans="1:9">
      <c r="A20" s="271"/>
      <c r="B20" s="271"/>
      <c r="C20" s="271"/>
      <c r="D20" s="271"/>
      <c r="E20" s="271"/>
      <c r="F20" s="271"/>
      <c r="G20" s="271"/>
      <c r="H20" s="271"/>
      <c r="I20" s="271"/>
    </row>
    <row r="21" spans="1:9">
      <c r="A21" s="271"/>
      <c r="B21" s="271"/>
      <c r="C21" s="271"/>
      <c r="D21" s="271"/>
      <c r="E21" s="271"/>
      <c r="F21" s="271"/>
      <c r="G21" s="271"/>
      <c r="H21" s="271"/>
      <c r="I21" s="271"/>
    </row>
    <row r="22" spans="1:9">
      <c r="A22" s="271"/>
      <c r="B22" s="271"/>
      <c r="C22" s="271"/>
      <c r="D22" s="271"/>
      <c r="E22" s="271"/>
      <c r="F22" s="271"/>
      <c r="G22" s="271"/>
      <c r="H22" s="271"/>
      <c r="I22" s="271"/>
    </row>
    <row r="23" spans="1:9">
      <c r="A23" s="271"/>
      <c r="B23" s="271"/>
      <c r="C23" s="271"/>
      <c r="D23" s="271"/>
      <c r="E23" s="271"/>
      <c r="F23" s="271"/>
      <c r="G23" s="271"/>
      <c r="H23" s="271"/>
      <c r="I23" s="271"/>
    </row>
    <row r="24" spans="1:9">
      <c r="A24" s="271"/>
      <c r="B24" s="271"/>
      <c r="C24" s="271"/>
      <c r="D24" s="271"/>
      <c r="E24" s="271"/>
      <c r="F24" s="271"/>
      <c r="G24" s="271"/>
      <c r="H24" s="271"/>
      <c r="I24" s="271"/>
    </row>
    <row r="25" spans="1:9">
      <c r="A25" s="271"/>
      <c r="B25" s="271"/>
      <c r="C25" s="271"/>
      <c r="D25" s="271"/>
      <c r="E25" s="271"/>
      <c r="F25" s="271"/>
      <c r="G25" s="271"/>
      <c r="H25" s="271"/>
      <c r="I25" s="271"/>
    </row>
    <row r="26" spans="1:9">
      <c r="A26" s="271"/>
      <c r="B26" s="271"/>
      <c r="C26" s="271"/>
      <c r="D26" s="271"/>
      <c r="E26" s="271"/>
      <c r="F26" s="271"/>
      <c r="G26" s="271"/>
      <c r="H26" s="271"/>
      <c r="I26" s="271"/>
    </row>
    <row r="27" spans="1:9">
      <c r="A27" s="271"/>
      <c r="B27" s="271"/>
      <c r="C27" s="271"/>
      <c r="D27" s="271"/>
      <c r="E27" s="271"/>
      <c r="F27" s="271"/>
      <c r="G27" s="271"/>
      <c r="H27" s="271"/>
      <c r="I27" s="271"/>
    </row>
    <row r="28" spans="1:9">
      <c r="A28" s="271"/>
      <c r="B28" s="271"/>
      <c r="C28" s="271"/>
      <c r="D28" s="271"/>
      <c r="E28" s="271"/>
      <c r="F28" s="271"/>
      <c r="G28" s="271"/>
      <c r="H28" s="271"/>
      <c r="I28" s="271"/>
    </row>
    <row r="29" spans="1:9">
      <c r="A29" s="271"/>
      <c r="B29" s="271"/>
      <c r="C29" s="271"/>
      <c r="D29" s="271"/>
      <c r="E29" s="271"/>
      <c r="F29" s="271"/>
      <c r="G29" s="271"/>
      <c r="H29" s="271"/>
      <c r="I29" s="271"/>
    </row>
    <row r="30" spans="1:9">
      <c r="A30" s="271"/>
      <c r="B30" s="271"/>
      <c r="C30" s="271"/>
      <c r="D30" s="271"/>
      <c r="E30" s="271"/>
      <c r="F30" s="271"/>
      <c r="G30" s="271"/>
      <c r="H30" s="271"/>
      <c r="I30" s="271"/>
    </row>
    <row r="31" spans="1:9">
      <c r="A31" s="271"/>
      <c r="B31" s="271"/>
      <c r="C31" s="271"/>
      <c r="D31" s="271"/>
      <c r="E31" s="271"/>
      <c r="F31" s="271"/>
      <c r="G31" s="271"/>
      <c r="H31" s="271"/>
      <c r="I31" s="271"/>
    </row>
    <row r="32" spans="1:9">
      <c r="A32" s="271"/>
      <c r="B32" s="271"/>
      <c r="C32" s="271"/>
      <c r="D32" s="271"/>
      <c r="E32" s="271"/>
      <c r="F32" s="271"/>
      <c r="G32" s="271"/>
      <c r="H32" s="271"/>
      <c r="I32" s="271"/>
    </row>
    <row r="33" spans="1:9">
      <c r="A33" s="271"/>
      <c r="B33" s="271"/>
      <c r="C33" s="271"/>
      <c r="D33" s="271"/>
      <c r="E33" s="271"/>
      <c r="F33" s="271"/>
      <c r="G33" s="271"/>
      <c r="H33" s="271"/>
      <c r="I33" s="271"/>
    </row>
    <row r="34" spans="1:9">
      <c r="A34" s="271"/>
      <c r="B34" s="271"/>
      <c r="C34" s="271"/>
      <c r="D34" s="271"/>
      <c r="E34" s="271"/>
      <c r="F34" s="271"/>
      <c r="G34" s="271"/>
      <c r="H34" s="271"/>
      <c r="I34" s="271"/>
    </row>
    <row r="35" spans="1:9">
      <c r="A35" s="270"/>
      <c r="B35" s="271"/>
      <c r="C35" s="271"/>
      <c r="D35" s="271"/>
      <c r="E35" s="271"/>
      <c r="F35" s="271"/>
      <c r="G35" s="271"/>
      <c r="H35" s="271"/>
      <c r="I35" s="270"/>
    </row>
    <row r="36" spans="1:9">
      <c r="A36" s="271"/>
      <c r="B36" s="270"/>
      <c r="C36" s="270"/>
      <c r="D36" s="270"/>
      <c r="E36" s="270"/>
      <c r="F36" s="270"/>
      <c r="G36" s="270"/>
      <c r="H36" s="270"/>
      <c r="I36" s="271"/>
    </row>
    <row r="37" spans="1:9">
      <c r="A37" s="271"/>
      <c r="B37" s="271"/>
      <c r="C37" s="271"/>
      <c r="D37" s="271"/>
      <c r="E37" s="271"/>
      <c r="F37" s="271"/>
      <c r="G37" s="271"/>
      <c r="H37" s="271"/>
      <c r="I37" s="271"/>
    </row>
    <row r="38" spans="1:9">
      <c r="A38" s="271"/>
      <c r="B38" s="271"/>
      <c r="C38" s="271"/>
      <c r="D38" s="271"/>
      <c r="E38" s="271"/>
      <c r="F38" s="271"/>
      <c r="G38" s="271"/>
      <c r="H38" s="271"/>
      <c r="I38" s="271"/>
    </row>
    <row r="39" spans="1:9" ht="16.899999999999999" customHeight="1">
      <c r="A39" s="275"/>
      <c r="B39" s="271"/>
      <c r="C39" s="271"/>
      <c r="D39" s="271"/>
      <c r="E39" s="271"/>
      <c r="F39" s="271"/>
      <c r="G39" s="271"/>
      <c r="H39" s="271"/>
      <c r="I39" s="270"/>
    </row>
    <row r="40" spans="1:9" ht="18" customHeight="1">
      <c r="A40" s="270"/>
      <c r="B40" s="321" t="s">
        <v>142</v>
      </c>
      <c r="C40" s="226"/>
      <c r="D40" s="226"/>
      <c r="E40" s="226"/>
      <c r="F40" s="226"/>
      <c r="G40" s="226"/>
      <c r="H40" s="226"/>
      <c r="I40" s="271"/>
    </row>
    <row r="41" spans="1:9" s="320" customFormat="1" ht="18" customHeight="1">
      <c r="A41" s="271"/>
      <c r="B41" s="59" t="s">
        <v>181</v>
      </c>
      <c r="C41" s="271"/>
      <c r="D41" s="271"/>
      <c r="E41" s="271"/>
      <c r="F41" s="271"/>
      <c r="G41" s="271"/>
      <c r="H41" s="271"/>
      <c r="I41" s="271"/>
    </row>
    <row r="42" spans="1:9" s="320" customFormat="1" ht="18" customHeight="1">
      <c r="A42" s="271"/>
      <c r="B42" s="59" t="s">
        <v>182</v>
      </c>
      <c r="C42" s="271"/>
      <c r="D42" s="271"/>
      <c r="E42" s="271"/>
      <c r="F42" s="271"/>
      <c r="G42" s="271"/>
      <c r="H42" s="271"/>
      <c r="I42" s="271"/>
    </row>
    <row r="43" spans="1:9" s="320" customFormat="1" ht="18" customHeight="1">
      <c r="A43" s="271"/>
      <c r="B43" s="59" t="s">
        <v>183</v>
      </c>
      <c r="C43" s="271"/>
      <c r="D43" s="271"/>
      <c r="E43" s="271"/>
      <c r="F43" s="271"/>
      <c r="G43" s="271"/>
      <c r="H43" s="271"/>
      <c r="I43" s="271"/>
    </row>
    <row r="44" spans="1:9" s="320" customFormat="1" ht="18" customHeight="1">
      <c r="A44" s="276"/>
      <c r="B44" s="59" t="s">
        <v>184</v>
      </c>
      <c r="C44" s="271"/>
      <c r="D44" s="271"/>
      <c r="E44" s="271"/>
      <c r="F44" s="271"/>
      <c r="G44" s="271"/>
      <c r="H44" s="271"/>
      <c r="I44" s="271"/>
    </row>
    <row r="45" spans="1:9" s="320" customFormat="1" ht="18" customHeight="1">
      <c r="A45" s="271"/>
      <c r="B45" s="59" t="s">
        <v>185</v>
      </c>
      <c r="C45" s="271"/>
      <c r="D45" s="271"/>
      <c r="E45" s="271"/>
      <c r="F45" s="271"/>
      <c r="G45" s="271"/>
      <c r="H45" s="271"/>
      <c r="I45" s="271"/>
    </row>
    <row r="46" spans="1:9" s="320" customFormat="1" ht="18" customHeight="1">
      <c r="A46" s="271"/>
      <c r="B46" s="59" t="s">
        <v>186</v>
      </c>
      <c r="C46" s="271"/>
      <c r="D46" s="271"/>
      <c r="E46" s="271"/>
      <c r="F46" s="271"/>
      <c r="G46" s="271"/>
      <c r="H46" s="271"/>
      <c r="I46" s="271"/>
    </row>
    <row r="47" spans="1:9">
      <c r="A47" s="271"/>
      <c r="B47" s="271"/>
      <c r="C47" s="271"/>
      <c r="D47" s="271"/>
      <c r="E47" s="271"/>
      <c r="F47" s="271"/>
      <c r="G47" s="271"/>
      <c r="H47" s="271"/>
      <c r="I47" s="271"/>
    </row>
    <row r="48" spans="1:9">
      <c r="A48" s="271"/>
      <c r="B48" s="271"/>
      <c r="C48" s="271"/>
      <c r="D48" s="271"/>
      <c r="E48" s="271"/>
      <c r="F48" s="271"/>
      <c r="G48" s="271"/>
      <c r="H48" s="271"/>
      <c r="I48" s="271"/>
    </row>
    <row r="49" spans="1:9">
      <c r="A49" s="270"/>
      <c r="B49" s="271"/>
      <c r="C49" s="271"/>
      <c r="D49" s="271"/>
      <c r="E49" s="271"/>
      <c r="F49" s="271"/>
      <c r="G49" s="271"/>
      <c r="H49" s="271"/>
      <c r="I49" s="270"/>
    </row>
    <row r="50" spans="1:9">
      <c r="A50" s="278"/>
      <c r="B50" s="270"/>
      <c r="C50" s="270"/>
      <c r="D50" s="270"/>
      <c r="E50" s="270"/>
      <c r="F50" s="270"/>
      <c r="G50" s="270"/>
      <c r="H50" s="270"/>
      <c r="I50" s="278"/>
    </row>
    <row r="51" spans="1:9">
      <c r="A51" s="278"/>
      <c r="B51" s="278"/>
      <c r="C51" s="278"/>
      <c r="D51" s="278"/>
      <c r="E51" s="278"/>
      <c r="F51" s="278"/>
      <c r="G51" s="278"/>
      <c r="H51" s="278"/>
      <c r="I51" s="278"/>
    </row>
    <row r="52" spans="1:9">
      <c r="A52" s="279"/>
      <c r="B52" s="278"/>
      <c r="C52" s="278"/>
      <c r="D52" s="278"/>
      <c r="E52" s="278"/>
      <c r="F52" s="278"/>
      <c r="G52" s="278"/>
      <c r="H52" s="278"/>
      <c r="I52" s="279"/>
    </row>
    <row r="53" spans="1:9">
      <c r="A53" s="279"/>
      <c r="B53" s="279"/>
      <c r="C53" s="279"/>
      <c r="D53" s="279"/>
      <c r="E53" s="279"/>
      <c r="F53" s="279"/>
      <c r="G53" s="279"/>
      <c r="H53" s="279"/>
      <c r="I53" s="279"/>
    </row>
    <row r="54" spans="1:9">
      <c r="A54" s="279"/>
      <c r="B54" s="279"/>
      <c r="C54" s="279"/>
      <c r="D54" s="279"/>
      <c r="E54" s="279"/>
      <c r="F54" s="279"/>
      <c r="G54" s="279"/>
      <c r="H54" s="279"/>
      <c r="I54" s="279"/>
    </row>
    <row r="55" spans="1:9">
      <c r="A55" s="279"/>
      <c r="B55" s="279"/>
      <c r="C55" s="279"/>
      <c r="D55" s="279"/>
      <c r="E55" s="279"/>
      <c r="F55" s="279"/>
      <c r="G55" s="279"/>
      <c r="H55" s="279"/>
      <c r="I55" s="279"/>
    </row>
    <row r="56" spans="1:9">
      <c r="A56" s="279"/>
      <c r="B56" s="279"/>
      <c r="C56" s="279"/>
      <c r="D56" s="279"/>
      <c r="E56" s="279"/>
      <c r="F56" s="279"/>
      <c r="G56" s="279"/>
      <c r="H56" s="279"/>
      <c r="I56" s="279"/>
    </row>
    <row r="57" spans="1:9">
      <c r="A57" s="271"/>
      <c r="B57" s="279"/>
      <c r="C57" s="279"/>
      <c r="D57" s="279"/>
      <c r="E57" s="279"/>
      <c r="F57" s="279"/>
      <c r="G57" s="279"/>
      <c r="H57" s="279"/>
      <c r="I57" s="271"/>
    </row>
    <row r="58" spans="1:9">
      <c r="A58" s="271"/>
      <c r="B58" s="271"/>
      <c r="C58" s="271"/>
      <c r="D58" s="271"/>
      <c r="E58" s="271"/>
      <c r="F58" s="271"/>
      <c r="G58" s="271"/>
      <c r="H58" s="271"/>
      <c r="I58" s="271"/>
    </row>
    <row r="59" spans="1:9">
      <c r="B59" s="271"/>
      <c r="C59" s="271"/>
      <c r="D59" s="271"/>
      <c r="E59" s="271"/>
      <c r="F59" s="271"/>
      <c r="G59" s="271"/>
      <c r="H59" s="271"/>
    </row>
  </sheetData>
  <mergeCells count="2">
    <mergeCell ref="G3:H3"/>
    <mergeCell ref="D3:F3"/>
  </mergeCells>
  <phoneticPr fontId="3"/>
  <pageMargins left="0.59055118110236227" right="0.59055118110236227" top="0.78740157480314965" bottom="0.46" header="0.51181102362204722" footer="0.62"/>
  <pageSetup paperSize="9" scale="97" orientation="portrait" horizontalDpi="4294967293" verticalDpi="0" r:id="rId1"/>
  <headerFooter alignWithMargins="0">
    <oddFooter>&amp;C- ２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55"/>
  <sheetViews>
    <sheetView view="pageBreakPreview" zoomScale="60" zoomScaleNormal="8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L14" sqref="L14"/>
    </sheetView>
  </sheetViews>
  <sheetFormatPr defaultColWidth="8.875" defaultRowHeight="14.25"/>
  <cols>
    <col min="1" max="1" width="2.75" style="60" customWidth="1"/>
    <col min="2" max="2" width="8.875" style="60"/>
    <col min="3" max="3" width="9.625" style="60" customWidth="1"/>
    <col min="4" max="4" width="9.75" style="60" bestFit="1" customWidth="1"/>
    <col min="5" max="10" width="9" style="60" bestFit="1" customWidth="1"/>
    <col min="11" max="11" width="9" style="60" customWidth="1"/>
    <col min="12" max="19" width="9" style="60" bestFit="1" customWidth="1"/>
    <col min="20" max="20" width="10.5" style="60" bestFit="1" customWidth="1"/>
    <col min="21" max="23" width="9" style="60" bestFit="1" customWidth="1"/>
    <col min="24" max="24" width="9" style="60" customWidth="1"/>
    <col min="25" max="26" width="9" style="60" bestFit="1" customWidth="1"/>
    <col min="27" max="27" width="9" style="208" customWidth="1"/>
    <col min="28" max="28" width="9" style="60" customWidth="1"/>
    <col min="29" max="29" width="9.75" style="60" customWidth="1"/>
    <col min="30" max="31" width="8.875" style="141"/>
    <col min="32" max="16384" width="8.875" style="60"/>
  </cols>
  <sheetData>
    <row r="2" spans="1:29" ht="24">
      <c r="A2" s="135"/>
      <c r="C2" s="136"/>
      <c r="E2" s="136"/>
      <c r="F2" s="137"/>
      <c r="G2" s="317" t="s">
        <v>137</v>
      </c>
      <c r="H2" s="137"/>
      <c r="I2" s="136"/>
      <c r="J2" s="136"/>
      <c r="K2" s="136"/>
      <c r="L2" s="136"/>
      <c r="M2" s="136"/>
      <c r="N2" s="136"/>
      <c r="R2" s="137"/>
      <c r="T2" s="318" t="s">
        <v>137</v>
      </c>
      <c r="U2" s="138"/>
      <c r="V2" s="138"/>
      <c r="W2" s="138"/>
      <c r="X2" s="138"/>
      <c r="Y2" s="138"/>
      <c r="Z2" s="138"/>
      <c r="AA2" s="136"/>
      <c r="AB2" s="139" t="s">
        <v>62</v>
      </c>
      <c r="AC2" s="140"/>
    </row>
    <row r="3" spans="1:29">
      <c r="B3" s="142"/>
      <c r="C3" s="143"/>
      <c r="D3" s="144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6"/>
      <c r="P3" s="312"/>
      <c r="Q3" s="142"/>
      <c r="R3" s="145"/>
      <c r="S3" s="145"/>
      <c r="T3" s="145"/>
      <c r="U3" s="145"/>
      <c r="V3" s="145"/>
      <c r="W3" s="145"/>
      <c r="X3" s="145"/>
      <c r="Y3" s="145"/>
      <c r="Z3" s="145"/>
      <c r="AA3" s="142"/>
      <c r="AB3" s="147"/>
      <c r="AC3" s="148"/>
    </row>
    <row r="4" spans="1:29">
      <c r="B4" s="149"/>
      <c r="C4" s="150"/>
      <c r="D4" s="149"/>
      <c r="E4" s="151"/>
      <c r="F4" s="152"/>
      <c r="G4" s="152"/>
      <c r="H4" s="152"/>
      <c r="I4" s="152"/>
      <c r="J4" s="152"/>
      <c r="K4" s="152"/>
      <c r="L4" s="152"/>
      <c r="M4" s="152"/>
      <c r="N4" s="152"/>
      <c r="O4" s="153"/>
      <c r="P4" s="314"/>
      <c r="Q4" s="149"/>
      <c r="R4" s="152"/>
      <c r="S4" s="152"/>
      <c r="T4" s="152"/>
      <c r="U4" s="152"/>
      <c r="V4" s="152"/>
      <c r="W4" s="152"/>
      <c r="X4" s="152"/>
      <c r="Y4" s="152"/>
      <c r="Z4" s="152"/>
      <c r="AA4" s="149"/>
      <c r="AB4" s="154"/>
      <c r="AC4" s="154"/>
    </row>
    <row r="5" spans="1:29">
      <c r="B5" s="149"/>
      <c r="C5" s="150"/>
      <c r="D5" s="149"/>
      <c r="E5" s="149"/>
      <c r="F5" s="151"/>
      <c r="G5" s="155"/>
      <c r="H5" s="152"/>
      <c r="I5" s="152"/>
      <c r="J5" s="152"/>
      <c r="K5" s="152"/>
      <c r="L5" s="155"/>
      <c r="M5" s="155"/>
      <c r="N5" s="155"/>
      <c r="O5" s="156"/>
      <c r="P5" s="313"/>
      <c r="Q5" s="151"/>
      <c r="R5" s="155"/>
      <c r="S5" s="155"/>
      <c r="T5" s="152"/>
      <c r="U5" s="152"/>
      <c r="V5" s="152"/>
      <c r="W5" s="152"/>
      <c r="X5" s="152"/>
      <c r="Y5" s="152"/>
      <c r="Z5" s="148"/>
      <c r="AA5" s="154"/>
      <c r="AB5" s="157" t="s">
        <v>101</v>
      </c>
      <c r="AC5" s="157" t="s">
        <v>101</v>
      </c>
    </row>
    <row r="6" spans="1:29">
      <c r="B6" s="158" t="s">
        <v>9</v>
      </c>
      <c r="C6" s="159"/>
      <c r="D6" s="160"/>
      <c r="E6" s="149"/>
      <c r="F6" s="149"/>
      <c r="G6" s="149"/>
      <c r="H6" s="148"/>
      <c r="I6" s="148"/>
      <c r="J6" s="148"/>
      <c r="K6" s="148"/>
      <c r="L6" s="161" t="s">
        <v>10</v>
      </c>
      <c r="M6" s="162"/>
      <c r="N6" s="163" t="s">
        <v>11</v>
      </c>
      <c r="O6" s="164" t="s">
        <v>12</v>
      </c>
      <c r="P6" s="165" t="s">
        <v>13</v>
      </c>
      <c r="Q6" s="148"/>
      <c r="R6" s="149"/>
      <c r="S6" s="149"/>
      <c r="T6" s="151"/>
      <c r="U6" s="155"/>
      <c r="V6" s="155"/>
      <c r="W6" s="155"/>
      <c r="X6" s="155"/>
      <c r="Y6" s="155"/>
      <c r="Z6" s="154"/>
      <c r="AA6" s="166" t="s">
        <v>101</v>
      </c>
      <c r="AB6" s="6" t="s">
        <v>14</v>
      </c>
      <c r="AC6" s="6" t="s">
        <v>49</v>
      </c>
    </row>
    <row r="7" spans="1:29">
      <c r="B7" s="149"/>
      <c r="C7" s="150"/>
      <c r="D7" s="160" t="s">
        <v>15</v>
      </c>
      <c r="E7" s="160" t="s">
        <v>16</v>
      </c>
      <c r="F7" s="160"/>
      <c r="G7" s="162" t="s">
        <v>17</v>
      </c>
      <c r="H7" s="6" t="s">
        <v>19</v>
      </c>
      <c r="I7" s="6" t="s">
        <v>20</v>
      </c>
      <c r="J7" s="6" t="s">
        <v>21</v>
      </c>
      <c r="K7" s="6" t="s">
        <v>22</v>
      </c>
      <c r="L7" s="161" t="s">
        <v>23</v>
      </c>
      <c r="M7" s="162" t="s">
        <v>24</v>
      </c>
      <c r="N7" s="163" t="s">
        <v>25</v>
      </c>
      <c r="O7" s="167" t="s">
        <v>26</v>
      </c>
      <c r="P7" s="163" t="s">
        <v>27</v>
      </c>
      <c r="Q7" s="6" t="s">
        <v>28</v>
      </c>
      <c r="R7" s="160" t="s">
        <v>29</v>
      </c>
      <c r="S7" s="160" t="s">
        <v>30</v>
      </c>
      <c r="T7" s="160" t="s">
        <v>31</v>
      </c>
      <c r="U7" s="160" t="s">
        <v>32</v>
      </c>
      <c r="V7" s="168" t="s">
        <v>33</v>
      </c>
      <c r="W7" s="165" t="s">
        <v>34</v>
      </c>
      <c r="X7" s="169" t="s">
        <v>99</v>
      </c>
      <c r="Y7" s="160" t="s">
        <v>30</v>
      </c>
      <c r="Z7" s="6" t="s">
        <v>35</v>
      </c>
      <c r="AA7" s="6" t="s">
        <v>18</v>
      </c>
      <c r="AB7" s="6" t="s">
        <v>36</v>
      </c>
      <c r="AC7" s="6" t="s">
        <v>71</v>
      </c>
    </row>
    <row r="8" spans="1:29">
      <c r="B8" s="149"/>
      <c r="C8" s="150"/>
      <c r="D8" s="149"/>
      <c r="E8" s="160" t="s">
        <v>37</v>
      </c>
      <c r="F8" s="160" t="s">
        <v>8</v>
      </c>
      <c r="G8" s="160" t="s">
        <v>38</v>
      </c>
      <c r="H8" s="6" t="s">
        <v>39</v>
      </c>
      <c r="I8" s="6" t="s">
        <v>39</v>
      </c>
      <c r="J8" s="6" t="s">
        <v>39</v>
      </c>
      <c r="K8" s="6" t="s">
        <v>39</v>
      </c>
      <c r="L8" s="161" t="s">
        <v>38</v>
      </c>
      <c r="M8" s="160" t="s">
        <v>40</v>
      </c>
      <c r="N8" s="6" t="s">
        <v>38</v>
      </c>
      <c r="O8" s="170" t="s">
        <v>38</v>
      </c>
      <c r="P8" s="6" t="s">
        <v>41</v>
      </c>
      <c r="Q8" s="6" t="s">
        <v>40</v>
      </c>
      <c r="R8" s="160" t="s">
        <v>42</v>
      </c>
      <c r="S8" s="160" t="s">
        <v>40</v>
      </c>
      <c r="T8" s="160" t="s">
        <v>38</v>
      </c>
      <c r="U8" s="160" t="s">
        <v>38</v>
      </c>
      <c r="V8" s="6" t="s">
        <v>40</v>
      </c>
      <c r="W8" s="6" t="s">
        <v>43</v>
      </c>
      <c r="X8" s="169" t="s">
        <v>98</v>
      </c>
      <c r="Y8" s="160" t="s">
        <v>38</v>
      </c>
      <c r="Z8" s="154"/>
      <c r="AA8" s="6" t="s">
        <v>37</v>
      </c>
      <c r="AB8" s="154"/>
      <c r="AC8" s="154"/>
    </row>
    <row r="9" spans="1:29">
      <c r="B9" s="149"/>
      <c r="C9" s="171"/>
      <c r="D9" s="151"/>
      <c r="E9" s="151"/>
      <c r="F9" s="151"/>
      <c r="G9" s="172" t="s">
        <v>40</v>
      </c>
      <c r="H9" s="173" t="s">
        <v>40</v>
      </c>
      <c r="I9" s="174" t="s">
        <v>40</v>
      </c>
      <c r="J9" s="174" t="s">
        <v>40</v>
      </c>
      <c r="K9" s="174" t="s">
        <v>40</v>
      </c>
      <c r="L9" s="175" t="s">
        <v>40</v>
      </c>
      <c r="M9" s="176"/>
      <c r="N9" s="173" t="s">
        <v>40</v>
      </c>
      <c r="O9" s="177" t="s">
        <v>40</v>
      </c>
      <c r="P9" s="173" t="s">
        <v>37</v>
      </c>
      <c r="Q9" s="178"/>
      <c r="R9" s="151"/>
      <c r="S9" s="151"/>
      <c r="T9" s="172" t="s">
        <v>40</v>
      </c>
      <c r="U9" s="172" t="s">
        <v>40</v>
      </c>
      <c r="V9" s="174"/>
      <c r="W9" s="173" t="s">
        <v>37</v>
      </c>
      <c r="X9" s="179"/>
      <c r="Y9" s="172" t="s">
        <v>40</v>
      </c>
      <c r="Z9" s="178"/>
      <c r="AA9" s="178"/>
      <c r="AB9" s="178"/>
      <c r="AC9" s="178"/>
    </row>
    <row r="10" spans="1:29" ht="22.9" customHeight="1">
      <c r="B10" s="103" t="s">
        <v>44</v>
      </c>
      <c r="C10" s="7"/>
      <c r="D10" s="28">
        <v>10000</v>
      </c>
      <c r="E10" s="29">
        <v>9876.9</v>
      </c>
      <c r="F10" s="29">
        <v>571.79999999999995</v>
      </c>
      <c r="G10" s="29">
        <v>416.3</v>
      </c>
      <c r="H10" s="29">
        <v>292.8</v>
      </c>
      <c r="I10" s="29">
        <v>1930.5</v>
      </c>
      <c r="J10" s="29">
        <v>95.3</v>
      </c>
      <c r="K10" s="29">
        <v>107.6</v>
      </c>
      <c r="L10" s="29">
        <v>683.2</v>
      </c>
      <c r="M10" s="29">
        <v>407.2</v>
      </c>
      <c r="N10" s="29">
        <v>46.4</v>
      </c>
      <c r="O10" s="62">
        <v>159.19999999999999</v>
      </c>
      <c r="P10" s="30">
        <v>746.7</v>
      </c>
      <c r="Q10" s="315">
        <v>763.9</v>
      </c>
      <c r="R10" s="29">
        <v>2761.3</v>
      </c>
      <c r="S10" s="29">
        <v>894.7</v>
      </c>
      <c r="T10" s="29">
        <v>38.200000000000003</v>
      </c>
      <c r="U10" s="29">
        <v>12.6</v>
      </c>
      <c r="V10" s="29">
        <v>51.9</v>
      </c>
      <c r="W10" s="29">
        <v>311.8</v>
      </c>
      <c r="X10" s="29">
        <v>322.3</v>
      </c>
      <c r="Y10" s="29">
        <v>157.9</v>
      </c>
      <c r="Z10" s="29">
        <v>123.1</v>
      </c>
      <c r="AA10" s="34">
        <v>2426.1999999999998</v>
      </c>
      <c r="AB10" s="29">
        <v>441.2</v>
      </c>
      <c r="AC10" s="30">
        <v>10441.200000000001</v>
      </c>
    </row>
    <row r="11" spans="1:29" ht="22.9" customHeight="1">
      <c r="B11" s="168"/>
      <c r="C11" s="9" t="s">
        <v>45</v>
      </c>
      <c r="D11" s="180">
        <v>102.3</v>
      </c>
      <c r="E11" s="31">
        <v>102.4</v>
      </c>
      <c r="F11" s="31">
        <v>89.9</v>
      </c>
      <c r="G11" s="31">
        <v>110.2</v>
      </c>
      <c r="H11" s="31">
        <v>79</v>
      </c>
      <c r="I11" s="31">
        <v>102.7</v>
      </c>
      <c r="J11" s="31">
        <v>60.4</v>
      </c>
      <c r="K11" s="31">
        <v>106.5</v>
      </c>
      <c r="L11" s="31">
        <v>104</v>
      </c>
      <c r="M11" s="31">
        <v>82.4</v>
      </c>
      <c r="N11" s="31">
        <v>135.1</v>
      </c>
      <c r="O11" s="181">
        <v>87.2</v>
      </c>
      <c r="P11" s="32">
        <v>96.5</v>
      </c>
      <c r="Q11" s="180">
        <v>114.6</v>
      </c>
      <c r="R11" s="31">
        <v>109</v>
      </c>
      <c r="S11" s="31">
        <v>100.3</v>
      </c>
      <c r="T11" s="31">
        <v>103.6</v>
      </c>
      <c r="U11" s="31">
        <v>92.3</v>
      </c>
      <c r="V11" s="31">
        <v>95.1</v>
      </c>
      <c r="W11" s="31">
        <v>111.3</v>
      </c>
      <c r="X11" s="31">
        <v>98.6</v>
      </c>
      <c r="Y11" s="31">
        <v>83.7</v>
      </c>
      <c r="Z11" s="31">
        <v>94.2</v>
      </c>
      <c r="AA11" s="180">
        <v>98.3</v>
      </c>
      <c r="AB11" s="31">
        <v>99.5</v>
      </c>
      <c r="AC11" s="32">
        <v>102.1</v>
      </c>
    </row>
    <row r="12" spans="1:29" ht="22.9" customHeight="1">
      <c r="B12" s="6"/>
      <c r="C12" s="12" t="s">
        <v>46</v>
      </c>
      <c r="D12" s="182">
        <v>99</v>
      </c>
      <c r="E12" s="33">
        <v>98.9</v>
      </c>
      <c r="F12" s="33">
        <v>81.3</v>
      </c>
      <c r="G12" s="33">
        <v>98.9</v>
      </c>
      <c r="H12" s="33">
        <v>116</v>
      </c>
      <c r="I12" s="33">
        <v>91.2</v>
      </c>
      <c r="J12" s="33">
        <v>105.1</v>
      </c>
      <c r="K12" s="33">
        <v>112.4</v>
      </c>
      <c r="L12" s="33">
        <v>101.6</v>
      </c>
      <c r="M12" s="33">
        <v>87.2</v>
      </c>
      <c r="N12" s="33">
        <v>88.1</v>
      </c>
      <c r="O12" s="183">
        <v>101.1</v>
      </c>
      <c r="P12" s="184">
        <v>99.3</v>
      </c>
      <c r="Q12" s="182">
        <v>109</v>
      </c>
      <c r="R12" s="33">
        <v>103.9</v>
      </c>
      <c r="S12" s="33">
        <v>98.5</v>
      </c>
      <c r="T12" s="33">
        <v>116</v>
      </c>
      <c r="U12" s="33">
        <v>108.2</v>
      </c>
      <c r="V12" s="33">
        <v>105.1</v>
      </c>
      <c r="W12" s="33">
        <v>99.4</v>
      </c>
      <c r="X12" s="33">
        <v>99.3</v>
      </c>
      <c r="Y12" s="33">
        <v>88.2</v>
      </c>
      <c r="Z12" s="33">
        <v>104.8</v>
      </c>
      <c r="AA12" s="182">
        <v>95.7</v>
      </c>
      <c r="AB12" s="33">
        <v>111.3</v>
      </c>
      <c r="AC12" s="184">
        <v>99.5</v>
      </c>
    </row>
    <row r="13" spans="1:29" ht="22.9" customHeight="1">
      <c r="B13" s="6"/>
      <c r="C13" s="12" t="s">
        <v>47</v>
      </c>
      <c r="D13" s="182">
        <v>100</v>
      </c>
      <c r="E13" s="33">
        <v>100</v>
      </c>
      <c r="F13" s="33">
        <v>100</v>
      </c>
      <c r="G13" s="33">
        <v>100</v>
      </c>
      <c r="H13" s="33">
        <v>100</v>
      </c>
      <c r="I13" s="33">
        <v>100</v>
      </c>
      <c r="J13" s="33">
        <v>100</v>
      </c>
      <c r="K13" s="33">
        <v>100</v>
      </c>
      <c r="L13" s="33">
        <v>100</v>
      </c>
      <c r="M13" s="33">
        <v>100</v>
      </c>
      <c r="N13" s="33">
        <v>100</v>
      </c>
      <c r="O13" s="183">
        <v>100</v>
      </c>
      <c r="P13" s="184">
        <v>100</v>
      </c>
      <c r="Q13" s="182">
        <v>100</v>
      </c>
      <c r="R13" s="33">
        <v>100</v>
      </c>
      <c r="S13" s="33">
        <v>100</v>
      </c>
      <c r="T13" s="33">
        <v>100</v>
      </c>
      <c r="U13" s="33">
        <v>100</v>
      </c>
      <c r="V13" s="33">
        <v>100</v>
      </c>
      <c r="W13" s="33">
        <v>100</v>
      </c>
      <c r="X13" s="33">
        <v>100</v>
      </c>
      <c r="Y13" s="33">
        <v>100</v>
      </c>
      <c r="Z13" s="33">
        <v>100</v>
      </c>
      <c r="AA13" s="182">
        <v>100</v>
      </c>
      <c r="AB13" s="33">
        <v>100</v>
      </c>
      <c r="AC13" s="184">
        <v>100</v>
      </c>
    </row>
    <row r="14" spans="1:29" ht="22.9" customHeight="1">
      <c r="B14" s="6"/>
      <c r="C14" s="13" t="s">
        <v>48</v>
      </c>
      <c r="D14" s="182">
        <v>99.7</v>
      </c>
      <c r="E14" s="33">
        <v>99.7</v>
      </c>
      <c r="F14" s="33">
        <v>87.1</v>
      </c>
      <c r="G14" s="33">
        <v>115.1</v>
      </c>
      <c r="H14" s="33">
        <v>98.1</v>
      </c>
      <c r="I14" s="33">
        <v>92.2</v>
      </c>
      <c r="J14" s="33">
        <v>71.7</v>
      </c>
      <c r="K14" s="33">
        <v>135.80000000000001</v>
      </c>
      <c r="L14" s="33">
        <v>99.7</v>
      </c>
      <c r="M14" s="33">
        <v>80.8</v>
      </c>
      <c r="N14" s="33">
        <v>86.1</v>
      </c>
      <c r="O14" s="183">
        <v>110.6</v>
      </c>
      <c r="P14" s="184">
        <v>101.6</v>
      </c>
      <c r="Q14" s="182">
        <v>96.4</v>
      </c>
      <c r="R14" s="33">
        <v>108.1</v>
      </c>
      <c r="S14" s="33">
        <v>98.1</v>
      </c>
      <c r="T14" s="33">
        <v>94.8</v>
      </c>
      <c r="U14" s="33">
        <v>114.5</v>
      </c>
      <c r="V14" s="33">
        <v>98.1</v>
      </c>
      <c r="W14" s="33">
        <v>90.3</v>
      </c>
      <c r="X14" s="33">
        <v>100.8</v>
      </c>
      <c r="Y14" s="33">
        <v>107.8</v>
      </c>
      <c r="Z14" s="33">
        <v>103.7</v>
      </c>
      <c r="AA14" s="182">
        <v>94</v>
      </c>
      <c r="AB14" s="33">
        <v>103.4</v>
      </c>
      <c r="AC14" s="184">
        <v>99.9</v>
      </c>
    </row>
    <row r="15" spans="1:29" ht="22.9" customHeight="1">
      <c r="A15" s="185"/>
      <c r="B15" s="6"/>
      <c r="C15" s="13" t="s">
        <v>157</v>
      </c>
      <c r="D15" s="182">
        <v>101.7</v>
      </c>
      <c r="E15" s="33">
        <v>101.7</v>
      </c>
      <c r="F15" s="33">
        <v>90.9</v>
      </c>
      <c r="G15" s="33">
        <v>110</v>
      </c>
      <c r="H15" s="33">
        <v>131.6</v>
      </c>
      <c r="I15" s="33">
        <v>90</v>
      </c>
      <c r="J15" s="33">
        <v>95.6</v>
      </c>
      <c r="K15" s="33">
        <v>127.9</v>
      </c>
      <c r="L15" s="33">
        <v>93.3</v>
      </c>
      <c r="M15" s="33">
        <v>76.7</v>
      </c>
      <c r="N15" s="33">
        <v>141.80000000000001</v>
      </c>
      <c r="O15" s="183">
        <v>88.6</v>
      </c>
      <c r="P15" s="184">
        <v>109.5</v>
      </c>
      <c r="Q15" s="182">
        <v>91.5</v>
      </c>
      <c r="R15" s="33">
        <v>116.2</v>
      </c>
      <c r="S15" s="33">
        <v>92.8</v>
      </c>
      <c r="T15" s="33">
        <v>85.9</v>
      </c>
      <c r="U15" s="33">
        <v>112.6</v>
      </c>
      <c r="V15" s="33">
        <v>92.9</v>
      </c>
      <c r="W15" s="33">
        <v>80</v>
      </c>
      <c r="X15" s="33">
        <v>101.1</v>
      </c>
      <c r="Y15" s="33">
        <v>101.4</v>
      </c>
      <c r="Z15" s="33">
        <v>105</v>
      </c>
      <c r="AA15" s="182">
        <v>96.9</v>
      </c>
      <c r="AB15" s="33">
        <v>101.9</v>
      </c>
      <c r="AC15" s="184">
        <v>101.7</v>
      </c>
    </row>
    <row r="16" spans="1:29" ht="22.9" customHeight="1">
      <c r="B16" s="418" t="s">
        <v>96</v>
      </c>
      <c r="C16" s="132" t="s">
        <v>159</v>
      </c>
      <c r="D16" s="34">
        <v>95.8</v>
      </c>
      <c r="E16" s="186">
        <v>95.8</v>
      </c>
      <c r="F16" s="186">
        <v>78.7</v>
      </c>
      <c r="G16" s="186">
        <v>92.4</v>
      </c>
      <c r="H16" s="186">
        <v>151.6</v>
      </c>
      <c r="I16" s="186">
        <v>70.900000000000006</v>
      </c>
      <c r="J16" s="186">
        <v>170.8</v>
      </c>
      <c r="K16" s="186">
        <v>150.80000000000001</v>
      </c>
      <c r="L16" s="186">
        <v>84.9</v>
      </c>
      <c r="M16" s="186">
        <v>86.6</v>
      </c>
      <c r="N16" s="186">
        <v>95.9</v>
      </c>
      <c r="O16" s="187">
        <v>92.8</v>
      </c>
      <c r="P16" s="188">
        <v>117.5</v>
      </c>
      <c r="Q16" s="34">
        <v>87.9</v>
      </c>
      <c r="R16" s="186">
        <v>110.9</v>
      </c>
      <c r="S16" s="186">
        <v>84.8</v>
      </c>
      <c r="T16" s="186">
        <v>62.6</v>
      </c>
      <c r="U16" s="186">
        <v>107.5</v>
      </c>
      <c r="V16" s="186">
        <v>91.9</v>
      </c>
      <c r="W16" s="186">
        <v>72.599999999999994</v>
      </c>
      <c r="X16" s="186">
        <v>101.3</v>
      </c>
      <c r="Y16" s="186">
        <v>76.5</v>
      </c>
      <c r="Z16" s="186">
        <v>90.2</v>
      </c>
      <c r="AA16" s="34">
        <v>88.1</v>
      </c>
      <c r="AB16" s="186">
        <v>96.6</v>
      </c>
      <c r="AC16" s="188">
        <v>95.8</v>
      </c>
    </row>
    <row r="17" spans="2:29" ht="22.9" customHeight="1">
      <c r="B17" s="419"/>
      <c r="C17" s="16" t="s">
        <v>102</v>
      </c>
      <c r="D17" s="189">
        <f t="shared" ref="D17:Z17" si="0">D12/D11*100-100</f>
        <v>-3.2258064516128968</v>
      </c>
      <c r="E17" s="189">
        <f t="shared" si="0"/>
        <v>-3.41796875</v>
      </c>
      <c r="F17" s="189">
        <f t="shared" si="0"/>
        <v>-9.5661846496106904</v>
      </c>
      <c r="G17" s="189">
        <f t="shared" si="0"/>
        <v>-10.254083484573499</v>
      </c>
      <c r="H17" s="189">
        <f t="shared" si="0"/>
        <v>46.835443037974699</v>
      </c>
      <c r="I17" s="189">
        <f t="shared" si="0"/>
        <v>-11.197663096397264</v>
      </c>
      <c r="J17" s="189">
        <f t="shared" si="0"/>
        <v>74.006622516556263</v>
      </c>
      <c r="K17" s="189">
        <f t="shared" si="0"/>
        <v>5.5399061032863841</v>
      </c>
      <c r="L17" s="189">
        <f t="shared" si="0"/>
        <v>-2.3076923076923066</v>
      </c>
      <c r="M17" s="189">
        <f t="shared" si="0"/>
        <v>5.8252427184466029</v>
      </c>
      <c r="N17" s="189">
        <f t="shared" si="0"/>
        <v>-34.789045151739444</v>
      </c>
      <c r="O17" s="189">
        <f t="shared" si="0"/>
        <v>15.940366972477051</v>
      </c>
      <c r="P17" s="191">
        <f t="shared" si="0"/>
        <v>2.9015544041450738</v>
      </c>
      <c r="Q17" s="190">
        <f t="shared" si="0"/>
        <v>-4.8865619546247814</v>
      </c>
      <c r="R17" s="189">
        <f t="shared" si="0"/>
        <v>-4.6788990825688046</v>
      </c>
      <c r="S17" s="189">
        <f t="shared" si="0"/>
        <v>-1.7946161515453554</v>
      </c>
      <c r="T17" s="189">
        <f t="shared" si="0"/>
        <v>11.969111969111964</v>
      </c>
      <c r="U17" s="189">
        <f t="shared" si="0"/>
        <v>17.226435536294701</v>
      </c>
      <c r="V17" s="189">
        <f t="shared" si="0"/>
        <v>10.515247108307051</v>
      </c>
      <c r="W17" s="189">
        <f t="shared" si="0"/>
        <v>-10.691823899371073</v>
      </c>
      <c r="X17" s="189">
        <f>X12/X11*100-100</f>
        <v>0.70993914807301906</v>
      </c>
      <c r="Y17" s="189">
        <f t="shared" si="0"/>
        <v>5.3763440860215042</v>
      </c>
      <c r="Z17" s="189">
        <f t="shared" si="0"/>
        <v>11.252653927813157</v>
      </c>
      <c r="AA17" s="190">
        <f t="shared" ref="AA17:AC19" si="1">AA12/AA11*100-100</f>
        <v>-2.6449643947100725</v>
      </c>
      <c r="AB17" s="189">
        <f t="shared" si="1"/>
        <v>11.859296482412063</v>
      </c>
      <c r="AC17" s="191">
        <f t="shared" si="1"/>
        <v>-2.5465230166503403</v>
      </c>
    </row>
    <row r="18" spans="2:29" ht="22.9" customHeight="1">
      <c r="B18" s="419"/>
      <c r="C18" s="16" t="s">
        <v>103</v>
      </c>
      <c r="D18" s="189">
        <f t="shared" ref="D18:Z18" si="2">D13/D12*100-100</f>
        <v>1.0101010101010104</v>
      </c>
      <c r="E18" s="189">
        <f t="shared" si="2"/>
        <v>1.1122345803842251</v>
      </c>
      <c r="F18" s="189">
        <f t="shared" si="2"/>
        <v>23.001230012300127</v>
      </c>
      <c r="G18" s="189">
        <f t="shared" si="2"/>
        <v>1.1122345803842251</v>
      </c>
      <c r="H18" s="189">
        <f t="shared" si="2"/>
        <v>-13.793103448275872</v>
      </c>
      <c r="I18" s="189">
        <f t="shared" si="2"/>
        <v>9.6491228070175339</v>
      </c>
      <c r="J18" s="189">
        <f t="shared" si="2"/>
        <v>-4.8525214081826817</v>
      </c>
      <c r="K18" s="189">
        <f t="shared" si="2"/>
        <v>-11.032028469750898</v>
      </c>
      <c r="L18" s="189">
        <f t="shared" si="2"/>
        <v>-1.5748031496062964</v>
      </c>
      <c r="M18" s="189">
        <f t="shared" si="2"/>
        <v>14.678899082568805</v>
      </c>
      <c r="N18" s="189">
        <f t="shared" si="2"/>
        <v>13.507377979568673</v>
      </c>
      <c r="O18" s="189">
        <f t="shared" si="2"/>
        <v>-1.0880316518298656</v>
      </c>
      <c r="P18" s="191">
        <f t="shared" si="2"/>
        <v>0.70493454179253945</v>
      </c>
      <c r="Q18" s="190">
        <f t="shared" si="2"/>
        <v>-8.2568807339449535</v>
      </c>
      <c r="R18" s="189">
        <f t="shared" si="2"/>
        <v>-3.7536092396535281</v>
      </c>
      <c r="S18" s="189">
        <f t="shared" si="2"/>
        <v>1.5228426395939039</v>
      </c>
      <c r="T18" s="189">
        <f t="shared" si="2"/>
        <v>-13.793103448275872</v>
      </c>
      <c r="U18" s="189">
        <f t="shared" si="2"/>
        <v>-7.5785582255083312</v>
      </c>
      <c r="V18" s="189">
        <f t="shared" si="2"/>
        <v>-4.8525214081826817</v>
      </c>
      <c r="W18" s="189">
        <f t="shared" si="2"/>
        <v>0.60362173038228661</v>
      </c>
      <c r="X18" s="189">
        <f>X13/X12*100-100</f>
        <v>0.70493454179253945</v>
      </c>
      <c r="Y18" s="189">
        <f t="shared" si="2"/>
        <v>13.378684807256235</v>
      </c>
      <c r="Z18" s="189">
        <f t="shared" si="2"/>
        <v>-4.5801526717557266</v>
      </c>
      <c r="AA18" s="190">
        <f t="shared" si="1"/>
        <v>4.4932079414838029</v>
      </c>
      <c r="AB18" s="189">
        <f t="shared" si="1"/>
        <v>-10.152740341419587</v>
      </c>
      <c r="AC18" s="191">
        <f t="shared" si="1"/>
        <v>0.50251256281406143</v>
      </c>
    </row>
    <row r="19" spans="2:29" ht="22.9" customHeight="1">
      <c r="B19" s="419"/>
      <c r="C19" s="16" t="s">
        <v>104</v>
      </c>
      <c r="D19" s="189">
        <f t="shared" ref="D19:Z19" si="3">D14/D13*100-100</f>
        <v>-0.29999999999999716</v>
      </c>
      <c r="E19" s="189">
        <f t="shared" si="3"/>
        <v>-0.29999999999999716</v>
      </c>
      <c r="F19" s="189">
        <f t="shared" si="3"/>
        <v>-12.900000000000006</v>
      </c>
      <c r="G19" s="189">
        <f t="shared" si="3"/>
        <v>15.100000000000009</v>
      </c>
      <c r="H19" s="189">
        <f t="shared" si="3"/>
        <v>-1.9000000000000057</v>
      </c>
      <c r="I19" s="189">
        <f t="shared" si="3"/>
        <v>-7.7999999999999972</v>
      </c>
      <c r="J19" s="189">
        <f t="shared" si="3"/>
        <v>-28.299999999999997</v>
      </c>
      <c r="K19" s="189">
        <f t="shared" si="3"/>
        <v>35.800000000000011</v>
      </c>
      <c r="L19" s="189">
        <f t="shared" si="3"/>
        <v>-0.29999999999999716</v>
      </c>
      <c r="M19" s="189">
        <f t="shared" si="3"/>
        <v>-19.200000000000003</v>
      </c>
      <c r="N19" s="189">
        <f t="shared" si="3"/>
        <v>-13.900000000000006</v>
      </c>
      <c r="O19" s="189">
        <f t="shared" si="3"/>
        <v>10.599999999999994</v>
      </c>
      <c r="P19" s="191">
        <f t="shared" si="3"/>
        <v>1.5999999999999943</v>
      </c>
      <c r="Q19" s="190">
        <f t="shared" si="3"/>
        <v>-3.5999999999999943</v>
      </c>
      <c r="R19" s="189">
        <f t="shared" si="3"/>
        <v>8.0999999999999943</v>
      </c>
      <c r="S19" s="189">
        <f t="shared" si="3"/>
        <v>-1.9000000000000057</v>
      </c>
      <c r="T19" s="189">
        <f t="shared" si="3"/>
        <v>-5.2000000000000028</v>
      </c>
      <c r="U19" s="189">
        <f t="shared" si="3"/>
        <v>14.5</v>
      </c>
      <c r="V19" s="189">
        <f t="shared" si="3"/>
        <v>-1.9000000000000057</v>
      </c>
      <c r="W19" s="189">
        <f t="shared" si="3"/>
        <v>-9.7000000000000028</v>
      </c>
      <c r="X19" s="189">
        <f>X14/X13*100-100</f>
        <v>0.79999999999999716</v>
      </c>
      <c r="Y19" s="189">
        <f t="shared" si="3"/>
        <v>7.8000000000000114</v>
      </c>
      <c r="Z19" s="189">
        <f t="shared" si="3"/>
        <v>3.6999999999999886</v>
      </c>
      <c r="AA19" s="190">
        <f t="shared" si="1"/>
        <v>-6</v>
      </c>
      <c r="AB19" s="189">
        <f t="shared" si="1"/>
        <v>3.4000000000000057</v>
      </c>
      <c r="AC19" s="191">
        <f t="shared" si="1"/>
        <v>-9.9999999999994316E-2</v>
      </c>
    </row>
    <row r="20" spans="2:29" ht="22.9" customHeight="1">
      <c r="B20" s="195"/>
      <c r="C20" s="16" t="s">
        <v>152</v>
      </c>
      <c r="D20" s="189">
        <v>2.0060180541624959</v>
      </c>
      <c r="E20" s="189">
        <v>2.0060180541624959</v>
      </c>
      <c r="F20" s="189">
        <v>4.362801377726754</v>
      </c>
      <c r="G20" s="189">
        <v>-4.4309296264118103</v>
      </c>
      <c r="H20" s="189">
        <v>34.148827726809373</v>
      </c>
      <c r="I20" s="189">
        <v>-2.3861171366594363</v>
      </c>
      <c r="J20" s="189">
        <v>33.333333333333314</v>
      </c>
      <c r="K20" s="189">
        <v>-5.8173784977908696</v>
      </c>
      <c r="L20" s="189">
        <v>-6.4192577733199698</v>
      </c>
      <c r="M20" s="189">
        <v>-5.074257425742573</v>
      </c>
      <c r="N20" s="189">
        <v>64.692218350754956</v>
      </c>
      <c r="O20" s="189">
        <v>-19.89150090415913</v>
      </c>
      <c r="P20" s="191">
        <v>7.7755905511811108</v>
      </c>
      <c r="Q20" s="190">
        <v>-5.0829875518672196</v>
      </c>
      <c r="R20" s="189">
        <v>7.4930619796484734</v>
      </c>
      <c r="S20" s="189">
        <v>-5.4026503567787927</v>
      </c>
      <c r="T20" s="189">
        <v>-9.3881856540084243</v>
      </c>
      <c r="U20" s="189">
        <v>-1.659388646288221</v>
      </c>
      <c r="V20" s="189">
        <v>-5.3007135575942783</v>
      </c>
      <c r="W20" s="189">
        <v>-11.406423034330004</v>
      </c>
      <c r="X20" s="189">
        <v>0.297619047619051</v>
      </c>
      <c r="Y20" s="189">
        <v>-5.9369202226344981</v>
      </c>
      <c r="Z20" s="189">
        <v>1.2536162005786053</v>
      </c>
      <c r="AA20" s="190">
        <v>3.0851063829787222</v>
      </c>
      <c r="AB20" s="189">
        <v>-1.4506769825918866</v>
      </c>
      <c r="AC20" s="191">
        <v>1.8018018018018012</v>
      </c>
    </row>
    <row r="21" spans="2:29" ht="22.9" customHeight="1">
      <c r="B21" s="6"/>
      <c r="C21" s="17" t="s">
        <v>153</v>
      </c>
      <c r="D21" s="192">
        <f>D16/D15*100-100</f>
        <v>-5.8013765978367786</v>
      </c>
      <c r="E21" s="192">
        <f t="shared" ref="E21:AC21" si="4">E16/E15*100-100</f>
        <v>-5.8013765978367786</v>
      </c>
      <c r="F21" s="192">
        <f t="shared" si="4"/>
        <v>-13.421342134213418</v>
      </c>
      <c r="G21" s="192">
        <f t="shared" si="4"/>
        <v>-15.999999999999986</v>
      </c>
      <c r="H21" s="192">
        <f t="shared" si="4"/>
        <v>15.19756838905775</v>
      </c>
      <c r="I21" s="192">
        <f t="shared" si="4"/>
        <v>-21.222222222222214</v>
      </c>
      <c r="J21" s="192">
        <f t="shared" si="4"/>
        <v>78.661087866108801</v>
      </c>
      <c r="K21" s="192">
        <f t="shared" si="4"/>
        <v>17.904612978889773</v>
      </c>
      <c r="L21" s="192">
        <f t="shared" si="4"/>
        <v>-9.0032154340835859</v>
      </c>
      <c r="M21" s="192">
        <f t="shared" si="4"/>
        <v>12.907431551499343</v>
      </c>
      <c r="N21" s="192">
        <f t="shared" si="4"/>
        <v>-32.369534555712278</v>
      </c>
      <c r="O21" s="192">
        <f t="shared" si="4"/>
        <v>4.7404063205417515</v>
      </c>
      <c r="P21" s="194">
        <f t="shared" si="4"/>
        <v>7.3059360730593568</v>
      </c>
      <c r="Q21" s="193">
        <f t="shared" si="4"/>
        <v>-3.9344262295081904</v>
      </c>
      <c r="R21" s="192">
        <f t="shared" si="4"/>
        <v>-4.5611015490533617</v>
      </c>
      <c r="S21" s="192">
        <f t="shared" si="4"/>
        <v>-8.6206896551724128</v>
      </c>
      <c r="T21" s="192">
        <f t="shared" si="4"/>
        <v>-27.124563445867295</v>
      </c>
      <c r="U21" s="192">
        <f t="shared" si="4"/>
        <v>-4.5293072824156297</v>
      </c>
      <c r="V21" s="192">
        <f t="shared" si="4"/>
        <v>-1.0764262648008582</v>
      </c>
      <c r="W21" s="192">
        <f t="shared" si="4"/>
        <v>-9.25</v>
      </c>
      <c r="X21" s="192">
        <f t="shared" si="4"/>
        <v>0.19782393669633791</v>
      </c>
      <c r="Y21" s="192">
        <f t="shared" si="4"/>
        <v>-24.556213017751489</v>
      </c>
      <c r="Z21" s="192">
        <f t="shared" si="4"/>
        <v>-14.095238095238088</v>
      </c>
      <c r="AA21" s="193">
        <f t="shared" si="4"/>
        <v>-9.0815273477812326</v>
      </c>
      <c r="AB21" s="192">
        <f t="shared" si="4"/>
        <v>-5.201177625122682</v>
      </c>
      <c r="AC21" s="194">
        <f t="shared" si="4"/>
        <v>-5.8013765978367786</v>
      </c>
    </row>
    <row r="22" spans="2:29" ht="22.9" customHeight="1">
      <c r="B22" s="6"/>
      <c r="C22" s="368" t="s">
        <v>150</v>
      </c>
      <c r="D22" s="80">
        <v>85</v>
      </c>
      <c r="E22" s="80">
        <v>85.2</v>
      </c>
      <c r="F22" s="80">
        <v>49.3</v>
      </c>
      <c r="G22" s="80">
        <v>90.7</v>
      </c>
      <c r="H22" s="80">
        <v>130.4</v>
      </c>
      <c r="I22" s="80">
        <v>63.6</v>
      </c>
      <c r="J22" s="80">
        <v>158.69999999999999</v>
      </c>
      <c r="K22" s="80">
        <v>123.1</v>
      </c>
      <c r="L22" s="80">
        <v>64.8</v>
      </c>
      <c r="M22" s="80">
        <v>174.2</v>
      </c>
      <c r="N22" s="80">
        <v>28.6</v>
      </c>
      <c r="O22" s="93">
        <v>84.6</v>
      </c>
      <c r="P22" s="95">
        <v>112.3</v>
      </c>
      <c r="Q22" s="98">
        <v>85.9</v>
      </c>
      <c r="R22" s="94">
        <v>86.4</v>
      </c>
      <c r="S22" s="94">
        <v>75.7</v>
      </c>
      <c r="T22" s="94">
        <v>67.8</v>
      </c>
      <c r="U22" s="94">
        <v>121.4</v>
      </c>
      <c r="V22" s="94">
        <v>66</v>
      </c>
      <c r="W22" s="94">
        <v>55.1</v>
      </c>
      <c r="X22" s="94">
        <v>101.4</v>
      </c>
      <c r="Y22" s="94">
        <v>65.5</v>
      </c>
      <c r="Z22" s="94">
        <v>74.099999999999994</v>
      </c>
      <c r="AA22" s="79">
        <v>78.099999999999994</v>
      </c>
      <c r="AB22" s="94">
        <v>103.1</v>
      </c>
      <c r="AC22" s="95">
        <v>85.8</v>
      </c>
    </row>
    <row r="23" spans="2:29" ht="22.9" customHeight="1">
      <c r="B23" s="6"/>
      <c r="C23" s="368" t="s">
        <v>151</v>
      </c>
      <c r="D23" s="80">
        <v>89.4</v>
      </c>
      <c r="E23" s="80">
        <v>89.5</v>
      </c>
      <c r="F23" s="80">
        <v>44.6</v>
      </c>
      <c r="G23" s="80">
        <v>83</v>
      </c>
      <c r="H23" s="80">
        <v>155.4</v>
      </c>
      <c r="I23" s="80">
        <v>71.3</v>
      </c>
      <c r="J23" s="80">
        <v>143</v>
      </c>
      <c r="K23" s="80">
        <v>135</v>
      </c>
      <c r="L23" s="80">
        <v>82.8</v>
      </c>
      <c r="M23" s="80">
        <v>56.7</v>
      </c>
      <c r="N23" s="80">
        <v>6.9</v>
      </c>
      <c r="O23" s="81">
        <v>86.6</v>
      </c>
      <c r="P23" s="82">
        <v>107.9</v>
      </c>
      <c r="Q23" s="79">
        <v>90.8</v>
      </c>
      <c r="R23" s="80">
        <v>108.2</v>
      </c>
      <c r="S23" s="80">
        <v>77.7</v>
      </c>
      <c r="T23" s="80">
        <v>67.8</v>
      </c>
      <c r="U23" s="80">
        <v>114.8</v>
      </c>
      <c r="V23" s="80">
        <v>98.3</v>
      </c>
      <c r="W23" s="80">
        <v>59.8</v>
      </c>
      <c r="X23" s="80">
        <v>101.2</v>
      </c>
      <c r="Y23" s="80">
        <v>57.8</v>
      </c>
      <c r="Z23" s="80">
        <v>88.5</v>
      </c>
      <c r="AA23" s="79">
        <v>87.1</v>
      </c>
      <c r="AB23" s="80">
        <v>100.8</v>
      </c>
      <c r="AC23" s="82">
        <v>89.9</v>
      </c>
    </row>
    <row r="24" spans="2:29" ht="22.9" customHeight="1">
      <c r="B24" s="6"/>
      <c r="C24" s="369">
        <v>3</v>
      </c>
      <c r="D24" s="80">
        <v>96.5</v>
      </c>
      <c r="E24" s="80">
        <v>96.5</v>
      </c>
      <c r="F24" s="80">
        <v>49.5</v>
      </c>
      <c r="G24" s="80">
        <v>92.9</v>
      </c>
      <c r="H24" s="80">
        <v>201.8</v>
      </c>
      <c r="I24" s="80">
        <v>80.400000000000006</v>
      </c>
      <c r="J24" s="80">
        <v>113.8</v>
      </c>
      <c r="K24" s="80">
        <v>119.5</v>
      </c>
      <c r="L24" s="80">
        <v>74.3</v>
      </c>
      <c r="M24" s="80">
        <v>95.8</v>
      </c>
      <c r="N24" s="80">
        <v>224.7</v>
      </c>
      <c r="O24" s="93">
        <v>92.6</v>
      </c>
      <c r="P24" s="95">
        <v>122.6</v>
      </c>
      <c r="Q24" s="98">
        <v>82.6</v>
      </c>
      <c r="R24" s="94">
        <v>110.2</v>
      </c>
      <c r="S24" s="94">
        <v>83.6</v>
      </c>
      <c r="T24" s="94">
        <v>95.6</v>
      </c>
      <c r="U24" s="94">
        <v>94.5</v>
      </c>
      <c r="V24" s="94">
        <v>143.4</v>
      </c>
      <c r="W24" s="94">
        <v>68.599999999999994</v>
      </c>
      <c r="X24" s="94">
        <v>101.3</v>
      </c>
      <c r="Y24" s="94">
        <v>53.3</v>
      </c>
      <c r="Z24" s="94">
        <v>89.3</v>
      </c>
      <c r="AA24" s="79">
        <v>98.1</v>
      </c>
      <c r="AB24" s="94">
        <v>100</v>
      </c>
      <c r="AC24" s="95">
        <v>96.6</v>
      </c>
    </row>
    <row r="25" spans="2:29" ht="22.9" customHeight="1">
      <c r="B25" s="6"/>
      <c r="C25" s="369">
        <v>4</v>
      </c>
      <c r="D25" s="80">
        <v>91.5</v>
      </c>
      <c r="E25" s="80">
        <v>91.4</v>
      </c>
      <c r="F25" s="80">
        <v>52.1</v>
      </c>
      <c r="G25" s="80">
        <v>88.6</v>
      </c>
      <c r="H25" s="80">
        <v>169.7</v>
      </c>
      <c r="I25" s="80">
        <v>73.8</v>
      </c>
      <c r="J25" s="80">
        <v>154.4</v>
      </c>
      <c r="K25" s="80">
        <v>139.1</v>
      </c>
      <c r="L25" s="80">
        <v>71.3</v>
      </c>
      <c r="M25" s="80">
        <v>17.899999999999999</v>
      </c>
      <c r="N25" s="80">
        <v>84.7</v>
      </c>
      <c r="O25" s="93">
        <v>88.2</v>
      </c>
      <c r="P25" s="95">
        <v>117.5</v>
      </c>
      <c r="Q25" s="98">
        <v>93.6</v>
      </c>
      <c r="R25" s="94">
        <v>110.4</v>
      </c>
      <c r="S25" s="94">
        <v>84.9</v>
      </c>
      <c r="T25" s="94">
        <v>80.7</v>
      </c>
      <c r="U25" s="94">
        <v>117.3</v>
      </c>
      <c r="V25" s="94">
        <v>94.8</v>
      </c>
      <c r="W25" s="94">
        <v>73.7</v>
      </c>
      <c r="X25" s="94">
        <v>101.3</v>
      </c>
      <c r="Y25" s="94">
        <v>68.8</v>
      </c>
      <c r="Z25" s="94">
        <v>98.1</v>
      </c>
      <c r="AA25" s="79">
        <v>91.5</v>
      </c>
      <c r="AB25" s="94">
        <v>86.3</v>
      </c>
      <c r="AC25" s="95">
        <v>91.2</v>
      </c>
    </row>
    <row r="26" spans="2:29" ht="22.9" customHeight="1">
      <c r="B26" s="6"/>
      <c r="C26" s="369">
        <v>5</v>
      </c>
      <c r="D26" s="80">
        <v>88.5</v>
      </c>
      <c r="E26" s="80">
        <v>88.6</v>
      </c>
      <c r="F26" s="80">
        <v>55</v>
      </c>
      <c r="G26" s="80">
        <v>85.7</v>
      </c>
      <c r="H26" s="80">
        <v>145.1</v>
      </c>
      <c r="I26" s="80">
        <v>73.400000000000006</v>
      </c>
      <c r="J26" s="80">
        <v>135.19999999999999</v>
      </c>
      <c r="K26" s="80">
        <v>137.69999999999999</v>
      </c>
      <c r="L26" s="80">
        <v>71.599999999999994</v>
      </c>
      <c r="M26" s="80">
        <v>25</v>
      </c>
      <c r="N26" s="80">
        <v>72.8</v>
      </c>
      <c r="O26" s="93">
        <v>84.3</v>
      </c>
      <c r="P26" s="95">
        <v>116.9</v>
      </c>
      <c r="Q26" s="98">
        <v>90.5</v>
      </c>
      <c r="R26" s="94">
        <v>105.9</v>
      </c>
      <c r="S26" s="94">
        <v>80</v>
      </c>
      <c r="T26" s="94">
        <v>68.599999999999994</v>
      </c>
      <c r="U26" s="94">
        <v>117.3</v>
      </c>
      <c r="V26" s="94">
        <v>56.6</v>
      </c>
      <c r="W26" s="94">
        <v>69</v>
      </c>
      <c r="X26" s="94">
        <v>101.4</v>
      </c>
      <c r="Y26" s="94">
        <v>65.400000000000006</v>
      </c>
      <c r="Z26" s="94">
        <v>82.2</v>
      </c>
      <c r="AA26" s="79">
        <v>87.3</v>
      </c>
      <c r="AB26" s="94">
        <v>83.3</v>
      </c>
      <c r="AC26" s="95">
        <v>88.3</v>
      </c>
    </row>
    <row r="27" spans="2:29" ht="22.9" customHeight="1">
      <c r="B27" s="6"/>
      <c r="C27" s="369">
        <v>6</v>
      </c>
      <c r="D27" s="80">
        <v>94.8</v>
      </c>
      <c r="E27" s="80">
        <v>94.8</v>
      </c>
      <c r="F27" s="80">
        <v>54.3</v>
      </c>
      <c r="G27" s="80">
        <v>96.5</v>
      </c>
      <c r="H27" s="80">
        <v>153.30000000000001</v>
      </c>
      <c r="I27" s="80">
        <v>80.8</v>
      </c>
      <c r="J27" s="80">
        <v>198.1</v>
      </c>
      <c r="K27" s="80">
        <v>161.69999999999999</v>
      </c>
      <c r="L27" s="80">
        <v>92.7</v>
      </c>
      <c r="M27" s="80">
        <v>32</v>
      </c>
      <c r="N27" s="80">
        <v>140.4</v>
      </c>
      <c r="O27" s="93">
        <v>75.7</v>
      </c>
      <c r="P27" s="95">
        <v>117.9</v>
      </c>
      <c r="Q27" s="98">
        <v>93.5</v>
      </c>
      <c r="R27" s="94">
        <v>108.5</v>
      </c>
      <c r="S27" s="94">
        <v>83</v>
      </c>
      <c r="T27" s="94">
        <v>68.599999999999994</v>
      </c>
      <c r="U27" s="94">
        <v>113.2</v>
      </c>
      <c r="V27" s="94">
        <v>56.8</v>
      </c>
      <c r="W27" s="94">
        <v>74.599999999999994</v>
      </c>
      <c r="X27" s="94">
        <v>101.3</v>
      </c>
      <c r="Y27" s="94">
        <v>71.8</v>
      </c>
      <c r="Z27" s="94">
        <v>94.7</v>
      </c>
      <c r="AA27" s="79">
        <v>97.8</v>
      </c>
      <c r="AB27" s="94">
        <v>93.2</v>
      </c>
      <c r="AC27" s="95">
        <v>94.8</v>
      </c>
    </row>
    <row r="28" spans="2:29" ht="22.9" customHeight="1">
      <c r="B28" s="6"/>
      <c r="C28" s="369">
        <v>7</v>
      </c>
      <c r="D28" s="80">
        <v>99.5</v>
      </c>
      <c r="E28" s="80">
        <v>99.5</v>
      </c>
      <c r="F28" s="80">
        <v>52.2</v>
      </c>
      <c r="G28" s="80">
        <v>104.2</v>
      </c>
      <c r="H28" s="80">
        <v>154.30000000000001</v>
      </c>
      <c r="I28" s="80">
        <v>81.900000000000006</v>
      </c>
      <c r="J28" s="80">
        <v>182.6</v>
      </c>
      <c r="K28" s="80">
        <v>148.4</v>
      </c>
      <c r="L28" s="80">
        <v>100.4</v>
      </c>
      <c r="M28" s="80">
        <v>57.9</v>
      </c>
      <c r="N28" s="80">
        <v>159.80000000000001</v>
      </c>
      <c r="O28" s="93">
        <v>90.4</v>
      </c>
      <c r="P28" s="95">
        <v>122.7</v>
      </c>
      <c r="Q28" s="98">
        <v>98.6</v>
      </c>
      <c r="R28" s="94">
        <v>115</v>
      </c>
      <c r="S28" s="94">
        <v>83.1</v>
      </c>
      <c r="T28" s="94">
        <v>66</v>
      </c>
      <c r="U28" s="94">
        <v>122</v>
      </c>
      <c r="V28" s="94">
        <v>58.6</v>
      </c>
      <c r="W28" s="94">
        <v>69.2</v>
      </c>
      <c r="X28" s="94">
        <v>101.4</v>
      </c>
      <c r="Y28" s="94">
        <v>82</v>
      </c>
      <c r="Z28" s="94">
        <v>97.6</v>
      </c>
      <c r="AA28" s="79">
        <v>97.5</v>
      </c>
      <c r="AB28" s="94">
        <v>74.900000000000006</v>
      </c>
      <c r="AC28" s="95">
        <v>98.4</v>
      </c>
    </row>
    <row r="29" spans="2:29" ht="22.9" customHeight="1">
      <c r="B29" s="6"/>
      <c r="C29" s="369">
        <v>8</v>
      </c>
      <c r="D29" s="80">
        <v>95.8</v>
      </c>
      <c r="E29" s="80">
        <v>95.9</v>
      </c>
      <c r="F29" s="80">
        <v>51.2</v>
      </c>
      <c r="G29" s="80">
        <v>92.5</v>
      </c>
      <c r="H29" s="80">
        <v>116.6</v>
      </c>
      <c r="I29" s="80">
        <v>71.2</v>
      </c>
      <c r="J29" s="80">
        <v>139.80000000000001</v>
      </c>
      <c r="K29" s="80">
        <v>132.19999999999999</v>
      </c>
      <c r="L29" s="80">
        <v>81.5</v>
      </c>
      <c r="M29" s="80">
        <v>138.6</v>
      </c>
      <c r="N29" s="80">
        <v>107</v>
      </c>
      <c r="O29" s="93">
        <v>101.7</v>
      </c>
      <c r="P29" s="95">
        <v>103.9</v>
      </c>
      <c r="Q29" s="98">
        <v>88.1</v>
      </c>
      <c r="R29" s="94">
        <v>119.9</v>
      </c>
      <c r="S29" s="94">
        <v>79.599999999999994</v>
      </c>
      <c r="T29" s="94">
        <v>52.4</v>
      </c>
      <c r="U29" s="94">
        <v>117.4</v>
      </c>
      <c r="V29" s="94">
        <v>67.900000000000006</v>
      </c>
      <c r="W29" s="94">
        <v>65</v>
      </c>
      <c r="X29" s="94">
        <v>101.5</v>
      </c>
      <c r="Y29" s="94">
        <v>71.2</v>
      </c>
      <c r="Z29" s="94">
        <v>86.3</v>
      </c>
      <c r="AA29" s="79">
        <v>82.1</v>
      </c>
      <c r="AB29" s="94">
        <v>92.2</v>
      </c>
      <c r="AC29" s="95">
        <v>95.6</v>
      </c>
    </row>
    <row r="30" spans="2:29" ht="22.9" customHeight="1">
      <c r="B30" s="6"/>
      <c r="C30" s="369">
        <v>9</v>
      </c>
      <c r="D30" s="80">
        <v>97.8</v>
      </c>
      <c r="E30" s="80">
        <v>97.7</v>
      </c>
      <c r="F30" s="80">
        <v>51.5</v>
      </c>
      <c r="G30" s="80">
        <v>94.7</v>
      </c>
      <c r="H30" s="80">
        <v>169.5</v>
      </c>
      <c r="I30" s="80">
        <v>80.2</v>
      </c>
      <c r="J30" s="80">
        <v>104.1</v>
      </c>
      <c r="K30" s="80">
        <v>175.6</v>
      </c>
      <c r="L30" s="80">
        <v>99.4</v>
      </c>
      <c r="M30" s="80">
        <v>46.1</v>
      </c>
      <c r="N30" s="80">
        <v>158.30000000000001</v>
      </c>
      <c r="O30" s="93">
        <v>108.7</v>
      </c>
      <c r="P30" s="95">
        <v>118.7</v>
      </c>
      <c r="Q30" s="98">
        <v>81.400000000000006</v>
      </c>
      <c r="R30" s="94">
        <v>117.9</v>
      </c>
      <c r="S30" s="94">
        <v>84.5</v>
      </c>
      <c r="T30" s="94">
        <v>59.4</v>
      </c>
      <c r="U30" s="94">
        <v>104.1</v>
      </c>
      <c r="V30" s="94">
        <v>53.7</v>
      </c>
      <c r="W30" s="94">
        <v>71.7</v>
      </c>
      <c r="X30" s="94">
        <v>101.4</v>
      </c>
      <c r="Y30" s="94">
        <v>89.7</v>
      </c>
      <c r="Z30" s="94">
        <v>100.3</v>
      </c>
      <c r="AA30" s="79">
        <v>96.1</v>
      </c>
      <c r="AB30" s="94">
        <v>72.400000000000006</v>
      </c>
      <c r="AC30" s="95">
        <v>96.7</v>
      </c>
    </row>
    <row r="31" spans="2:29" ht="22.9" customHeight="1">
      <c r="B31" s="6"/>
      <c r="C31" s="369">
        <v>10</v>
      </c>
      <c r="D31" s="80">
        <v>99.3</v>
      </c>
      <c r="E31" s="80">
        <v>99.2</v>
      </c>
      <c r="F31" s="80">
        <v>58.8</v>
      </c>
      <c r="G31" s="80">
        <v>112</v>
      </c>
      <c r="H31" s="80">
        <v>172.6</v>
      </c>
      <c r="I31" s="80">
        <v>81.400000000000006</v>
      </c>
      <c r="J31" s="80">
        <v>58.8</v>
      </c>
      <c r="K31" s="80">
        <v>187</v>
      </c>
      <c r="L31" s="80">
        <v>104.2</v>
      </c>
      <c r="M31" s="80">
        <v>33.9</v>
      </c>
      <c r="N31" s="80">
        <v>153.19999999999999</v>
      </c>
      <c r="O31" s="93">
        <v>109.3</v>
      </c>
      <c r="P31" s="95">
        <v>122.4</v>
      </c>
      <c r="Q31" s="98">
        <v>80.099999999999994</v>
      </c>
      <c r="R31" s="94">
        <v>119.1</v>
      </c>
      <c r="S31" s="94">
        <v>83.9</v>
      </c>
      <c r="T31" s="94">
        <v>74.8</v>
      </c>
      <c r="U31" s="94">
        <v>104.1</v>
      </c>
      <c r="V31" s="94">
        <v>53.3</v>
      </c>
      <c r="W31" s="94">
        <v>69</v>
      </c>
      <c r="X31" s="94">
        <v>101.4</v>
      </c>
      <c r="Y31" s="94">
        <v>88.4</v>
      </c>
      <c r="Z31" s="94">
        <v>107.4</v>
      </c>
      <c r="AA31" s="79">
        <v>96.2</v>
      </c>
      <c r="AB31" s="94">
        <v>64.3</v>
      </c>
      <c r="AC31" s="95">
        <v>97.8</v>
      </c>
    </row>
    <row r="32" spans="2:29" ht="22.9" customHeight="1">
      <c r="B32" s="6"/>
      <c r="C32" s="369">
        <v>11</v>
      </c>
      <c r="D32" s="80">
        <v>100.7</v>
      </c>
      <c r="E32" s="80">
        <v>100.6</v>
      </c>
      <c r="F32" s="80">
        <v>55.7</v>
      </c>
      <c r="G32" s="80">
        <v>116.1</v>
      </c>
      <c r="H32" s="80">
        <v>200.1</v>
      </c>
      <c r="I32" s="80">
        <v>81.8</v>
      </c>
      <c r="J32" s="80">
        <v>40.6</v>
      </c>
      <c r="K32" s="80">
        <v>175.4</v>
      </c>
      <c r="L32" s="80">
        <v>98.6</v>
      </c>
      <c r="M32" s="80">
        <v>45.5</v>
      </c>
      <c r="N32" s="80">
        <v>199.9</v>
      </c>
      <c r="O32" s="93">
        <v>103.7</v>
      </c>
      <c r="P32" s="95">
        <v>122.6</v>
      </c>
      <c r="Q32" s="98">
        <v>75.8</v>
      </c>
      <c r="R32" s="94">
        <v>122.4</v>
      </c>
      <c r="S32" s="94">
        <v>83.9</v>
      </c>
      <c r="T32" s="94">
        <v>76.599999999999994</v>
      </c>
      <c r="U32" s="94">
        <v>108.7</v>
      </c>
      <c r="V32" s="94">
        <v>22.4</v>
      </c>
      <c r="W32" s="94">
        <v>64.599999999999994</v>
      </c>
      <c r="X32" s="94">
        <v>101.3</v>
      </c>
      <c r="Y32" s="94">
        <v>106.7</v>
      </c>
      <c r="Z32" s="94">
        <v>108.4</v>
      </c>
      <c r="AA32" s="79">
        <v>98.6</v>
      </c>
      <c r="AB32" s="94">
        <v>66.5</v>
      </c>
      <c r="AC32" s="95">
        <v>99.3</v>
      </c>
    </row>
    <row r="33" spans="2:29" ht="22.9" customHeight="1">
      <c r="B33" s="6"/>
      <c r="C33" s="369">
        <v>12</v>
      </c>
      <c r="D33" s="80">
        <v>99.5</v>
      </c>
      <c r="E33" s="80">
        <v>99.5</v>
      </c>
      <c r="F33" s="80">
        <v>55.2</v>
      </c>
      <c r="G33" s="80">
        <v>92.7</v>
      </c>
      <c r="H33" s="80">
        <v>191.7</v>
      </c>
      <c r="I33" s="80">
        <v>80.900000000000006</v>
      </c>
      <c r="J33" s="80">
        <v>25.7</v>
      </c>
      <c r="K33" s="80">
        <v>163.30000000000001</v>
      </c>
      <c r="L33" s="80">
        <v>89.7</v>
      </c>
      <c r="M33" s="80">
        <v>113.9</v>
      </c>
      <c r="N33" s="80">
        <v>218.7</v>
      </c>
      <c r="O33" s="93">
        <v>109.9</v>
      </c>
      <c r="P33" s="95">
        <v>121.1</v>
      </c>
      <c r="Q33" s="98">
        <v>71.5</v>
      </c>
      <c r="R33" s="94">
        <v>114.7</v>
      </c>
      <c r="S33" s="94">
        <v>92.9</v>
      </c>
      <c r="T33" s="94">
        <v>78.099999999999994</v>
      </c>
      <c r="U33" s="94">
        <v>108.7</v>
      </c>
      <c r="V33" s="94">
        <v>81.400000000000006</v>
      </c>
      <c r="W33" s="94">
        <v>70</v>
      </c>
      <c r="X33" s="94">
        <v>101.5</v>
      </c>
      <c r="Y33" s="94">
        <v>126.7</v>
      </c>
      <c r="Z33" s="94">
        <v>104.4</v>
      </c>
      <c r="AA33" s="79">
        <v>95.7</v>
      </c>
      <c r="AB33" s="94">
        <v>68.8</v>
      </c>
      <c r="AC33" s="95">
        <v>98.2</v>
      </c>
    </row>
    <row r="34" spans="2:29" ht="22.9" customHeight="1">
      <c r="B34" s="6"/>
      <c r="C34" s="368" t="s">
        <v>161</v>
      </c>
      <c r="D34" s="80">
        <v>82.1</v>
      </c>
      <c r="E34" s="80">
        <v>82.1</v>
      </c>
      <c r="F34" s="80">
        <v>49.7</v>
      </c>
      <c r="G34" s="80">
        <v>81.599999999999994</v>
      </c>
      <c r="H34" s="80">
        <v>167.4</v>
      </c>
      <c r="I34" s="80">
        <v>77.099999999999994</v>
      </c>
      <c r="J34" s="80">
        <v>80.099999999999994</v>
      </c>
      <c r="K34" s="80">
        <v>147.1</v>
      </c>
      <c r="L34" s="80">
        <v>63.6</v>
      </c>
      <c r="M34" s="80">
        <v>114.8</v>
      </c>
      <c r="N34" s="80">
        <v>32.299999999999997</v>
      </c>
      <c r="O34" s="93">
        <v>81.599999999999994</v>
      </c>
      <c r="P34" s="95">
        <v>115.5</v>
      </c>
      <c r="Q34" s="98">
        <v>67.5</v>
      </c>
      <c r="R34" s="94">
        <v>78.099999999999994</v>
      </c>
      <c r="S34" s="94">
        <v>76.7</v>
      </c>
      <c r="T34" s="94">
        <v>82.5</v>
      </c>
      <c r="U34" s="94">
        <v>98</v>
      </c>
      <c r="V34" s="94">
        <v>63.8</v>
      </c>
      <c r="W34" s="94">
        <v>60.2</v>
      </c>
      <c r="X34" s="94">
        <v>101.7</v>
      </c>
      <c r="Y34" s="94">
        <v>59.7</v>
      </c>
      <c r="Z34" s="94">
        <v>85.1</v>
      </c>
      <c r="AA34" s="79">
        <v>91.3</v>
      </c>
      <c r="AB34" s="94">
        <v>65.3</v>
      </c>
      <c r="AC34" s="95">
        <v>81.400000000000006</v>
      </c>
    </row>
    <row r="35" spans="2:29" ht="22.9" customHeight="1">
      <c r="B35" s="6"/>
      <c r="C35" s="402">
        <v>2</v>
      </c>
      <c r="D35" s="73">
        <v>87.3</v>
      </c>
      <c r="E35" s="84">
        <v>87.2</v>
      </c>
      <c r="F35" s="80">
        <v>48.1</v>
      </c>
      <c r="G35" s="80">
        <v>92.6</v>
      </c>
      <c r="H35" s="80">
        <v>195.1</v>
      </c>
      <c r="I35" s="80">
        <v>79.900000000000006</v>
      </c>
      <c r="J35" s="80">
        <v>48</v>
      </c>
      <c r="K35" s="80">
        <v>156.80000000000001</v>
      </c>
      <c r="L35" s="80">
        <v>80.599999999999994</v>
      </c>
      <c r="M35" s="80">
        <v>62.8</v>
      </c>
      <c r="N35" s="93">
        <v>19.3</v>
      </c>
      <c r="O35" s="94">
        <v>93</v>
      </c>
      <c r="P35" s="397">
        <v>118.7</v>
      </c>
      <c r="Q35" s="94">
        <v>73.3</v>
      </c>
      <c r="R35" s="94">
        <v>83.2</v>
      </c>
      <c r="S35" s="94">
        <v>79.3</v>
      </c>
      <c r="T35" s="94">
        <v>90.9</v>
      </c>
      <c r="U35" s="94">
        <v>106.5</v>
      </c>
      <c r="V35" s="94">
        <v>105.1</v>
      </c>
      <c r="W35" s="94">
        <v>58.7</v>
      </c>
      <c r="X35" s="94">
        <v>101.4</v>
      </c>
      <c r="Y35" s="94">
        <v>61.5</v>
      </c>
      <c r="Z35" s="85">
        <v>102.3</v>
      </c>
      <c r="AA35" s="80">
        <v>96</v>
      </c>
      <c r="AB35" s="94">
        <v>73.7</v>
      </c>
      <c r="AC35" s="95">
        <v>86.8</v>
      </c>
    </row>
    <row r="36" spans="2:29" s="61" customFormat="1" ht="22.9" customHeight="1">
      <c r="B36" s="6"/>
      <c r="C36" s="196" t="s">
        <v>65</v>
      </c>
      <c r="D36" s="180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197"/>
      <c r="P36" s="199"/>
      <c r="Q36" s="316"/>
      <c r="R36" s="198"/>
      <c r="S36" s="198"/>
      <c r="T36" s="198"/>
      <c r="U36" s="198"/>
      <c r="V36" s="198"/>
      <c r="W36" s="198"/>
      <c r="X36" s="198"/>
      <c r="Y36" s="198"/>
      <c r="Z36" s="198"/>
      <c r="AA36" s="180"/>
      <c r="AB36" s="198"/>
      <c r="AC36" s="199"/>
    </row>
    <row r="37" spans="2:29" ht="14.45" customHeight="1">
      <c r="B37" s="6"/>
      <c r="C37" s="18" t="s">
        <v>66</v>
      </c>
      <c r="D37" s="201">
        <f>D35/D23*100-100</f>
        <v>-2.34899328859062</v>
      </c>
      <c r="E37" s="201">
        <f t="shared" ref="E37:AC37" si="5">E35/E23*100-100</f>
        <v>-2.5698324022346242</v>
      </c>
      <c r="F37" s="200">
        <f t="shared" si="5"/>
        <v>7.8475336322869822</v>
      </c>
      <c r="G37" s="201">
        <f t="shared" si="5"/>
        <v>11.566265060240966</v>
      </c>
      <c r="H37" s="201">
        <f t="shared" si="5"/>
        <v>25.546975546975531</v>
      </c>
      <c r="I37" s="201">
        <f t="shared" si="5"/>
        <v>12.061711079943919</v>
      </c>
      <c r="J37" s="201">
        <f t="shared" si="5"/>
        <v>-66.433566433566426</v>
      </c>
      <c r="K37" s="201">
        <f t="shared" si="5"/>
        <v>16.148148148148152</v>
      </c>
      <c r="L37" s="201">
        <f t="shared" si="5"/>
        <v>-2.6570048309178702</v>
      </c>
      <c r="M37" s="201">
        <f t="shared" si="5"/>
        <v>10.758377425044088</v>
      </c>
      <c r="N37" s="201">
        <f t="shared" si="5"/>
        <v>179.71014492753625</v>
      </c>
      <c r="O37" s="201">
        <f t="shared" si="5"/>
        <v>7.3903002309468917</v>
      </c>
      <c r="P37" s="203">
        <f t="shared" si="5"/>
        <v>10.009267840593125</v>
      </c>
      <c r="Q37" s="202">
        <f t="shared" si="5"/>
        <v>-19.273127753303967</v>
      </c>
      <c r="R37" s="201">
        <f t="shared" si="5"/>
        <v>-23.105360443622928</v>
      </c>
      <c r="S37" s="201">
        <f t="shared" si="5"/>
        <v>2.0592020592020503</v>
      </c>
      <c r="T37" s="201">
        <f t="shared" si="5"/>
        <v>34.070796460177007</v>
      </c>
      <c r="U37" s="201">
        <f t="shared" si="5"/>
        <v>-7.229965156794421</v>
      </c>
      <c r="V37" s="201">
        <f t="shared" si="5"/>
        <v>6.917599186164793</v>
      </c>
      <c r="W37" s="201">
        <f t="shared" si="5"/>
        <v>-1.8394648829431333</v>
      </c>
      <c r="X37" s="201">
        <f t="shared" si="5"/>
        <v>0.19762845849801636</v>
      </c>
      <c r="Y37" s="201">
        <f t="shared" si="5"/>
        <v>6.4013840830449737</v>
      </c>
      <c r="Z37" s="201">
        <f t="shared" si="5"/>
        <v>15.593220338983045</v>
      </c>
      <c r="AA37" s="202">
        <f t="shared" si="5"/>
        <v>10.218140068886356</v>
      </c>
      <c r="AB37" s="201">
        <f t="shared" si="5"/>
        <v>-26.884920634920633</v>
      </c>
      <c r="AC37" s="203">
        <f t="shared" si="5"/>
        <v>-3.448275862068968</v>
      </c>
    </row>
    <row r="38" spans="2:29" ht="22.9" customHeight="1">
      <c r="B38" s="209"/>
      <c r="C38" s="368" t="s">
        <v>150</v>
      </c>
      <c r="D38" s="98">
        <v>95.4</v>
      </c>
      <c r="E38" s="94">
        <v>95.5</v>
      </c>
      <c r="F38" s="94">
        <v>50.4</v>
      </c>
      <c r="G38" s="94">
        <v>101.6</v>
      </c>
      <c r="H38" s="94">
        <v>132.5</v>
      </c>
      <c r="I38" s="94">
        <v>67.599999999999994</v>
      </c>
      <c r="J38" s="94">
        <v>168.5</v>
      </c>
      <c r="K38" s="94">
        <v>120.7</v>
      </c>
      <c r="L38" s="94">
        <v>88.5</v>
      </c>
      <c r="M38" s="94">
        <v>187.5</v>
      </c>
      <c r="N38" s="94">
        <v>94.9</v>
      </c>
      <c r="O38" s="93">
        <v>98.2</v>
      </c>
      <c r="P38" s="95">
        <v>114.6</v>
      </c>
      <c r="Q38" s="98">
        <v>93.9</v>
      </c>
      <c r="R38" s="94">
        <v>103</v>
      </c>
      <c r="S38" s="94">
        <v>79.3</v>
      </c>
      <c r="T38" s="94">
        <v>62.5</v>
      </c>
      <c r="U38" s="94">
        <v>126.6</v>
      </c>
      <c r="V38" s="94">
        <v>63.6</v>
      </c>
      <c r="W38" s="94">
        <v>62.3</v>
      </c>
      <c r="X38" s="94">
        <v>101.2</v>
      </c>
      <c r="Y38" s="94">
        <v>72.7</v>
      </c>
      <c r="Z38" s="94">
        <v>94.8</v>
      </c>
      <c r="AA38" s="98">
        <v>80.599999999999994</v>
      </c>
      <c r="AB38" s="94">
        <v>92</v>
      </c>
      <c r="AC38" s="95">
        <v>95.2</v>
      </c>
    </row>
    <row r="39" spans="2:29" ht="22.9" customHeight="1">
      <c r="B39" s="160"/>
      <c r="C39" s="368" t="s">
        <v>151</v>
      </c>
      <c r="D39" s="79">
        <v>94</v>
      </c>
      <c r="E39" s="80">
        <v>94.1</v>
      </c>
      <c r="F39" s="80">
        <v>46.6</v>
      </c>
      <c r="G39" s="80">
        <v>91.9</v>
      </c>
      <c r="H39" s="80">
        <v>124.3</v>
      </c>
      <c r="I39" s="80">
        <v>70.5</v>
      </c>
      <c r="J39" s="80">
        <v>135.30000000000001</v>
      </c>
      <c r="K39" s="80">
        <v>129.30000000000001</v>
      </c>
      <c r="L39" s="80">
        <v>84.1</v>
      </c>
      <c r="M39" s="80">
        <v>39</v>
      </c>
      <c r="N39" s="80">
        <v>87.4</v>
      </c>
      <c r="O39" s="81">
        <v>93.7</v>
      </c>
      <c r="P39" s="82">
        <v>114.9</v>
      </c>
      <c r="Q39" s="79">
        <v>92.3</v>
      </c>
      <c r="R39" s="80">
        <v>127.3</v>
      </c>
      <c r="S39" s="80">
        <v>80.3</v>
      </c>
      <c r="T39" s="80">
        <v>64.400000000000006</v>
      </c>
      <c r="U39" s="80">
        <v>109.8</v>
      </c>
      <c r="V39" s="80">
        <v>90.4</v>
      </c>
      <c r="W39" s="80">
        <v>65.5</v>
      </c>
      <c r="X39" s="80">
        <v>101.1</v>
      </c>
      <c r="Y39" s="80">
        <v>62.2</v>
      </c>
      <c r="Z39" s="80">
        <v>94.8</v>
      </c>
      <c r="AA39" s="79">
        <v>83.2</v>
      </c>
      <c r="AB39" s="80">
        <v>93.7</v>
      </c>
      <c r="AC39" s="82">
        <v>94.1</v>
      </c>
    </row>
    <row r="40" spans="2:29" ht="22.9" customHeight="1">
      <c r="B40" s="160"/>
      <c r="C40" s="369">
        <v>3</v>
      </c>
      <c r="D40" s="79">
        <v>95.7</v>
      </c>
      <c r="E40" s="80">
        <v>95.8</v>
      </c>
      <c r="F40" s="80">
        <v>48.5</v>
      </c>
      <c r="G40" s="80">
        <v>96.5</v>
      </c>
      <c r="H40" s="80">
        <v>161.6</v>
      </c>
      <c r="I40" s="80">
        <v>76.5</v>
      </c>
      <c r="J40" s="80">
        <v>107.1</v>
      </c>
      <c r="K40" s="80">
        <v>108.3</v>
      </c>
      <c r="L40" s="80">
        <v>81.599999999999994</v>
      </c>
      <c r="M40" s="80">
        <v>68.5</v>
      </c>
      <c r="N40" s="80">
        <v>99.8</v>
      </c>
      <c r="O40" s="93">
        <v>87.4</v>
      </c>
      <c r="P40" s="95">
        <v>120.9</v>
      </c>
      <c r="Q40" s="98">
        <v>82.6</v>
      </c>
      <c r="R40" s="94">
        <v>121.7</v>
      </c>
      <c r="S40" s="94">
        <v>83.5</v>
      </c>
      <c r="T40" s="94">
        <v>86.6</v>
      </c>
      <c r="U40" s="94">
        <v>88.5</v>
      </c>
      <c r="V40" s="94">
        <v>129</v>
      </c>
      <c r="W40" s="94">
        <v>69.900000000000006</v>
      </c>
      <c r="X40" s="94">
        <v>101.3</v>
      </c>
      <c r="Y40" s="94">
        <v>54.5</v>
      </c>
      <c r="Z40" s="94">
        <v>86.2</v>
      </c>
      <c r="AA40" s="79">
        <v>89.9</v>
      </c>
      <c r="AB40" s="94">
        <v>90.2</v>
      </c>
      <c r="AC40" s="95">
        <v>95.2</v>
      </c>
    </row>
    <row r="41" spans="2:29" ht="22.9" customHeight="1">
      <c r="B41" s="160"/>
      <c r="C41" s="369">
        <v>4</v>
      </c>
      <c r="D41" s="79">
        <v>93.1</v>
      </c>
      <c r="E41" s="80">
        <v>93</v>
      </c>
      <c r="F41" s="80">
        <v>51.7</v>
      </c>
      <c r="G41" s="80">
        <v>89.1</v>
      </c>
      <c r="H41" s="80">
        <v>158.69999999999999</v>
      </c>
      <c r="I41" s="80">
        <v>74.5</v>
      </c>
      <c r="J41" s="80">
        <v>135.69999999999999</v>
      </c>
      <c r="K41" s="80">
        <v>142.30000000000001</v>
      </c>
      <c r="L41" s="80">
        <v>79.2</v>
      </c>
      <c r="M41" s="80">
        <v>13.9</v>
      </c>
      <c r="N41" s="80">
        <v>217.9</v>
      </c>
      <c r="O41" s="93">
        <v>85.4</v>
      </c>
      <c r="P41" s="95">
        <v>124.1</v>
      </c>
      <c r="Q41" s="98">
        <v>89.3</v>
      </c>
      <c r="R41" s="94">
        <v>117</v>
      </c>
      <c r="S41" s="94">
        <v>86.2</v>
      </c>
      <c r="T41" s="94">
        <v>73.599999999999994</v>
      </c>
      <c r="U41" s="94">
        <v>105.2</v>
      </c>
      <c r="V41" s="94">
        <v>113.7</v>
      </c>
      <c r="W41" s="94">
        <v>72.8</v>
      </c>
      <c r="X41" s="94">
        <v>101.3</v>
      </c>
      <c r="Y41" s="94">
        <v>75.400000000000006</v>
      </c>
      <c r="Z41" s="94">
        <v>99.4</v>
      </c>
      <c r="AA41" s="79">
        <v>89.9</v>
      </c>
      <c r="AB41" s="94">
        <v>92</v>
      </c>
      <c r="AC41" s="95">
        <v>93</v>
      </c>
    </row>
    <row r="42" spans="2:29" ht="22.9" customHeight="1">
      <c r="B42" s="416" t="s">
        <v>67</v>
      </c>
      <c r="C42" s="369">
        <v>5</v>
      </c>
      <c r="D42" s="79">
        <v>90.5</v>
      </c>
      <c r="E42" s="80">
        <v>90.5</v>
      </c>
      <c r="F42" s="80">
        <v>53.1</v>
      </c>
      <c r="G42" s="80">
        <v>88.4</v>
      </c>
      <c r="H42" s="80">
        <v>150.1</v>
      </c>
      <c r="I42" s="80">
        <v>74.400000000000006</v>
      </c>
      <c r="J42" s="80">
        <v>115.7</v>
      </c>
      <c r="K42" s="80">
        <v>145.4</v>
      </c>
      <c r="L42" s="80">
        <v>82</v>
      </c>
      <c r="M42" s="80">
        <v>25.9</v>
      </c>
      <c r="N42" s="80">
        <v>133.30000000000001</v>
      </c>
      <c r="O42" s="93">
        <v>84.5</v>
      </c>
      <c r="P42" s="95">
        <v>116.8</v>
      </c>
      <c r="Q42" s="98">
        <v>90.1</v>
      </c>
      <c r="R42" s="94">
        <v>108.3</v>
      </c>
      <c r="S42" s="94">
        <v>79.900000000000006</v>
      </c>
      <c r="T42" s="94">
        <v>67.7</v>
      </c>
      <c r="U42" s="94">
        <v>128.6</v>
      </c>
      <c r="V42" s="94">
        <v>54.7</v>
      </c>
      <c r="W42" s="94">
        <v>69.599999999999994</v>
      </c>
      <c r="X42" s="94">
        <v>101.5</v>
      </c>
      <c r="Y42" s="94">
        <v>66</v>
      </c>
      <c r="Z42" s="94">
        <v>87.2</v>
      </c>
      <c r="AA42" s="79">
        <v>89.7</v>
      </c>
      <c r="AB42" s="94">
        <v>94.1</v>
      </c>
      <c r="AC42" s="95">
        <v>90.6</v>
      </c>
    </row>
    <row r="43" spans="2:29" ht="22.9" customHeight="1">
      <c r="B43" s="417"/>
      <c r="C43" s="369">
        <v>6</v>
      </c>
      <c r="D43" s="79">
        <v>91.7</v>
      </c>
      <c r="E43" s="80">
        <v>91.6</v>
      </c>
      <c r="F43" s="80">
        <v>52.1</v>
      </c>
      <c r="G43" s="80">
        <v>93.6</v>
      </c>
      <c r="H43" s="80">
        <v>164.5</v>
      </c>
      <c r="I43" s="80">
        <v>77</v>
      </c>
      <c r="J43" s="80">
        <v>161.30000000000001</v>
      </c>
      <c r="K43" s="80">
        <v>168.9</v>
      </c>
      <c r="L43" s="80">
        <v>85</v>
      </c>
      <c r="M43" s="80">
        <v>35.6</v>
      </c>
      <c r="N43" s="80">
        <v>183.8</v>
      </c>
      <c r="O43" s="93">
        <v>74.5</v>
      </c>
      <c r="P43" s="95">
        <v>114.6</v>
      </c>
      <c r="Q43" s="98">
        <v>88.2</v>
      </c>
      <c r="R43" s="94">
        <v>105.5</v>
      </c>
      <c r="S43" s="94">
        <v>82.3</v>
      </c>
      <c r="T43" s="94">
        <v>71.900000000000006</v>
      </c>
      <c r="U43" s="94">
        <v>123.8</v>
      </c>
      <c r="V43" s="94">
        <v>56.7</v>
      </c>
      <c r="W43" s="94">
        <v>71.2</v>
      </c>
      <c r="X43" s="94">
        <v>101.4</v>
      </c>
      <c r="Y43" s="94">
        <v>71.5</v>
      </c>
      <c r="Z43" s="94">
        <v>93</v>
      </c>
      <c r="AA43" s="79">
        <v>94.2</v>
      </c>
      <c r="AB43" s="94">
        <v>101.5</v>
      </c>
      <c r="AC43" s="95">
        <v>91.7</v>
      </c>
    </row>
    <row r="44" spans="2:29" ht="22.9" customHeight="1">
      <c r="B44" s="417"/>
      <c r="C44" s="369">
        <v>7</v>
      </c>
      <c r="D44" s="79">
        <v>94.1</v>
      </c>
      <c r="E44" s="80">
        <v>94.1</v>
      </c>
      <c r="F44" s="80">
        <v>50.9</v>
      </c>
      <c r="G44" s="80">
        <v>97.5</v>
      </c>
      <c r="H44" s="80">
        <v>152.6</v>
      </c>
      <c r="I44" s="80">
        <v>76.3</v>
      </c>
      <c r="J44" s="80">
        <v>180.5</v>
      </c>
      <c r="K44" s="80">
        <v>150.5</v>
      </c>
      <c r="L44" s="80">
        <v>89.4</v>
      </c>
      <c r="M44" s="80">
        <v>98.7</v>
      </c>
      <c r="N44" s="80">
        <v>140.6</v>
      </c>
      <c r="O44" s="93">
        <v>79.099999999999994</v>
      </c>
      <c r="P44" s="95">
        <v>113.7</v>
      </c>
      <c r="Q44" s="98">
        <v>90.9</v>
      </c>
      <c r="R44" s="94">
        <v>111.6</v>
      </c>
      <c r="S44" s="94">
        <v>80.099999999999994</v>
      </c>
      <c r="T44" s="94">
        <v>66.2</v>
      </c>
      <c r="U44" s="94">
        <v>85</v>
      </c>
      <c r="V44" s="94">
        <v>54.9</v>
      </c>
      <c r="W44" s="94">
        <v>64.400000000000006</v>
      </c>
      <c r="X44" s="94">
        <v>101.5</v>
      </c>
      <c r="Y44" s="94">
        <v>85</v>
      </c>
      <c r="Z44" s="94">
        <v>86</v>
      </c>
      <c r="AA44" s="79">
        <v>92.3</v>
      </c>
      <c r="AB44" s="94">
        <v>68.5</v>
      </c>
      <c r="AC44" s="95">
        <v>93.2</v>
      </c>
    </row>
    <row r="45" spans="2:29" ht="22.9" customHeight="1">
      <c r="B45" s="417"/>
      <c r="C45" s="369">
        <v>8</v>
      </c>
      <c r="D45" s="79">
        <v>103.4</v>
      </c>
      <c r="E45" s="80">
        <v>103.7</v>
      </c>
      <c r="F45" s="80">
        <v>56.6</v>
      </c>
      <c r="G45" s="80">
        <v>96.1</v>
      </c>
      <c r="H45" s="80">
        <v>181.9</v>
      </c>
      <c r="I45" s="80">
        <v>79.3</v>
      </c>
      <c r="J45" s="80">
        <v>124.4</v>
      </c>
      <c r="K45" s="80">
        <v>152.1</v>
      </c>
      <c r="L45" s="80">
        <v>88.7</v>
      </c>
      <c r="M45" s="80">
        <v>270.60000000000002</v>
      </c>
      <c r="N45" s="80">
        <v>100.4</v>
      </c>
      <c r="O45" s="93">
        <v>118.9</v>
      </c>
      <c r="P45" s="95">
        <v>120</v>
      </c>
      <c r="Q45" s="98">
        <v>90.3</v>
      </c>
      <c r="R45" s="94">
        <v>120.5</v>
      </c>
      <c r="S45" s="94">
        <v>81.400000000000006</v>
      </c>
      <c r="T45" s="94">
        <v>63.2</v>
      </c>
      <c r="U45" s="94">
        <v>126</v>
      </c>
      <c r="V45" s="94">
        <v>63.9</v>
      </c>
      <c r="W45" s="94">
        <v>65.900000000000006</v>
      </c>
      <c r="X45" s="94">
        <v>101.6</v>
      </c>
      <c r="Y45" s="94">
        <v>77.2</v>
      </c>
      <c r="Z45" s="94">
        <v>91.3</v>
      </c>
      <c r="AA45" s="79">
        <v>94.6</v>
      </c>
      <c r="AB45" s="94">
        <v>86.9</v>
      </c>
      <c r="AC45" s="95">
        <v>103.2</v>
      </c>
    </row>
    <row r="46" spans="2:29" ht="22.9" customHeight="1">
      <c r="B46" s="417"/>
      <c r="C46" s="369">
        <v>9</v>
      </c>
      <c r="D46" s="79">
        <v>94.6</v>
      </c>
      <c r="E46" s="80">
        <v>94.5</v>
      </c>
      <c r="F46" s="80">
        <v>50.9</v>
      </c>
      <c r="G46" s="80">
        <v>91.6</v>
      </c>
      <c r="H46" s="80">
        <v>189.8</v>
      </c>
      <c r="I46" s="80">
        <v>79.3</v>
      </c>
      <c r="J46" s="80">
        <v>119.8</v>
      </c>
      <c r="K46" s="80">
        <v>173.8</v>
      </c>
      <c r="L46" s="80">
        <v>87.8</v>
      </c>
      <c r="M46" s="80">
        <v>41.7</v>
      </c>
      <c r="N46" s="80">
        <v>162.69999999999999</v>
      </c>
      <c r="O46" s="93">
        <v>111.8</v>
      </c>
      <c r="P46" s="95">
        <v>112.8</v>
      </c>
      <c r="Q46" s="98">
        <v>84.6</v>
      </c>
      <c r="R46" s="94">
        <v>108</v>
      </c>
      <c r="S46" s="94">
        <v>84</v>
      </c>
      <c r="T46" s="94">
        <v>70.599999999999994</v>
      </c>
      <c r="U46" s="94">
        <v>98.1</v>
      </c>
      <c r="V46" s="94">
        <v>66.400000000000006</v>
      </c>
      <c r="W46" s="94">
        <v>67.900000000000006</v>
      </c>
      <c r="X46" s="94">
        <v>101.5</v>
      </c>
      <c r="Y46" s="94">
        <v>86.2</v>
      </c>
      <c r="Z46" s="94">
        <v>95.3</v>
      </c>
      <c r="AA46" s="79">
        <v>97.9</v>
      </c>
      <c r="AB46" s="94">
        <v>73</v>
      </c>
      <c r="AC46" s="95">
        <v>93.5</v>
      </c>
    </row>
    <row r="47" spans="2:29" ht="22.9" customHeight="1">
      <c r="B47" s="417"/>
      <c r="C47" s="369">
        <v>10</v>
      </c>
      <c r="D47" s="79">
        <v>95.1</v>
      </c>
      <c r="E47" s="80">
        <v>95.2</v>
      </c>
      <c r="F47" s="80">
        <v>57.8</v>
      </c>
      <c r="G47" s="80">
        <v>102</v>
      </c>
      <c r="H47" s="80">
        <v>180.2</v>
      </c>
      <c r="I47" s="80">
        <v>80.3</v>
      </c>
      <c r="J47" s="80">
        <v>61</v>
      </c>
      <c r="K47" s="80">
        <v>181.9</v>
      </c>
      <c r="L47" s="80">
        <v>87.6</v>
      </c>
      <c r="M47" s="80">
        <v>44.7</v>
      </c>
      <c r="N47" s="80">
        <v>127.1</v>
      </c>
      <c r="O47" s="93">
        <v>108.1</v>
      </c>
      <c r="P47" s="95">
        <v>115.2</v>
      </c>
      <c r="Q47" s="98">
        <v>79.8</v>
      </c>
      <c r="R47" s="94">
        <v>107.9</v>
      </c>
      <c r="S47" s="94">
        <v>81.7</v>
      </c>
      <c r="T47" s="94">
        <v>76.2</v>
      </c>
      <c r="U47" s="94">
        <v>114.2</v>
      </c>
      <c r="V47" s="94">
        <v>57</v>
      </c>
      <c r="W47" s="94">
        <v>66.5</v>
      </c>
      <c r="X47" s="94">
        <v>101.4</v>
      </c>
      <c r="Y47" s="94">
        <v>79.099999999999994</v>
      </c>
      <c r="Z47" s="94">
        <v>94.5</v>
      </c>
      <c r="AA47" s="79">
        <v>96.7</v>
      </c>
      <c r="AB47" s="94">
        <v>69.2</v>
      </c>
      <c r="AC47" s="95">
        <v>94.1</v>
      </c>
    </row>
    <row r="48" spans="2:29" ht="22.9" customHeight="1">
      <c r="B48" s="417"/>
      <c r="C48" s="369">
        <v>11</v>
      </c>
      <c r="D48" s="79">
        <v>96.3</v>
      </c>
      <c r="E48" s="80">
        <v>96.1</v>
      </c>
      <c r="F48" s="80">
        <v>55</v>
      </c>
      <c r="G48" s="80">
        <v>107.5</v>
      </c>
      <c r="H48" s="80">
        <v>206.7</v>
      </c>
      <c r="I48" s="80">
        <v>83.9</v>
      </c>
      <c r="J48" s="80">
        <v>49.9</v>
      </c>
      <c r="K48" s="80">
        <v>170.3</v>
      </c>
      <c r="L48" s="80">
        <v>90.7</v>
      </c>
      <c r="M48" s="80">
        <v>54.7</v>
      </c>
      <c r="N48" s="80">
        <v>131.1</v>
      </c>
      <c r="O48" s="93">
        <v>97.5</v>
      </c>
      <c r="P48" s="95">
        <v>119.1</v>
      </c>
      <c r="Q48" s="98">
        <v>76.2</v>
      </c>
      <c r="R48" s="94">
        <v>111.1</v>
      </c>
      <c r="S48" s="94">
        <v>82.5</v>
      </c>
      <c r="T48" s="94">
        <v>77.3</v>
      </c>
      <c r="U48" s="94">
        <v>132.80000000000001</v>
      </c>
      <c r="V48" s="94">
        <v>21.8</v>
      </c>
      <c r="W48" s="94">
        <v>63.4</v>
      </c>
      <c r="X48" s="94">
        <v>101.3</v>
      </c>
      <c r="Y48" s="94">
        <v>95.8</v>
      </c>
      <c r="Z48" s="94">
        <v>105.7</v>
      </c>
      <c r="AA48" s="79">
        <v>101.2</v>
      </c>
      <c r="AB48" s="94">
        <v>70.2</v>
      </c>
      <c r="AC48" s="95">
        <v>95.4</v>
      </c>
    </row>
    <row r="49" spans="1:30" ht="22.9" customHeight="1">
      <c r="B49" s="160"/>
      <c r="C49" s="369">
        <v>12</v>
      </c>
      <c r="D49" s="79">
        <v>95</v>
      </c>
      <c r="E49" s="80">
        <v>94.9</v>
      </c>
      <c r="F49" s="80">
        <v>55.8</v>
      </c>
      <c r="G49" s="80">
        <v>92.4</v>
      </c>
      <c r="H49" s="80">
        <v>177.7</v>
      </c>
      <c r="I49" s="80">
        <v>81.099999999999994</v>
      </c>
      <c r="J49" s="80">
        <v>41.5</v>
      </c>
      <c r="K49" s="80">
        <v>159</v>
      </c>
      <c r="L49" s="80">
        <v>84.7</v>
      </c>
      <c r="M49" s="80">
        <v>89.3</v>
      </c>
      <c r="N49" s="80">
        <v>124</v>
      </c>
      <c r="O49" s="93">
        <v>103.5</v>
      </c>
      <c r="P49" s="95">
        <v>120.8</v>
      </c>
      <c r="Q49" s="98">
        <v>73.7</v>
      </c>
      <c r="R49" s="94">
        <v>101</v>
      </c>
      <c r="S49" s="94">
        <v>91.5</v>
      </c>
      <c r="T49" s="94">
        <v>74.2</v>
      </c>
      <c r="U49" s="94">
        <v>131.1</v>
      </c>
      <c r="V49" s="94">
        <v>82.1</v>
      </c>
      <c r="W49" s="94">
        <v>70</v>
      </c>
      <c r="X49" s="94">
        <v>101.4</v>
      </c>
      <c r="Y49" s="94">
        <v>112.6</v>
      </c>
      <c r="Z49" s="94">
        <v>104</v>
      </c>
      <c r="AA49" s="79">
        <v>96.8</v>
      </c>
      <c r="AB49" s="94">
        <v>74</v>
      </c>
      <c r="AC49" s="95">
        <v>94.2</v>
      </c>
    </row>
    <row r="50" spans="1:30" ht="22.9" customHeight="1">
      <c r="B50" s="160"/>
      <c r="C50" s="368" t="s">
        <v>160</v>
      </c>
      <c r="D50" s="79">
        <v>92.2</v>
      </c>
      <c r="E50" s="80">
        <v>92</v>
      </c>
      <c r="F50" s="80">
        <v>50.9</v>
      </c>
      <c r="G50" s="80">
        <v>91.4</v>
      </c>
      <c r="H50" s="80">
        <v>170.1</v>
      </c>
      <c r="I50" s="80">
        <v>82</v>
      </c>
      <c r="J50" s="80">
        <v>85.1</v>
      </c>
      <c r="K50" s="80">
        <v>144.30000000000001</v>
      </c>
      <c r="L50" s="80">
        <v>86.8</v>
      </c>
      <c r="M50" s="80">
        <v>114.8</v>
      </c>
      <c r="N50" s="80">
        <v>107.3</v>
      </c>
      <c r="O50" s="93">
        <v>94.6</v>
      </c>
      <c r="P50" s="95">
        <v>117.9</v>
      </c>
      <c r="Q50" s="98">
        <v>73.8</v>
      </c>
      <c r="R50" s="94">
        <v>93.1</v>
      </c>
      <c r="S50" s="94">
        <v>80.400000000000006</v>
      </c>
      <c r="T50" s="94">
        <v>76</v>
      </c>
      <c r="U50" s="94">
        <v>102.1</v>
      </c>
      <c r="V50" s="94">
        <v>61.5</v>
      </c>
      <c r="W50" s="94">
        <v>68.099999999999994</v>
      </c>
      <c r="X50" s="94">
        <v>101.4</v>
      </c>
      <c r="Y50" s="94">
        <v>66.2</v>
      </c>
      <c r="Z50" s="94">
        <v>108.8</v>
      </c>
      <c r="AA50" s="79">
        <v>94.3</v>
      </c>
      <c r="AB50" s="94">
        <v>58.3</v>
      </c>
      <c r="AC50" s="95">
        <v>90.3</v>
      </c>
    </row>
    <row r="51" spans="1:30" ht="22.9" customHeight="1">
      <c r="B51" s="160"/>
      <c r="C51" s="402">
        <v>2</v>
      </c>
      <c r="D51" s="73">
        <v>91.8</v>
      </c>
      <c r="E51" s="80">
        <v>91.6</v>
      </c>
      <c r="F51" s="80">
        <v>50.3</v>
      </c>
      <c r="G51" s="80">
        <v>102.5</v>
      </c>
      <c r="H51" s="80">
        <v>156.1</v>
      </c>
      <c r="I51" s="80">
        <v>79</v>
      </c>
      <c r="J51" s="80">
        <v>45.4</v>
      </c>
      <c r="K51" s="80">
        <v>150.19999999999999</v>
      </c>
      <c r="L51" s="80">
        <v>81.8</v>
      </c>
      <c r="M51" s="93">
        <v>109.2</v>
      </c>
      <c r="N51" s="94">
        <v>243.8</v>
      </c>
      <c r="O51" s="399">
        <v>100.7</v>
      </c>
      <c r="P51" s="397">
        <v>126.4</v>
      </c>
      <c r="Q51" s="94">
        <v>74.599999999999994</v>
      </c>
      <c r="R51" s="94">
        <v>97.8</v>
      </c>
      <c r="S51" s="94">
        <v>82</v>
      </c>
      <c r="T51" s="94">
        <v>86.3</v>
      </c>
      <c r="U51" s="94">
        <v>101.9</v>
      </c>
      <c r="V51" s="94">
        <v>96.6</v>
      </c>
      <c r="W51" s="94">
        <v>64.3</v>
      </c>
      <c r="X51" s="94">
        <v>101.3</v>
      </c>
      <c r="Y51" s="84">
        <v>66.099999999999994</v>
      </c>
      <c r="Z51" s="397">
        <v>109.6</v>
      </c>
      <c r="AA51" s="94">
        <v>91.7</v>
      </c>
      <c r="AB51" s="94">
        <v>68.5</v>
      </c>
      <c r="AC51" s="95">
        <v>90.8</v>
      </c>
      <c r="AD51" s="398"/>
    </row>
    <row r="52" spans="1:30" s="61" customFormat="1" ht="22.9" customHeight="1">
      <c r="A52" s="204"/>
      <c r="B52" s="160"/>
      <c r="C52" s="14" t="s">
        <v>68</v>
      </c>
      <c r="D52" s="180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197"/>
      <c r="P52" s="400"/>
      <c r="Q52" s="316"/>
      <c r="R52" s="198"/>
      <c r="S52" s="198"/>
      <c r="T52" s="198"/>
      <c r="U52" s="198"/>
      <c r="V52" s="198"/>
      <c r="W52" s="198"/>
      <c r="X52" s="198"/>
      <c r="Y52" s="198"/>
      <c r="Z52" s="401"/>
      <c r="AA52" s="180"/>
      <c r="AB52" s="198"/>
      <c r="AC52" s="199"/>
    </row>
    <row r="53" spans="1:30" ht="14.45" customHeight="1">
      <c r="B53" s="174"/>
      <c r="C53" s="18" t="s">
        <v>66</v>
      </c>
      <c r="D53" s="201">
        <f>D51/D50*100-100</f>
        <v>-0.43383947939263123</v>
      </c>
      <c r="E53" s="201">
        <f t="shared" ref="E53:AC53" si="6">E51/E50*100-100</f>
        <v>-0.43478260869565588</v>
      </c>
      <c r="F53" s="200">
        <f t="shared" si="6"/>
        <v>-1.178781925343813</v>
      </c>
      <c r="G53" s="201">
        <f t="shared" si="6"/>
        <v>12.144420131291028</v>
      </c>
      <c r="H53" s="201">
        <f t="shared" si="6"/>
        <v>-8.2304526748971085</v>
      </c>
      <c r="I53" s="201">
        <f t="shared" si="6"/>
        <v>-3.6585365853658516</v>
      </c>
      <c r="J53" s="201">
        <f t="shared" si="6"/>
        <v>-46.650998824911873</v>
      </c>
      <c r="K53" s="201">
        <f t="shared" si="6"/>
        <v>4.0887040887040769</v>
      </c>
      <c r="L53" s="201">
        <f t="shared" si="6"/>
        <v>-5.7603686635944769</v>
      </c>
      <c r="M53" s="201">
        <f t="shared" si="6"/>
        <v>-4.8780487804878021</v>
      </c>
      <c r="N53" s="201">
        <f t="shared" si="6"/>
        <v>127.21342031686862</v>
      </c>
      <c r="O53" s="201">
        <f t="shared" si="6"/>
        <v>6.4482029598308799</v>
      </c>
      <c r="P53" s="203">
        <f t="shared" si="6"/>
        <v>7.2094995759117921</v>
      </c>
      <c r="Q53" s="202">
        <f t="shared" si="6"/>
        <v>1.0840108401084052</v>
      </c>
      <c r="R53" s="201">
        <f t="shared" si="6"/>
        <v>5.0483351235230884</v>
      </c>
      <c r="S53" s="201">
        <f t="shared" si="6"/>
        <v>1.9900497512437738</v>
      </c>
      <c r="T53" s="201">
        <f t="shared" si="6"/>
        <v>13.55263157894737</v>
      </c>
      <c r="U53" s="201">
        <f t="shared" si="6"/>
        <v>-0.19588638589617346</v>
      </c>
      <c r="V53" s="201">
        <f t="shared" si="6"/>
        <v>57.073170731707307</v>
      </c>
      <c r="W53" s="201">
        <f t="shared" si="6"/>
        <v>-5.580029368575623</v>
      </c>
      <c r="X53" s="201">
        <f t="shared" si="6"/>
        <v>-9.8619329388569099E-2</v>
      </c>
      <c r="Y53" s="201">
        <f t="shared" si="6"/>
        <v>-0.15105740181270733</v>
      </c>
      <c r="Z53" s="201">
        <f t="shared" si="6"/>
        <v>0.73529411764705799</v>
      </c>
      <c r="AA53" s="202">
        <f t="shared" si="6"/>
        <v>-2.7571580063626726</v>
      </c>
      <c r="AB53" s="201">
        <f t="shared" si="6"/>
        <v>17.49571183533449</v>
      </c>
      <c r="AC53" s="203">
        <f t="shared" si="6"/>
        <v>0.55370985603543943</v>
      </c>
    </row>
    <row r="54" spans="1:30">
      <c r="B54" s="205"/>
      <c r="C54" s="206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207"/>
      <c r="Z54" s="207"/>
      <c r="AA54" s="206"/>
      <c r="AB54" s="207"/>
      <c r="AC54" s="207"/>
    </row>
    <row r="55" spans="1:30">
      <c r="B55" s="207"/>
    </row>
  </sheetData>
  <mergeCells count="2">
    <mergeCell ref="B42:B48"/>
    <mergeCell ref="B16:B19"/>
  </mergeCells>
  <phoneticPr fontId="3"/>
  <pageMargins left="0.39370078740157483" right="0.35433070866141736" top="0.59055118110236227" bottom="0.59055118110236227" header="0.51181102362204722" footer="0.31496062992125984"/>
  <pageSetup paperSize="9" scale="70" firstPageNumber="3" orientation="portrait" useFirstPageNumber="1" horizontalDpi="4294967292" r:id="rId1"/>
  <headerFooter alignWithMargins="0">
    <oddFooter xml:space="preserve">&amp;C&amp;14- &amp;P -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4"/>
  <sheetViews>
    <sheetView view="pageBreakPreview" zoomScale="60" zoomScaleNormal="80" workbookViewId="0">
      <pane xSplit="3" ySplit="10" topLeftCell="D35" activePane="bottomRight" state="frozen"/>
      <selection pane="topRight" activeCell="D1" sqref="D1"/>
      <selection pane="bottomLeft" activeCell="A11" sqref="A11"/>
      <selection pane="bottomRight" activeCell="F53" sqref="F53"/>
    </sheetView>
  </sheetViews>
  <sheetFormatPr defaultColWidth="8.875" defaultRowHeight="14.25"/>
  <cols>
    <col min="1" max="1" width="5.75" style="63" customWidth="1"/>
    <col min="2" max="2" width="8.875" style="63"/>
    <col min="3" max="14" width="9.75" style="63" customWidth="1"/>
    <col min="15" max="35" width="8.875" style="102"/>
    <col min="36" max="16384" width="8.875" style="63"/>
  </cols>
  <sheetData>
    <row r="1" spans="1:15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1"/>
    </row>
    <row r="2" spans="1:15" ht="23.45" customHeight="1">
      <c r="A2" s="100"/>
      <c r="B2" s="424" t="s">
        <v>94</v>
      </c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101"/>
    </row>
    <row r="3" spans="1:15">
      <c r="A3" s="100"/>
      <c r="B3" s="64"/>
      <c r="C3" s="104"/>
      <c r="D3" s="105"/>
      <c r="E3" s="106"/>
      <c r="F3" s="106"/>
      <c r="G3" s="106"/>
      <c r="H3" s="106"/>
      <c r="I3" s="106"/>
      <c r="J3" s="106"/>
      <c r="K3" s="106"/>
      <c r="L3" s="106"/>
      <c r="M3" s="106"/>
      <c r="N3" s="105"/>
      <c r="O3" s="101"/>
    </row>
    <row r="4" spans="1:15">
      <c r="A4" s="100"/>
      <c r="B4" s="67"/>
      <c r="C4" s="107"/>
      <c r="D4" s="101"/>
      <c r="E4" s="108"/>
      <c r="F4" s="101"/>
      <c r="G4" s="101"/>
      <c r="H4" s="101"/>
      <c r="I4" s="101"/>
      <c r="J4" s="101"/>
      <c r="K4" s="101"/>
      <c r="L4" s="108"/>
      <c r="M4" s="101"/>
      <c r="N4" s="109"/>
      <c r="O4" s="101"/>
    </row>
    <row r="5" spans="1:15">
      <c r="A5" s="100"/>
      <c r="B5" s="67"/>
      <c r="C5" s="107"/>
      <c r="D5" s="101"/>
      <c r="E5" s="110"/>
      <c r="F5" s="108"/>
      <c r="G5" s="101"/>
      <c r="H5" s="101"/>
      <c r="I5" s="108"/>
      <c r="J5" s="101"/>
      <c r="K5" s="101"/>
      <c r="L5" s="111"/>
      <c r="M5" s="106"/>
      <c r="N5" s="108"/>
      <c r="O5" s="101"/>
    </row>
    <row r="6" spans="1:15">
      <c r="A6" s="100"/>
      <c r="B6" s="420" t="s">
        <v>51</v>
      </c>
      <c r="C6" s="421"/>
      <c r="D6" s="112" t="s">
        <v>52</v>
      </c>
      <c r="E6" s="113" t="s">
        <v>53</v>
      </c>
      <c r="F6" s="110"/>
      <c r="G6" s="114"/>
      <c r="H6" s="108"/>
      <c r="I6" s="110"/>
      <c r="J6" s="108"/>
      <c r="K6" s="106"/>
      <c r="L6" s="111"/>
      <c r="M6" s="112" t="s">
        <v>69</v>
      </c>
      <c r="N6" s="115" t="s">
        <v>54</v>
      </c>
      <c r="O6" s="101"/>
    </row>
    <row r="7" spans="1:15">
      <c r="A7" s="100"/>
      <c r="B7" s="67"/>
      <c r="C7" s="107"/>
      <c r="D7" s="101"/>
      <c r="E7" s="113" t="s">
        <v>70</v>
      </c>
      <c r="F7" s="113" t="s">
        <v>55</v>
      </c>
      <c r="G7" s="113" t="s">
        <v>56</v>
      </c>
      <c r="H7" s="115" t="s">
        <v>63</v>
      </c>
      <c r="I7" s="113" t="s">
        <v>57</v>
      </c>
      <c r="J7" s="115" t="s">
        <v>58</v>
      </c>
      <c r="K7" s="112" t="s">
        <v>64</v>
      </c>
      <c r="L7" s="115" t="s">
        <v>59</v>
      </c>
      <c r="M7" s="112" t="s">
        <v>60</v>
      </c>
      <c r="N7" s="115" t="s">
        <v>60</v>
      </c>
      <c r="O7" s="101"/>
    </row>
    <row r="8" spans="1:15">
      <c r="A8" s="100"/>
      <c r="B8" s="67"/>
      <c r="C8" s="107"/>
      <c r="D8" s="101"/>
      <c r="E8" s="110"/>
      <c r="F8" s="110"/>
      <c r="G8" s="110"/>
      <c r="H8" s="111"/>
      <c r="I8" s="110"/>
      <c r="J8" s="115" t="s">
        <v>57</v>
      </c>
      <c r="K8" s="112" t="s">
        <v>57</v>
      </c>
      <c r="L8" s="111"/>
      <c r="M8" s="112" t="s">
        <v>59</v>
      </c>
      <c r="N8" s="115" t="s">
        <v>59</v>
      </c>
      <c r="O8" s="101"/>
    </row>
    <row r="9" spans="1:15">
      <c r="A9" s="100"/>
      <c r="B9" s="68"/>
      <c r="C9" s="116"/>
      <c r="D9" s="117"/>
      <c r="E9" s="118"/>
      <c r="F9" s="118"/>
      <c r="G9" s="118"/>
      <c r="H9" s="119"/>
      <c r="I9" s="110"/>
      <c r="J9" s="119"/>
      <c r="K9" s="117"/>
      <c r="L9" s="119"/>
      <c r="M9" s="117"/>
      <c r="N9" s="119"/>
      <c r="O9" s="101"/>
    </row>
    <row r="10" spans="1:15" ht="22.9" customHeight="1">
      <c r="A10" s="100"/>
      <c r="B10" s="103" t="s">
        <v>44</v>
      </c>
      <c r="C10" s="7"/>
      <c r="D10" s="35">
        <v>10000</v>
      </c>
      <c r="E10" s="33">
        <v>5941.1</v>
      </c>
      <c r="F10" s="31">
        <v>1759.8</v>
      </c>
      <c r="G10" s="33">
        <v>212.8</v>
      </c>
      <c r="H10" s="33">
        <v>1547</v>
      </c>
      <c r="I10" s="129">
        <v>4181.3</v>
      </c>
      <c r="J10" s="31">
        <v>379.5</v>
      </c>
      <c r="K10" s="31">
        <v>3801.8</v>
      </c>
      <c r="L10" s="31">
        <v>4058.9</v>
      </c>
      <c r="M10" s="31">
        <v>3811.6</v>
      </c>
      <c r="N10" s="32">
        <v>247.3</v>
      </c>
      <c r="O10" s="101"/>
    </row>
    <row r="11" spans="1:15" ht="22.9" customHeight="1">
      <c r="A11" s="100"/>
      <c r="B11" s="71"/>
      <c r="C11" s="74" t="s">
        <v>45</v>
      </c>
      <c r="D11" s="75">
        <v>102.3</v>
      </c>
      <c r="E11" s="76">
        <v>110.5</v>
      </c>
      <c r="F11" s="76">
        <v>106.8</v>
      </c>
      <c r="G11" s="76">
        <v>87.1</v>
      </c>
      <c r="H11" s="76">
        <v>109.5</v>
      </c>
      <c r="I11" s="76">
        <v>112.1</v>
      </c>
      <c r="J11" s="76">
        <v>175.7</v>
      </c>
      <c r="K11" s="76">
        <v>105.5</v>
      </c>
      <c r="L11" s="76">
        <v>90.2</v>
      </c>
      <c r="M11" s="76">
        <v>85.4</v>
      </c>
      <c r="N11" s="77">
        <v>163.80000000000001</v>
      </c>
      <c r="O11" s="101"/>
    </row>
    <row r="12" spans="1:15" ht="22.9" customHeight="1">
      <c r="A12" s="100"/>
      <c r="B12" s="70"/>
      <c r="C12" s="78" t="s">
        <v>46</v>
      </c>
      <c r="D12" s="79">
        <v>99</v>
      </c>
      <c r="E12" s="80">
        <v>103.5</v>
      </c>
      <c r="F12" s="80">
        <v>103.7</v>
      </c>
      <c r="G12" s="80">
        <v>121.8</v>
      </c>
      <c r="H12" s="80">
        <v>101.3</v>
      </c>
      <c r="I12" s="80">
        <v>103.4</v>
      </c>
      <c r="J12" s="80">
        <v>98.1</v>
      </c>
      <c r="K12" s="80">
        <v>103.9</v>
      </c>
      <c r="L12" s="80">
        <v>92.5</v>
      </c>
      <c r="M12" s="80">
        <v>91</v>
      </c>
      <c r="N12" s="82">
        <v>115.2</v>
      </c>
      <c r="O12" s="101"/>
    </row>
    <row r="13" spans="1:15" ht="22.9" customHeight="1">
      <c r="A13" s="100"/>
      <c r="B13" s="70"/>
      <c r="C13" s="78" t="s">
        <v>47</v>
      </c>
      <c r="D13" s="79">
        <v>100</v>
      </c>
      <c r="E13" s="80">
        <v>100</v>
      </c>
      <c r="F13" s="80">
        <v>100</v>
      </c>
      <c r="G13" s="80">
        <v>100</v>
      </c>
      <c r="H13" s="80">
        <v>100</v>
      </c>
      <c r="I13" s="80">
        <v>100</v>
      </c>
      <c r="J13" s="80">
        <v>100</v>
      </c>
      <c r="K13" s="80">
        <v>100</v>
      </c>
      <c r="L13" s="80">
        <v>100</v>
      </c>
      <c r="M13" s="80">
        <v>100</v>
      </c>
      <c r="N13" s="82">
        <v>100</v>
      </c>
      <c r="O13" s="101"/>
    </row>
    <row r="14" spans="1:15" ht="22.9" customHeight="1">
      <c r="A14" s="100"/>
      <c r="B14" s="70"/>
      <c r="C14" s="83" t="s">
        <v>48</v>
      </c>
      <c r="D14" s="79">
        <v>99.7</v>
      </c>
      <c r="E14" s="80">
        <v>103.8</v>
      </c>
      <c r="F14" s="80">
        <v>102</v>
      </c>
      <c r="G14" s="80">
        <v>81</v>
      </c>
      <c r="H14" s="80">
        <v>104.8</v>
      </c>
      <c r="I14" s="80">
        <v>104.6</v>
      </c>
      <c r="J14" s="80">
        <v>97</v>
      </c>
      <c r="K14" s="80">
        <v>105.4</v>
      </c>
      <c r="L14" s="80">
        <v>93.7</v>
      </c>
      <c r="M14" s="80">
        <v>93.3</v>
      </c>
      <c r="N14" s="82">
        <v>99.9</v>
      </c>
      <c r="O14" s="101"/>
    </row>
    <row r="15" spans="1:15" ht="22.9" customHeight="1">
      <c r="A15" s="100"/>
      <c r="B15" s="70"/>
      <c r="C15" s="83" t="s">
        <v>157</v>
      </c>
      <c r="D15" s="79">
        <v>101.7</v>
      </c>
      <c r="E15" s="80">
        <v>102.4</v>
      </c>
      <c r="F15" s="80">
        <v>96.8</v>
      </c>
      <c r="G15" s="80">
        <v>94.7</v>
      </c>
      <c r="H15" s="80">
        <v>97.1</v>
      </c>
      <c r="I15" s="80">
        <v>104.8</v>
      </c>
      <c r="J15" s="80">
        <v>58.3</v>
      </c>
      <c r="K15" s="80">
        <v>109.6</v>
      </c>
      <c r="L15" s="80">
        <v>100.7</v>
      </c>
      <c r="M15" s="80">
        <v>100.3</v>
      </c>
      <c r="N15" s="82">
        <v>106.1</v>
      </c>
      <c r="O15" s="101"/>
    </row>
    <row r="16" spans="1:15" ht="22.9" customHeight="1">
      <c r="A16" s="100"/>
      <c r="B16" s="425" t="s">
        <v>96</v>
      </c>
      <c r="C16" s="131" t="s">
        <v>158</v>
      </c>
      <c r="D16" s="73">
        <v>95.8</v>
      </c>
      <c r="E16" s="84">
        <v>97.3</v>
      </c>
      <c r="F16" s="84">
        <v>90.9</v>
      </c>
      <c r="G16" s="84">
        <v>133.5</v>
      </c>
      <c r="H16" s="84">
        <v>85</v>
      </c>
      <c r="I16" s="84">
        <v>100</v>
      </c>
      <c r="J16" s="84">
        <v>57</v>
      </c>
      <c r="K16" s="84">
        <v>104.4</v>
      </c>
      <c r="L16" s="84">
        <v>93.5</v>
      </c>
      <c r="M16" s="84">
        <v>93.3</v>
      </c>
      <c r="N16" s="85">
        <v>97.3</v>
      </c>
      <c r="O16" s="101"/>
    </row>
    <row r="17" spans="1:15" ht="22.9" customHeight="1">
      <c r="A17" s="100"/>
      <c r="B17" s="426"/>
      <c r="C17" s="88" t="s">
        <v>102</v>
      </c>
      <c r="D17" s="87">
        <f t="shared" ref="D17:N17" si="0">D12/D11*100-100</f>
        <v>-3.2258064516128968</v>
      </c>
      <c r="E17" s="86">
        <f t="shared" si="0"/>
        <v>-6.3348416289592819</v>
      </c>
      <c r="F17" s="86">
        <f t="shared" si="0"/>
        <v>-2.9026217228464333</v>
      </c>
      <c r="G17" s="86">
        <f t="shared" si="0"/>
        <v>39.839265212399567</v>
      </c>
      <c r="H17" s="86">
        <f t="shared" si="0"/>
        <v>-7.4885844748858545</v>
      </c>
      <c r="I17" s="86">
        <f t="shared" si="0"/>
        <v>-7.7609277430865262</v>
      </c>
      <c r="J17" s="86">
        <f t="shared" si="0"/>
        <v>-44.166192373363685</v>
      </c>
      <c r="K17" s="86">
        <f t="shared" si="0"/>
        <v>-1.5165876777251128</v>
      </c>
      <c r="L17" s="86">
        <f t="shared" si="0"/>
        <v>2.549889135254972</v>
      </c>
      <c r="M17" s="86">
        <f t="shared" si="0"/>
        <v>6.5573770491803174</v>
      </c>
      <c r="N17" s="89">
        <f t="shared" si="0"/>
        <v>-29.670329670329679</v>
      </c>
      <c r="O17" s="101"/>
    </row>
    <row r="18" spans="1:15" ht="22.9" customHeight="1">
      <c r="A18" s="100"/>
      <c r="B18" s="426"/>
      <c r="C18" s="88" t="s">
        <v>103</v>
      </c>
      <c r="D18" s="87">
        <f t="shared" ref="D18:N18" si="1">D13/D12*100-100</f>
        <v>1.0101010101010104</v>
      </c>
      <c r="E18" s="86">
        <f t="shared" si="1"/>
        <v>-3.3816425120772919</v>
      </c>
      <c r="F18" s="86">
        <f t="shared" si="1"/>
        <v>-3.5679845708775417</v>
      </c>
      <c r="G18" s="86">
        <f t="shared" si="1"/>
        <v>-17.898193760262728</v>
      </c>
      <c r="H18" s="86">
        <f t="shared" si="1"/>
        <v>-1.2833168805528032</v>
      </c>
      <c r="I18" s="86">
        <f t="shared" si="1"/>
        <v>-3.2882011605415897</v>
      </c>
      <c r="J18" s="86">
        <f t="shared" si="1"/>
        <v>1.9367991845056167</v>
      </c>
      <c r="K18" s="86">
        <f t="shared" si="1"/>
        <v>-3.7536092396535281</v>
      </c>
      <c r="L18" s="86">
        <f t="shared" si="1"/>
        <v>8.1081081081081123</v>
      </c>
      <c r="M18" s="86">
        <f t="shared" si="1"/>
        <v>9.8901098901098976</v>
      </c>
      <c r="N18" s="89">
        <f t="shared" si="1"/>
        <v>-13.194444444444443</v>
      </c>
      <c r="O18" s="101"/>
    </row>
    <row r="19" spans="1:15" ht="22.9" customHeight="1">
      <c r="A19" s="100"/>
      <c r="B19" s="426"/>
      <c r="C19" s="88" t="s">
        <v>104</v>
      </c>
      <c r="D19" s="87">
        <f t="shared" ref="D19:N19" si="2">D14/D13*100-100</f>
        <v>-0.29999999999999716</v>
      </c>
      <c r="E19" s="86">
        <f t="shared" si="2"/>
        <v>3.7999999999999972</v>
      </c>
      <c r="F19" s="86">
        <f t="shared" si="2"/>
        <v>2</v>
      </c>
      <c r="G19" s="86">
        <f t="shared" si="2"/>
        <v>-19</v>
      </c>
      <c r="H19" s="86">
        <f t="shared" si="2"/>
        <v>4.8000000000000114</v>
      </c>
      <c r="I19" s="86">
        <f t="shared" si="2"/>
        <v>4.6000000000000085</v>
      </c>
      <c r="J19" s="86">
        <f t="shared" si="2"/>
        <v>-3</v>
      </c>
      <c r="K19" s="86">
        <f t="shared" si="2"/>
        <v>5.4000000000000057</v>
      </c>
      <c r="L19" s="86">
        <f t="shared" si="2"/>
        <v>-6.2999999999999972</v>
      </c>
      <c r="M19" s="86">
        <f t="shared" si="2"/>
        <v>-6.7000000000000028</v>
      </c>
      <c r="N19" s="89">
        <f t="shared" si="2"/>
        <v>-9.9999999999994316E-2</v>
      </c>
      <c r="O19" s="101"/>
    </row>
    <row r="20" spans="1:15" ht="22.9" customHeight="1">
      <c r="A20" s="100"/>
      <c r="B20" s="66"/>
      <c r="C20" s="88" t="s">
        <v>154</v>
      </c>
      <c r="D20" s="86">
        <v>2.0060180541624959</v>
      </c>
      <c r="E20" s="86">
        <v>-1.348747591522141</v>
      </c>
      <c r="F20" s="86">
        <v>-5.0980392156862848</v>
      </c>
      <c r="G20" s="86">
        <v>16.913580246913583</v>
      </c>
      <c r="H20" s="86">
        <v>-7.3473282442748058</v>
      </c>
      <c r="I20" s="86">
        <v>0.19120458891012504</v>
      </c>
      <c r="J20" s="86">
        <v>-39.896907216494846</v>
      </c>
      <c r="K20" s="86">
        <v>3.9848197343453506</v>
      </c>
      <c r="L20" s="86">
        <v>7.4706510138740754</v>
      </c>
      <c r="M20" s="86">
        <v>7.5026795284030072</v>
      </c>
      <c r="N20" s="89">
        <v>6.206206206206204</v>
      </c>
      <c r="O20" s="101"/>
    </row>
    <row r="21" spans="1:15" ht="22.9" customHeight="1">
      <c r="A21" s="100"/>
      <c r="B21" s="66"/>
      <c r="C21" s="90" t="s">
        <v>155</v>
      </c>
      <c r="D21" s="91">
        <f>D16/D15*100-100</f>
        <v>-5.8013765978367786</v>
      </c>
      <c r="E21" s="91">
        <f t="shared" ref="E21:N21" si="3">E16/E15*100-100</f>
        <v>-4.9804687500000142</v>
      </c>
      <c r="F21" s="91">
        <f t="shared" si="3"/>
        <v>-6.0950413223140458</v>
      </c>
      <c r="G21" s="91">
        <f t="shared" si="3"/>
        <v>40.971488912354801</v>
      </c>
      <c r="H21" s="91">
        <f t="shared" si="3"/>
        <v>-12.461380020597318</v>
      </c>
      <c r="I21" s="91">
        <f t="shared" si="3"/>
        <v>-4.5801526717557266</v>
      </c>
      <c r="J21" s="91">
        <f t="shared" si="3"/>
        <v>-2.2298456260720343</v>
      </c>
      <c r="K21" s="91">
        <f t="shared" si="3"/>
        <v>-4.7445255474452495</v>
      </c>
      <c r="L21" s="91">
        <f t="shared" si="3"/>
        <v>-7.1499503475670423</v>
      </c>
      <c r="M21" s="91">
        <f t="shared" si="3"/>
        <v>-6.9790628115653135</v>
      </c>
      <c r="N21" s="92">
        <f t="shared" si="3"/>
        <v>-8.2940622054665312</v>
      </c>
      <c r="O21" s="101"/>
    </row>
    <row r="22" spans="1:15" ht="22.9" customHeight="1">
      <c r="A22" s="100"/>
      <c r="B22" s="66"/>
      <c r="C22" s="371" t="s">
        <v>150</v>
      </c>
      <c r="D22" s="80">
        <v>85</v>
      </c>
      <c r="E22" s="80">
        <v>81.099999999999994</v>
      </c>
      <c r="F22" s="94">
        <v>74.599999999999994</v>
      </c>
      <c r="G22" s="94">
        <v>113.5</v>
      </c>
      <c r="H22" s="80">
        <v>69.2</v>
      </c>
      <c r="I22" s="94">
        <v>83.8</v>
      </c>
      <c r="J22" s="94">
        <v>54</v>
      </c>
      <c r="K22" s="94">
        <v>86.8</v>
      </c>
      <c r="L22" s="80">
        <v>90.8</v>
      </c>
      <c r="M22" s="94">
        <v>91.6</v>
      </c>
      <c r="N22" s="95">
        <v>78</v>
      </c>
      <c r="O22" s="101"/>
    </row>
    <row r="23" spans="1:15" ht="22.9" customHeight="1">
      <c r="A23" s="100"/>
      <c r="B23" s="70"/>
      <c r="C23" s="371" t="s">
        <v>151</v>
      </c>
      <c r="D23" s="80">
        <v>89.4</v>
      </c>
      <c r="E23" s="80">
        <v>94.9</v>
      </c>
      <c r="F23" s="80">
        <v>83.9</v>
      </c>
      <c r="G23" s="80">
        <v>133</v>
      </c>
      <c r="H23" s="80">
        <v>77.2</v>
      </c>
      <c r="I23" s="80">
        <v>99.4</v>
      </c>
      <c r="J23" s="80">
        <v>54</v>
      </c>
      <c r="K23" s="80">
        <v>104</v>
      </c>
      <c r="L23" s="80">
        <v>81.5</v>
      </c>
      <c r="M23" s="80">
        <v>81.900000000000006</v>
      </c>
      <c r="N23" s="82">
        <v>74.900000000000006</v>
      </c>
      <c r="O23" s="101"/>
    </row>
    <row r="24" spans="1:15" ht="22.9" customHeight="1">
      <c r="A24" s="100"/>
      <c r="B24" s="70"/>
      <c r="C24" s="370">
        <v>3</v>
      </c>
      <c r="D24" s="80">
        <v>96.5</v>
      </c>
      <c r="E24" s="80">
        <v>97.5</v>
      </c>
      <c r="F24" s="94">
        <v>92.3</v>
      </c>
      <c r="G24" s="94">
        <v>146.19999999999999</v>
      </c>
      <c r="H24" s="80">
        <v>84.9</v>
      </c>
      <c r="I24" s="94">
        <v>99.8</v>
      </c>
      <c r="J24" s="94">
        <v>64.900000000000006</v>
      </c>
      <c r="K24" s="94">
        <v>103.3</v>
      </c>
      <c r="L24" s="80">
        <v>94.9</v>
      </c>
      <c r="M24" s="94">
        <v>95.5</v>
      </c>
      <c r="N24" s="95">
        <v>85.1</v>
      </c>
      <c r="O24" s="101"/>
    </row>
    <row r="25" spans="1:15" ht="22.9" customHeight="1">
      <c r="A25" s="100"/>
      <c r="B25" s="70"/>
      <c r="C25" s="370">
        <v>4</v>
      </c>
      <c r="D25" s="80">
        <v>91.5</v>
      </c>
      <c r="E25" s="80">
        <v>96.9</v>
      </c>
      <c r="F25" s="94">
        <v>87.2</v>
      </c>
      <c r="G25" s="94">
        <v>148.9</v>
      </c>
      <c r="H25" s="80">
        <v>78.7</v>
      </c>
      <c r="I25" s="94">
        <v>101</v>
      </c>
      <c r="J25" s="94">
        <v>50.5</v>
      </c>
      <c r="K25" s="94">
        <v>106</v>
      </c>
      <c r="L25" s="80">
        <v>83.5</v>
      </c>
      <c r="M25" s="94">
        <v>83.1</v>
      </c>
      <c r="N25" s="95">
        <v>89</v>
      </c>
      <c r="O25" s="101"/>
    </row>
    <row r="26" spans="1:15" ht="22.9" customHeight="1">
      <c r="A26" s="100"/>
      <c r="B26" s="70"/>
      <c r="C26" s="370">
        <v>5</v>
      </c>
      <c r="D26" s="80">
        <v>88.5</v>
      </c>
      <c r="E26" s="80">
        <v>90.8</v>
      </c>
      <c r="F26" s="94">
        <v>79.3</v>
      </c>
      <c r="G26" s="94">
        <v>126.6</v>
      </c>
      <c r="H26" s="80">
        <v>72.8</v>
      </c>
      <c r="I26" s="94">
        <v>95.7</v>
      </c>
      <c r="J26" s="94">
        <v>33</v>
      </c>
      <c r="K26" s="94">
        <v>102</v>
      </c>
      <c r="L26" s="80">
        <v>85.1</v>
      </c>
      <c r="M26" s="94">
        <v>84.9</v>
      </c>
      <c r="N26" s="95">
        <v>88.8</v>
      </c>
      <c r="O26" s="101"/>
    </row>
    <row r="27" spans="1:15" ht="22.9" customHeight="1">
      <c r="A27" s="100"/>
      <c r="B27" s="70"/>
      <c r="C27" s="370">
        <v>6</v>
      </c>
      <c r="D27" s="80">
        <v>94.8</v>
      </c>
      <c r="E27" s="80">
        <v>97.7</v>
      </c>
      <c r="F27" s="94">
        <v>94.3</v>
      </c>
      <c r="G27" s="94">
        <v>142.9</v>
      </c>
      <c r="H27" s="80">
        <v>87.6</v>
      </c>
      <c r="I27" s="94">
        <v>99.2</v>
      </c>
      <c r="J27" s="94">
        <v>46</v>
      </c>
      <c r="K27" s="94">
        <v>104.5</v>
      </c>
      <c r="L27" s="80">
        <v>90.6</v>
      </c>
      <c r="M27" s="94">
        <v>91.3</v>
      </c>
      <c r="N27" s="95">
        <v>79.2</v>
      </c>
      <c r="O27" s="101"/>
    </row>
    <row r="28" spans="1:15" ht="22.9" customHeight="1">
      <c r="A28" s="100"/>
      <c r="B28" s="70"/>
      <c r="C28" s="370">
        <v>7</v>
      </c>
      <c r="D28" s="80">
        <v>99.5</v>
      </c>
      <c r="E28" s="80">
        <v>102.4</v>
      </c>
      <c r="F28" s="94">
        <v>97.9</v>
      </c>
      <c r="G28" s="94">
        <v>132.80000000000001</v>
      </c>
      <c r="H28" s="80">
        <v>93.1</v>
      </c>
      <c r="I28" s="94">
        <v>104.2</v>
      </c>
      <c r="J28" s="80">
        <v>52</v>
      </c>
      <c r="K28" s="94">
        <v>109.4</v>
      </c>
      <c r="L28" s="94">
        <v>95.2</v>
      </c>
      <c r="M28" s="94">
        <v>95.4</v>
      </c>
      <c r="N28" s="82">
        <v>92.6</v>
      </c>
      <c r="O28" s="101"/>
    </row>
    <row r="29" spans="1:15" ht="22.9" customHeight="1">
      <c r="A29" s="100"/>
      <c r="B29" s="70"/>
      <c r="C29" s="370">
        <v>8</v>
      </c>
      <c r="D29" s="80">
        <v>95.8</v>
      </c>
      <c r="E29" s="80">
        <v>99.2</v>
      </c>
      <c r="F29" s="94">
        <v>85.6</v>
      </c>
      <c r="G29" s="94">
        <v>111.1</v>
      </c>
      <c r="H29" s="80">
        <v>82.1</v>
      </c>
      <c r="I29" s="94">
        <v>104.9</v>
      </c>
      <c r="J29" s="94">
        <v>46.8</v>
      </c>
      <c r="K29" s="94">
        <v>110.7</v>
      </c>
      <c r="L29" s="80">
        <v>90.9</v>
      </c>
      <c r="M29" s="94">
        <v>90.7</v>
      </c>
      <c r="N29" s="95">
        <v>94</v>
      </c>
      <c r="O29" s="101"/>
    </row>
    <row r="30" spans="1:15" ht="22.9" customHeight="1">
      <c r="A30" s="100"/>
      <c r="B30" s="70"/>
      <c r="C30" s="370">
        <v>9</v>
      </c>
      <c r="D30" s="80">
        <v>97.8</v>
      </c>
      <c r="E30" s="80">
        <v>100.2</v>
      </c>
      <c r="F30" s="94">
        <v>95.3</v>
      </c>
      <c r="G30" s="94">
        <v>108.4</v>
      </c>
      <c r="H30" s="80">
        <v>93.4</v>
      </c>
      <c r="I30" s="94">
        <v>102.3</v>
      </c>
      <c r="J30" s="94">
        <v>56.2</v>
      </c>
      <c r="K30" s="94">
        <v>106.9</v>
      </c>
      <c r="L30" s="80">
        <v>94.2</v>
      </c>
      <c r="M30" s="94">
        <v>93.2</v>
      </c>
      <c r="N30" s="95">
        <v>110.4</v>
      </c>
      <c r="O30" s="101"/>
    </row>
    <row r="31" spans="1:15" ht="22.9" customHeight="1">
      <c r="A31" s="100"/>
      <c r="B31" s="70"/>
      <c r="C31" s="370">
        <v>10</v>
      </c>
      <c r="D31" s="80">
        <v>99.3</v>
      </c>
      <c r="E31" s="80">
        <v>101.4</v>
      </c>
      <c r="F31" s="94">
        <v>97.6</v>
      </c>
      <c r="G31" s="94">
        <v>79.7</v>
      </c>
      <c r="H31" s="80">
        <v>100.1</v>
      </c>
      <c r="I31" s="94">
        <v>102.9</v>
      </c>
      <c r="J31" s="94">
        <v>54.4</v>
      </c>
      <c r="K31" s="94">
        <v>107.8</v>
      </c>
      <c r="L31" s="80">
        <v>96.3</v>
      </c>
      <c r="M31" s="94">
        <v>95.2</v>
      </c>
      <c r="N31" s="95">
        <v>113.2</v>
      </c>
      <c r="O31" s="101"/>
    </row>
    <row r="32" spans="1:15" ht="22.9" customHeight="1">
      <c r="A32" s="100"/>
      <c r="B32" s="70"/>
      <c r="C32" s="370">
        <v>11</v>
      </c>
      <c r="D32" s="80">
        <v>100.7</v>
      </c>
      <c r="E32" s="80">
        <v>102.6</v>
      </c>
      <c r="F32" s="94">
        <v>98.3</v>
      </c>
      <c r="G32" s="94">
        <v>87.4</v>
      </c>
      <c r="H32" s="80">
        <v>99.8</v>
      </c>
      <c r="I32" s="94">
        <v>104.5</v>
      </c>
      <c r="J32" s="94">
        <v>52.4</v>
      </c>
      <c r="K32" s="94">
        <v>109.7</v>
      </c>
      <c r="L32" s="80">
        <v>97.9</v>
      </c>
      <c r="M32" s="94">
        <v>96.9</v>
      </c>
      <c r="N32" s="95">
        <v>113.1</v>
      </c>
      <c r="O32" s="101"/>
    </row>
    <row r="33" spans="1:35" ht="22.9" customHeight="1">
      <c r="A33" s="100"/>
      <c r="B33" s="70"/>
      <c r="C33" s="370">
        <v>12</v>
      </c>
      <c r="D33" s="80">
        <v>99.5</v>
      </c>
      <c r="E33" s="80">
        <v>97.9</v>
      </c>
      <c r="F33" s="94">
        <v>90.5</v>
      </c>
      <c r="G33" s="94">
        <v>77.900000000000006</v>
      </c>
      <c r="H33" s="80">
        <v>92.3</v>
      </c>
      <c r="I33" s="94">
        <v>101</v>
      </c>
      <c r="J33" s="94">
        <v>67.8</v>
      </c>
      <c r="K33" s="94">
        <v>104.3</v>
      </c>
      <c r="L33" s="80">
        <v>101.9</v>
      </c>
      <c r="M33" s="94">
        <v>101.4</v>
      </c>
      <c r="N33" s="95">
        <v>111.1</v>
      </c>
      <c r="O33" s="101"/>
    </row>
    <row r="34" spans="1:35" ht="22.9" customHeight="1">
      <c r="A34" s="100"/>
      <c r="B34" s="70"/>
      <c r="C34" s="371" t="s">
        <v>160</v>
      </c>
      <c r="D34" s="80">
        <v>82.1</v>
      </c>
      <c r="E34" s="80">
        <v>73.5</v>
      </c>
      <c r="F34" s="94">
        <v>70.2</v>
      </c>
      <c r="G34" s="94">
        <v>83.2</v>
      </c>
      <c r="H34" s="80">
        <v>68.400000000000006</v>
      </c>
      <c r="I34" s="94">
        <v>74.900000000000006</v>
      </c>
      <c r="J34" s="94">
        <v>57.5</v>
      </c>
      <c r="K34" s="94">
        <v>76.7</v>
      </c>
      <c r="L34" s="80">
        <v>94.7</v>
      </c>
      <c r="M34" s="94">
        <v>95.1</v>
      </c>
      <c r="N34" s="95">
        <v>88.1</v>
      </c>
      <c r="O34" s="101"/>
    </row>
    <row r="35" spans="1:35" ht="22.9" customHeight="1">
      <c r="B35" s="70"/>
      <c r="C35" s="371">
        <v>2</v>
      </c>
      <c r="D35" s="80">
        <v>87.3</v>
      </c>
      <c r="E35" s="80">
        <v>79.7</v>
      </c>
      <c r="F35" s="125">
        <v>78.2</v>
      </c>
      <c r="G35" s="126">
        <v>76.599999999999994</v>
      </c>
      <c r="H35" s="126">
        <v>78.5</v>
      </c>
      <c r="I35" s="125">
        <v>80.3</v>
      </c>
      <c r="J35" s="126">
        <v>61.1</v>
      </c>
      <c r="K35" s="126">
        <v>82.2</v>
      </c>
      <c r="L35" s="126">
        <v>98.6</v>
      </c>
      <c r="M35" s="125">
        <v>99.5</v>
      </c>
      <c r="N35" s="127">
        <v>85</v>
      </c>
      <c r="O35" s="69"/>
      <c r="P35" s="120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</row>
    <row r="36" spans="1:35" s="97" customFormat="1" ht="22.9" customHeight="1">
      <c r="B36" s="70"/>
      <c r="C36" s="404" t="s">
        <v>168</v>
      </c>
      <c r="D36" s="76"/>
      <c r="E36" s="36"/>
      <c r="F36" s="36"/>
      <c r="G36" s="36"/>
      <c r="H36" s="36"/>
      <c r="I36" s="36"/>
      <c r="J36" s="36"/>
      <c r="K36" s="36"/>
      <c r="L36" s="36"/>
      <c r="M36" s="36"/>
      <c r="N36" s="37"/>
      <c r="O36" s="122"/>
      <c r="P36" s="123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4"/>
      <c r="AD36" s="124"/>
      <c r="AE36" s="124"/>
      <c r="AF36" s="124"/>
      <c r="AG36" s="124"/>
      <c r="AH36" s="124"/>
      <c r="AI36" s="124"/>
    </row>
    <row r="37" spans="1:35" ht="14.65" customHeight="1">
      <c r="A37" s="100"/>
      <c r="B37" s="70"/>
      <c r="C37" s="96" t="s">
        <v>66</v>
      </c>
      <c r="D37" s="91">
        <f>D35/D23*100-100</f>
        <v>-2.34899328859062</v>
      </c>
      <c r="E37" s="91">
        <f t="shared" ref="E37:N37" si="4">E35/E23*100-100</f>
        <v>-16.016859852476301</v>
      </c>
      <c r="F37" s="91">
        <f t="shared" si="4"/>
        <v>-6.7938021454112061</v>
      </c>
      <c r="G37" s="91">
        <f t="shared" si="4"/>
        <v>-42.406015037593988</v>
      </c>
      <c r="H37" s="91">
        <f t="shared" si="4"/>
        <v>1.6839378238341993</v>
      </c>
      <c r="I37" s="91">
        <f t="shared" si="4"/>
        <v>-19.215291750503027</v>
      </c>
      <c r="J37" s="91">
        <f t="shared" si="4"/>
        <v>13.148148148148152</v>
      </c>
      <c r="K37" s="91">
        <f t="shared" si="4"/>
        <v>-20.961538461538453</v>
      </c>
      <c r="L37" s="91">
        <f t="shared" si="4"/>
        <v>20.981595092024534</v>
      </c>
      <c r="M37" s="91">
        <f t="shared" si="4"/>
        <v>21.489621489621484</v>
      </c>
      <c r="N37" s="92">
        <f t="shared" si="4"/>
        <v>13.484646194926555</v>
      </c>
      <c r="O37" s="101"/>
    </row>
    <row r="38" spans="1:35" ht="22.9" customHeight="1">
      <c r="A38" s="100"/>
      <c r="B38" s="210"/>
      <c r="C38" s="371" t="s">
        <v>150</v>
      </c>
      <c r="D38" s="98">
        <v>95.4</v>
      </c>
      <c r="E38" s="80">
        <v>94.1</v>
      </c>
      <c r="F38" s="80">
        <v>89.6</v>
      </c>
      <c r="G38" s="80">
        <v>108.7</v>
      </c>
      <c r="H38" s="80">
        <v>86.9</v>
      </c>
      <c r="I38" s="80">
        <v>96.4</v>
      </c>
      <c r="J38" s="80">
        <v>57.6</v>
      </c>
      <c r="K38" s="80">
        <v>99.6</v>
      </c>
      <c r="L38" s="80">
        <v>99.3</v>
      </c>
      <c r="M38" s="80">
        <v>99.3</v>
      </c>
      <c r="N38" s="82">
        <v>94.9</v>
      </c>
      <c r="O38" s="101"/>
    </row>
    <row r="39" spans="1:35" ht="22.9" customHeight="1">
      <c r="A39" s="100"/>
      <c r="B39" s="65"/>
      <c r="C39" s="371" t="s">
        <v>151</v>
      </c>
      <c r="D39" s="79">
        <v>94</v>
      </c>
      <c r="E39" s="80">
        <v>102.4</v>
      </c>
      <c r="F39" s="94">
        <v>83.4</v>
      </c>
      <c r="G39" s="94">
        <v>88.2</v>
      </c>
      <c r="H39" s="94">
        <v>82.8</v>
      </c>
      <c r="I39" s="94">
        <v>110.6</v>
      </c>
      <c r="J39" s="94">
        <v>56.3</v>
      </c>
      <c r="K39" s="94">
        <v>116.2</v>
      </c>
      <c r="L39" s="94">
        <v>81.599999999999994</v>
      </c>
      <c r="M39" s="94">
        <v>80.8</v>
      </c>
      <c r="N39" s="95">
        <v>95.1</v>
      </c>
      <c r="O39" s="101"/>
    </row>
    <row r="40" spans="1:35" ht="22.9" customHeight="1">
      <c r="A40" s="100"/>
      <c r="B40" s="65"/>
      <c r="C40" s="370">
        <v>3</v>
      </c>
      <c r="D40" s="79">
        <v>95.7</v>
      </c>
      <c r="E40" s="80">
        <v>100.9</v>
      </c>
      <c r="F40" s="80">
        <v>89</v>
      </c>
      <c r="G40" s="80">
        <v>107.4</v>
      </c>
      <c r="H40" s="80">
        <v>84.9</v>
      </c>
      <c r="I40" s="80">
        <v>106</v>
      </c>
      <c r="J40" s="80">
        <v>63.4</v>
      </c>
      <c r="K40" s="80">
        <v>110.8</v>
      </c>
      <c r="L40" s="80">
        <v>92</v>
      </c>
      <c r="M40" s="80">
        <v>89</v>
      </c>
      <c r="N40" s="82">
        <v>95.8</v>
      </c>
      <c r="O40" s="101"/>
    </row>
    <row r="41" spans="1:35" ht="22.9" customHeight="1">
      <c r="A41" s="100"/>
      <c r="B41" s="65"/>
      <c r="C41" s="370">
        <v>4</v>
      </c>
      <c r="D41" s="79">
        <v>93.1</v>
      </c>
      <c r="E41" s="80">
        <v>99.8</v>
      </c>
      <c r="F41" s="94">
        <v>90.9</v>
      </c>
      <c r="G41" s="94">
        <v>123.5</v>
      </c>
      <c r="H41" s="80">
        <v>84.1</v>
      </c>
      <c r="I41" s="94">
        <v>102.8</v>
      </c>
      <c r="J41" s="94">
        <v>50.8</v>
      </c>
      <c r="K41" s="94">
        <v>108.8</v>
      </c>
      <c r="L41" s="80">
        <v>82.4</v>
      </c>
      <c r="M41" s="94">
        <v>81.900000000000006</v>
      </c>
      <c r="N41" s="95">
        <v>93</v>
      </c>
      <c r="O41" s="101"/>
    </row>
    <row r="42" spans="1:35" ht="22.9" customHeight="1">
      <c r="A42" s="100"/>
      <c r="B42" s="422" t="s">
        <v>67</v>
      </c>
      <c r="C42" s="370">
        <v>5</v>
      </c>
      <c r="D42" s="79">
        <v>90.5</v>
      </c>
      <c r="E42" s="80">
        <v>94.1</v>
      </c>
      <c r="F42" s="94">
        <v>87.1</v>
      </c>
      <c r="G42" s="94">
        <v>124.6</v>
      </c>
      <c r="H42" s="80">
        <v>80.7</v>
      </c>
      <c r="I42" s="94">
        <v>97.5</v>
      </c>
      <c r="J42" s="94">
        <v>33.9</v>
      </c>
      <c r="K42" s="94">
        <v>103.5</v>
      </c>
      <c r="L42" s="80">
        <v>85</v>
      </c>
      <c r="M42" s="94">
        <v>84.6</v>
      </c>
      <c r="N42" s="95">
        <v>90.3</v>
      </c>
      <c r="O42" s="101"/>
    </row>
    <row r="43" spans="1:35" ht="22.9" customHeight="1">
      <c r="A43" s="100"/>
      <c r="B43" s="423"/>
      <c r="C43" s="370">
        <v>6</v>
      </c>
      <c r="D43" s="79">
        <v>91.7</v>
      </c>
      <c r="E43" s="125">
        <v>95.2</v>
      </c>
      <c r="F43" s="126">
        <v>92.1</v>
      </c>
      <c r="G43" s="126">
        <v>157.19999999999999</v>
      </c>
      <c r="H43" s="125">
        <v>84.2</v>
      </c>
      <c r="I43" s="126">
        <v>96.1</v>
      </c>
      <c r="J43" s="126">
        <v>45.5</v>
      </c>
      <c r="K43" s="126">
        <v>100.8</v>
      </c>
      <c r="L43" s="125">
        <v>87.5</v>
      </c>
      <c r="M43" s="126">
        <v>88.3</v>
      </c>
      <c r="N43" s="127">
        <v>79</v>
      </c>
      <c r="O43" s="101"/>
    </row>
    <row r="44" spans="1:35" ht="22.9" customHeight="1">
      <c r="A44" s="100"/>
      <c r="B44" s="423"/>
      <c r="C44" s="370">
        <v>7</v>
      </c>
      <c r="D44" s="79">
        <v>94.1</v>
      </c>
      <c r="E44" s="125">
        <v>97.9</v>
      </c>
      <c r="F44" s="126">
        <v>91.2</v>
      </c>
      <c r="G44" s="126">
        <v>149.5</v>
      </c>
      <c r="H44" s="125">
        <v>85.2</v>
      </c>
      <c r="I44" s="126">
        <v>100.7</v>
      </c>
      <c r="J44" s="126">
        <v>51.2</v>
      </c>
      <c r="K44" s="126">
        <v>105.9</v>
      </c>
      <c r="L44" s="125">
        <v>90.3</v>
      </c>
      <c r="M44" s="126">
        <v>90.1</v>
      </c>
      <c r="N44" s="127">
        <v>91.1</v>
      </c>
      <c r="O44" s="101"/>
    </row>
    <row r="45" spans="1:35" ht="22.9" customHeight="1">
      <c r="A45" s="100"/>
      <c r="B45" s="423"/>
      <c r="C45" s="370">
        <v>8</v>
      </c>
      <c r="D45" s="79">
        <v>103.4</v>
      </c>
      <c r="E45" s="125">
        <v>103</v>
      </c>
      <c r="F45" s="126">
        <v>92.5</v>
      </c>
      <c r="G45" s="126">
        <v>137.80000000000001</v>
      </c>
      <c r="H45" s="125">
        <v>87</v>
      </c>
      <c r="I45" s="126">
        <v>106.7</v>
      </c>
      <c r="J45" s="126">
        <v>47.5</v>
      </c>
      <c r="K45" s="126">
        <v>112.1</v>
      </c>
      <c r="L45" s="125">
        <v>105</v>
      </c>
      <c r="M45" s="126">
        <v>106.3</v>
      </c>
      <c r="N45" s="127">
        <v>89.3</v>
      </c>
      <c r="O45" s="101"/>
    </row>
    <row r="46" spans="1:35" ht="22.9" customHeight="1">
      <c r="A46" s="100"/>
      <c r="B46" s="423"/>
      <c r="C46" s="370">
        <v>9</v>
      </c>
      <c r="D46" s="79">
        <v>94.6</v>
      </c>
      <c r="E46" s="125">
        <v>95.9</v>
      </c>
      <c r="F46" s="126">
        <v>91.3</v>
      </c>
      <c r="G46" s="126">
        <v>141.19999999999999</v>
      </c>
      <c r="H46" s="125">
        <v>86.5</v>
      </c>
      <c r="I46" s="126">
        <v>98</v>
      </c>
      <c r="J46" s="126">
        <v>56.3</v>
      </c>
      <c r="K46" s="126">
        <v>101.3</v>
      </c>
      <c r="L46" s="125">
        <v>90.7</v>
      </c>
      <c r="M46" s="126">
        <v>90.2</v>
      </c>
      <c r="N46" s="127">
        <v>103.7</v>
      </c>
      <c r="O46" s="101"/>
    </row>
    <row r="47" spans="1:35" ht="22.9" customHeight="1">
      <c r="A47" s="100"/>
      <c r="B47" s="423"/>
      <c r="C47" s="370">
        <v>10</v>
      </c>
      <c r="D47" s="79">
        <v>95.1</v>
      </c>
      <c r="E47" s="80">
        <v>94.4</v>
      </c>
      <c r="F47" s="125">
        <v>89.6</v>
      </c>
      <c r="G47" s="126">
        <v>87.5</v>
      </c>
      <c r="H47" s="126">
        <v>89.1</v>
      </c>
      <c r="I47" s="125">
        <v>96.3</v>
      </c>
      <c r="J47" s="126">
        <v>52</v>
      </c>
      <c r="K47" s="126">
        <v>100.6</v>
      </c>
      <c r="L47" s="126">
        <v>96.7</v>
      </c>
      <c r="M47" s="125">
        <v>96.5</v>
      </c>
      <c r="N47" s="127">
        <v>95.9</v>
      </c>
      <c r="O47" s="101"/>
    </row>
    <row r="48" spans="1:35" ht="22.9" customHeight="1">
      <c r="A48" s="100"/>
      <c r="B48" s="423"/>
      <c r="C48" s="370">
        <v>11</v>
      </c>
      <c r="D48" s="80">
        <v>96.3</v>
      </c>
      <c r="E48" s="80">
        <v>96.3</v>
      </c>
      <c r="F48" s="80">
        <v>93.1</v>
      </c>
      <c r="G48" s="125">
        <v>107.9</v>
      </c>
      <c r="H48" s="126">
        <v>91.9</v>
      </c>
      <c r="I48" s="126">
        <v>98</v>
      </c>
      <c r="J48" s="125">
        <v>50.6</v>
      </c>
      <c r="K48" s="126">
        <v>103.3</v>
      </c>
      <c r="L48" s="126">
        <v>98.8</v>
      </c>
      <c r="M48" s="126">
        <v>99.7</v>
      </c>
      <c r="N48" s="128">
        <v>92.6</v>
      </c>
      <c r="O48" s="101"/>
    </row>
    <row r="49" spans="1:15" ht="22.9" customHeight="1">
      <c r="A49" s="100"/>
      <c r="B49" s="65"/>
      <c r="C49" s="370">
        <v>12</v>
      </c>
      <c r="D49" s="80">
        <v>95</v>
      </c>
      <c r="E49" s="80">
        <v>90.1</v>
      </c>
      <c r="F49" s="125">
        <v>86.7</v>
      </c>
      <c r="G49" s="126">
        <v>100.6</v>
      </c>
      <c r="H49" s="126">
        <v>86.6</v>
      </c>
      <c r="I49" s="125">
        <v>92.1</v>
      </c>
      <c r="J49" s="126">
        <v>66.400000000000006</v>
      </c>
      <c r="K49" s="126">
        <v>95</v>
      </c>
      <c r="L49" s="126">
        <v>99</v>
      </c>
      <c r="M49" s="125">
        <v>97.9</v>
      </c>
      <c r="N49" s="127">
        <v>108.4</v>
      </c>
      <c r="O49" s="101"/>
    </row>
    <row r="50" spans="1:15" ht="22.9" customHeight="1">
      <c r="A50" s="100"/>
      <c r="B50" s="65"/>
      <c r="C50" s="371" t="s">
        <v>160</v>
      </c>
      <c r="D50" s="80">
        <v>92.2</v>
      </c>
      <c r="E50" s="80">
        <v>85.3</v>
      </c>
      <c r="F50" s="125">
        <v>84.3</v>
      </c>
      <c r="G50" s="126">
        <v>79.7</v>
      </c>
      <c r="H50" s="126">
        <v>85.8</v>
      </c>
      <c r="I50" s="125">
        <v>86.1</v>
      </c>
      <c r="J50" s="126">
        <v>61.3</v>
      </c>
      <c r="K50" s="126">
        <v>87.9</v>
      </c>
      <c r="L50" s="126">
        <v>103.6</v>
      </c>
      <c r="M50" s="125">
        <v>103.1</v>
      </c>
      <c r="N50" s="127">
        <v>107.2</v>
      </c>
      <c r="O50" s="101"/>
    </row>
    <row r="51" spans="1:15" ht="22.9" customHeight="1">
      <c r="A51" s="100"/>
      <c r="B51" s="65"/>
      <c r="C51" s="403">
        <v>2</v>
      </c>
      <c r="D51" s="73">
        <v>91.8</v>
      </c>
      <c r="E51" s="80">
        <v>86</v>
      </c>
      <c r="F51" s="125">
        <v>77.8</v>
      </c>
      <c r="G51" s="126">
        <v>50.8</v>
      </c>
      <c r="H51" s="126">
        <v>84.2</v>
      </c>
      <c r="I51" s="125">
        <v>89.3</v>
      </c>
      <c r="J51" s="126">
        <v>63.8</v>
      </c>
      <c r="K51" s="126">
        <v>91.8</v>
      </c>
      <c r="L51" s="126">
        <v>98.7</v>
      </c>
      <c r="M51" s="125">
        <v>98.1</v>
      </c>
      <c r="N51" s="127">
        <v>108</v>
      </c>
      <c r="O51" s="101"/>
    </row>
    <row r="52" spans="1:15" ht="22.9" customHeight="1">
      <c r="A52" s="100"/>
      <c r="B52" s="65"/>
      <c r="C52" s="99" t="s">
        <v>68</v>
      </c>
      <c r="D52" s="76"/>
      <c r="E52" s="36"/>
      <c r="F52" s="36"/>
      <c r="G52" s="36"/>
      <c r="H52" s="36"/>
      <c r="I52" s="36"/>
      <c r="J52" s="36"/>
      <c r="K52" s="36"/>
      <c r="L52" s="36"/>
      <c r="M52" s="36"/>
      <c r="N52" s="37"/>
      <c r="O52" s="101"/>
    </row>
    <row r="53" spans="1:15" ht="17.25">
      <c r="B53" s="72"/>
      <c r="C53" s="96" t="s">
        <v>66</v>
      </c>
      <c r="D53" s="91">
        <f>D51/D50*100-100</f>
        <v>-0.43383947939263123</v>
      </c>
      <c r="E53" s="91">
        <f t="shared" ref="E53:N53" si="5">E51/E50*100-100</f>
        <v>0.82063305978898882</v>
      </c>
      <c r="F53" s="91">
        <f t="shared" si="5"/>
        <v>-7.7105575326215927</v>
      </c>
      <c r="G53" s="91">
        <f t="shared" si="5"/>
        <v>-36.260978670012555</v>
      </c>
      <c r="H53" s="91">
        <f t="shared" si="5"/>
        <v>-1.8648018648018621</v>
      </c>
      <c r="I53" s="91">
        <f t="shared" si="5"/>
        <v>3.7166085946573872</v>
      </c>
      <c r="J53" s="91">
        <f t="shared" si="5"/>
        <v>4.0783034257748909</v>
      </c>
      <c r="K53" s="91">
        <f t="shared" si="5"/>
        <v>4.4368600682593922</v>
      </c>
      <c r="L53" s="91">
        <f t="shared" si="5"/>
        <v>-4.7297297297297263</v>
      </c>
      <c r="M53" s="91">
        <f t="shared" si="5"/>
        <v>-4.8496605237633332</v>
      </c>
      <c r="N53" s="92">
        <f t="shared" si="5"/>
        <v>0.74626865671640985</v>
      </c>
      <c r="O53" s="405"/>
    </row>
    <row r="54" spans="1:15">
      <c r="B54" s="130"/>
    </row>
  </sheetData>
  <mergeCells count="4">
    <mergeCell ref="B6:C6"/>
    <mergeCell ref="B42:B48"/>
    <mergeCell ref="B2:N2"/>
    <mergeCell ref="B16:B19"/>
  </mergeCells>
  <phoneticPr fontId="3"/>
  <pageMargins left="0.47244094488188981" right="0.39370078740157483" top="0.59055118110236227" bottom="0.78740157480314965" header="0.51181102362204722" footer="0.31496062992125984"/>
  <pageSetup paperSize="9" scale="70" orientation="portrait" horizontalDpi="4294967292" r:id="rId1"/>
  <headerFooter alignWithMargins="0">
    <oddFooter>&amp;C&amp;14- ５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5"/>
  <sheetViews>
    <sheetView view="pageBreakPreview" zoomScale="60" zoomScaleNormal="75" workbookViewId="0">
      <pane xSplit="2" ySplit="10" topLeftCell="C36" activePane="bottomRight" state="frozen"/>
      <selection pane="topRight" activeCell="E1" sqref="E1"/>
      <selection pane="bottomLeft" activeCell="A11" sqref="A11"/>
      <selection pane="bottomRight" activeCell="T46" sqref="T46"/>
    </sheetView>
  </sheetViews>
  <sheetFormatPr defaultColWidth="8.875" defaultRowHeight="14.25"/>
  <cols>
    <col min="1" max="1" width="8.875" style="1"/>
    <col min="2" max="2" width="11.375" style="1" customWidth="1"/>
    <col min="3" max="3" width="11.5" style="1" bestFit="1" customWidth="1"/>
    <col min="4" max="17" width="9.75" style="1" customWidth="1"/>
    <col min="18" max="16384" width="8.875" style="1"/>
  </cols>
  <sheetData>
    <row r="2" spans="1:17" ht="23.45" customHeight="1">
      <c r="A2" s="211"/>
      <c r="B2" s="134"/>
      <c r="C2" s="134"/>
      <c r="D2" s="217"/>
      <c r="E2" s="217" t="s">
        <v>105</v>
      </c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212" t="s">
        <v>145</v>
      </c>
    </row>
    <row r="3" spans="1:17" ht="19.899999999999999" customHeight="1">
      <c r="A3" s="2"/>
      <c r="B3" s="3"/>
      <c r="C3" s="290"/>
      <c r="D3" s="432" t="s">
        <v>90</v>
      </c>
      <c r="E3" s="432"/>
      <c r="F3" s="432"/>
      <c r="G3" s="290"/>
      <c r="H3" s="291"/>
      <c r="I3" s="432" t="s">
        <v>139</v>
      </c>
      <c r="J3" s="432"/>
      <c r="K3" s="432"/>
      <c r="L3" s="292"/>
      <c r="M3" s="427" t="s">
        <v>140</v>
      </c>
      <c r="N3" s="428"/>
      <c r="O3" s="428"/>
      <c r="P3" s="428"/>
      <c r="Q3" s="429"/>
    </row>
    <row r="4" spans="1:17" ht="18" customHeight="1">
      <c r="A4" s="4"/>
      <c r="B4" s="5"/>
      <c r="C4" s="290"/>
      <c r="D4" s="290"/>
      <c r="E4" s="290"/>
      <c r="F4" s="290"/>
      <c r="G4" s="293"/>
      <c r="H4" s="294"/>
      <c r="I4" s="290"/>
      <c r="J4" s="290"/>
      <c r="K4" s="290"/>
      <c r="L4" s="293"/>
      <c r="M4" s="294"/>
      <c r="N4" s="290"/>
      <c r="O4" s="290"/>
      <c r="P4" s="290"/>
      <c r="Q4" s="293"/>
    </row>
    <row r="5" spans="1:17" ht="18" customHeight="1">
      <c r="A5" s="4"/>
      <c r="B5" s="5"/>
      <c r="C5" s="290"/>
      <c r="D5" s="295"/>
      <c r="E5" s="296"/>
      <c r="F5" s="297"/>
      <c r="G5" s="298"/>
      <c r="H5" s="294"/>
      <c r="I5" s="295"/>
      <c r="J5" s="296"/>
      <c r="K5" s="297"/>
      <c r="L5" s="298"/>
      <c r="M5" s="294"/>
      <c r="N5" s="295"/>
      <c r="O5" s="296"/>
      <c r="P5" s="297"/>
      <c r="Q5" s="298"/>
    </row>
    <row r="6" spans="1:17" ht="18" customHeight="1">
      <c r="A6" s="280" t="s">
        <v>9</v>
      </c>
      <c r="B6" s="20"/>
      <c r="C6" s="299"/>
      <c r="D6" s="300"/>
      <c r="E6" s="301"/>
      <c r="F6" s="298" t="s">
        <v>101</v>
      </c>
      <c r="G6" s="298" t="s">
        <v>100</v>
      </c>
      <c r="H6" s="302"/>
      <c r="I6" s="300"/>
      <c r="J6" s="303"/>
      <c r="K6" s="298" t="s">
        <v>100</v>
      </c>
      <c r="L6" s="298" t="s">
        <v>100</v>
      </c>
      <c r="M6" s="302"/>
      <c r="N6" s="300"/>
      <c r="O6" s="303"/>
      <c r="P6" s="298" t="s">
        <v>100</v>
      </c>
      <c r="Q6" s="298" t="s">
        <v>100</v>
      </c>
    </row>
    <row r="7" spans="1:17" s="19" customFormat="1" ht="18" customHeight="1">
      <c r="A7" s="10"/>
      <c r="B7" s="21"/>
      <c r="C7" s="299" t="s">
        <v>15</v>
      </c>
      <c r="D7" s="298" t="s">
        <v>16</v>
      </c>
      <c r="E7" s="304"/>
      <c r="F7" s="298" t="s">
        <v>14</v>
      </c>
      <c r="G7" s="298" t="s">
        <v>136</v>
      </c>
      <c r="H7" s="305"/>
      <c r="I7" s="298" t="s">
        <v>16</v>
      </c>
      <c r="J7" s="299"/>
      <c r="K7" s="298" t="s">
        <v>14</v>
      </c>
      <c r="L7" s="298" t="s">
        <v>136</v>
      </c>
      <c r="M7" s="305"/>
      <c r="N7" s="298" t="s">
        <v>16</v>
      </c>
      <c r="O7" s="299"/>
      <c r="P7" s="298" t="s">
        <v>14</v>
      </c>
      <c r="Q7" s="298" t="s">
        <v>136</v>
      </c>
    </row>
    <row r="8" spans="1:17" s="19" customFormat="1" ht="18" customHeight="1">
      <c r="A8" s="10"/>
      <c r="B8" s="21"/>
      <c r="C8" s="306"/>
      <c r="D8" s="298" t="s">
        <v>37</v>
      </c>
      <c r="E8" s="304" t="s">
        <v>35</v>
      </c>
      <c r="F8" s="298" t="s">
        <v>36</v>
      </c>
      <c r="G8" s="307" t="s">
        <v>95</v>
      </c>
      <c r="H8" s="305" t="s">
        <v>15</v>
      </c>
      <c r="I8" s="298" t="s">
        <v>37</v>
      </c>
      <c r="J8" s="299" t="s">
        <v>35</v>
      </c>
      <c r="K8" s="298" t="s">
        <v>36</v>
      </c>
      <c r="L8" s="307" t="s">
        <v>95</v>
      </c>
      <c r="M8" s="305" t="s">
        <v>15</v>
      </c>
      <c r="N8" s="298" t="s">
        <v>37</v>
      </c>
      <c r="O8" s="299" t="s">
        <v>35</v>
      </c>
      <c r="P8" s="298" t="s">
        <v>36</v>
      </c>
      <c r="Q8" s="307" t="s">
        <v>95</v>
      </c>
    </row>
    <row r="9" spans="1:17" ht="18" customHeight="1">
      <c r="A9" s="4"/>
      <c r="B9" s="22"/>
      <c r="C9" s="308"/>
      <c r="D9" s="309"/>
      <c r="E9" s="310"/>
      <c r="F9" s="309"/>
      <c r="G9" s="309"/>
      <c r="H9" s="311"/>
      <c r="I9" s="309"/>
      <c r="J9" s="308"/>
      <c r="K9" s="309"/>
      <c r="L9" s="309"/>
      <c r="M9" s="311"/>
      <c r="N9" s="309"/>
      <c r="O9" s="308"/>
      <c r="P9" s="309"/>
      <c r="Q9" s="309"/>
    </row>
    <row r="10" spans="1:17" ht="27" customHeight="1">
      <c r="A10" s="281" t="s">
        <v>44</v>
      </c>
      <c r="B10" s="7"/>
      <c r="C10" s="38">
        <v>10000</v>
      </c>
      <c r="D10" s="55">
        <v>9876.9</v>
      </c>
      <c r="E10" s="55">
        <v>123.1</v>
      </c>
      <c r="F10" s="55">
        <v>441.2</v>
      </c>
      <c r="G10" s="39">
        <v>10441.200000000001</v>
      </c>
      <c r="H10" s="28">
        <v>10000</v>
      </c>
      <c r="I10" s="55">
        <v>9975.7999999999993</v>
      </c>
      <c r="J10" s="55">
        <v>24.2</v>
      </c>
      <c r="K10" s="55">
        <v>664</v>
      </c>
      <c r="L10" s="39">
        <v>10664</v>
      </c>
      <c r="M10" s="323">
        <v>10000</v>
      </c>
      <c r="N10" s="324">
        <v>9983.2000000000007</v>
      </c>
      <c r="O10" s="324">
        <v>16.8</v>
      </c>
      <c r="P10" s="324">
        <v>1806.4</v>
      </c>
      <c r="Q10" s="325">
        <v>11806.4</v>
      </c>
    </row>
    <row r="11" spans="1:17" ht="27" customHeight="1">
      <c r="A11" s="8"/>
      <c r="B11" s="282" t="s">
        <v>45</v>
      </c>
      <c r="C11" s="40">
        <v>102.3</v>
      </c>
      <c r="D11" s="40">
        <v>102.4</v>
      </c>
      <c r="E11" s="40">
        <v>94.2</v>
      </c>
      <c r="F11" s="40">
        <v>99.5</v>
      </c>
      <c r="G11" s="41">
        <v>102.1</v>
      </c>
      <c r="H11" s="42">
        <v>95.9</v>
      </c>
      <c r="I11" s="42">
        <v>95.9</v>
      </c>
      <c r="J11" s="42">
        <v>103.9</v>
      </c>
      <c r="K11" s="42">
        <v>91.8</v>
      </c>
      <c r="L11" s="42">
        <v>95.6</v>
      </c>
      <c r="M11" s="326">
        <v>94</v>
      </c>
      <c r="N11" s="327">
        <v>94</v>
      </c>
      <c r="O11" s="327">
        <v>104.6</v>
      </c>
      <c r="P11" s="327">
        <v>78.8</v>
      </c>
      <c r="Q11" s="328">
        <v>91.7</v>
      </c>
    </row>
    <row r="12" spans="1:17" ht="27" customHeight="1">
      <c r="A12" s="11"/>
      <c r="B12" s="283" t="s">
        <v>46</v>
      </c>
      <c r="C12" s="42">
        <v>99</v>
      </c>
      <c r="D12" s="42">
        <v>98.9</v>
      </c>
      <c r="E12" s="42">
        <v>104.8</v>
      </c>
      <c r="F12" s="42">
        <v>111.3</v>
      </c>
      <c r="G12" s="43">
        <v>99.5</v>
      </c>
      <c r="H12" s="42">
        <v>96.8</v>
      </c>
      <c r="I12" s="42">
        <v>96.8</v>
      </c>
      <c r="J12" s="42">
        <v>103.7</v>
      </c>
      <c r="K12" s="42">
        <v>97.8</v>
      </c>
      <c r="L12" s="42">
        <v>96.9</v>
      </c>
      <c r="M12" s="329">
        <v>95.5</v>
      </c>
      <c r="N12" s="330">
        <v>95.5</v>
      </c>
      <c r="O12" s="330">
        <v>105.8</v>
      </c>
      <c r="P12" s="330">
        <v>90.8</v>
      </c>
      <c r="Q12" s="331">
        <v>94.8</v>
      </c>
    </row>
    <row r="13" spans="1:17" ht="27" customHeight="1">
      <c r="A13" s="6"/>
      <c r="B13" s="283" t="s">
        <v>47</v>
      </c>
      <c r="C13" s="42">
        <v>100</v>
      </c>
      <c r="D13" s="42">
        <v>100</v>
      </c>
      <c r="E13" s="42">
        <v>100</v>
      </c>
      <c r="F13" s="42">
        <v>100</v>
      </c>
      <c r="G13" s="43">
        <v>100</v>
      </c>
      <c r="H13" s="42">
        <v>100</v>
      </c>
      <c r="I13" s="42">
        <v>100</v>
      </c>
      <c r="J13" s="42">
        <v>100</v>
      </c>
      <c r="K13" s="42">
        <v>100</v>
      </c>
      <c r="L13" s="42">
        <v>100</v>
      </c>
      <c r="M13" s="329">
        <v>100</v>
      </c>
      <c r="N13" s="330">
        <v>100</v>
      </c>
      <c r="O13" s="330">
        <v>100</v>
      </c>
      <c r="P13" s="330">
        <v>100</v>
      </c>
      <c r="Q13" s="331">
        <v>100</v>
      </c>
    </row>
    <row r="14" spans="1:17" ht="27" customHeight="1">
      <c r="A14" s="11"/>
      <c r="B14" s="284" t="s">
        <v>48</v>
      </c>
      <c r="C14" s="42">
        <v>99.7</v>
      </c>
      <c r="D14" s="42">
        <v>99.7</v>
      </c>
      <c r="E14" s="42">
        <v>103.7</v>
      </c>
      <c r="F14" s="42">
        <v>103.4</v>
      </c>
      <c r="G14" s="43">
        <v>99.9</v>
      </c>
      <c r="H14" s="42">
        <v>102.3</v>
      </c>
      <c r="I14" s="42">
        <v>102.3</v>
      </c>
      <c r="J14" s="42">
        <v>101.4</v>
      </c>
      <c r="K14" s="42">
        <v>103.2</v>
      </c>
      <c r="L14" s="42">
        <v>102.4</v>
      </c>
      <c r="M14" s="329">
        <v>103.6</v>
      </c>
      <c r="N14" s="330">
        <v>103.6</v>
      </c>
      <c r="O14" s="330">
        <v>101.8</v>
      </c>
      <c r="P14" s="330">
        <v>99.2</v>
      </c>
      <c r="Q14" s="331">
        <v>102.9</v>
      </c>
    </row>
    <row r="15" spans="1:17" ht="27" customHeight="1">
      <c r="A15" s="11"/>
      <c r="B15" s="284" t="s">
        <v>157</v>
      </c>
      <c r="C15" s="42">
        <v>101.7</v>
      </c>
      <c r="D15" s="42">
        <v>101.7</v>
      </c>
      <c r="E15" s="42">
        <v>105</v>
      </c>
      <c r="F15" s="42">
        <v>101.9</v>
      </c>
      <c r="G15" s="43">
        <v>101.7</v>
      </c>
      <c r="H15" s="42">
        <v>106</v>
      </c>
      <c r="I15" s="42">
        <v>106</v>
      </c>
      <c r="J15" s="42">
        <v>92.8</v>
      </c>
      <c r="K15" s="42">
        <v>105.6</v>
      </c>
      <c r="L15" s="42">
        <v>106</v>
      </c>
      <c r="M15" s="329">
        <v>112.2</v>
      </c>
      <c r="N15" s="330">
        <v>112.2</v>
      </c>
      <c r="O15" s="330">
        <v>102.6</v>
      </c>
      <c r="P15" s="330">
        <v>102.5</v>
      </c>
      <c r="Q15" s="331">
        <v>110.7</v>
      </c>
    </row>
    <row r="16" spans="1:17" ht="27" customHeight="1">
      <c r="A16" s="433" t="s">
        <v>130</v>
      </c>
      <c r="B16" s="285" t="s">
        <v>158</v>
      </c>
      <c r="C16" s="44">
        <v>95.8</v>
      </c>
      <c r="D16" s="44">
        <v>95.8</v>
      </c>
      <c r="E16" s="44">
        <v>90.2</v>
      </c>
      <c r="F16" s="44">
        <v>96.6</v>
      </c>
      <c r="G16" s="45">
        <v>95.8</v>
      </c>
      <c r="H16" s="133">
        <v>98.5</v>
      </c>
      <c r="I16" s="44">
        <v>98.5</v>
      </c>
      <c r="J16" s="44">
        <v>86.4</v>
      </c>
      <c r="K16" s="44">
        <v>106.8</v>
      </c>
      <c r="L16" s="44">
        <v>99</v>
      </c>
      <c r="M16" s="332">
        <v>104.7</v>
      </c>
      <c r="N16" s="333">
        <v>104.7</v>
      </c>
      <c r="O16" s="333">
        <v>93.8</v>
      </c>
      <c r="P16" s="333">
        <v>105.1</v>
      </c>
      <c r="Q16" s="334">
        <v>104.8</v>
      </c>
    </row>
    <row r="17" spans="1:17" ht="27" customHeight="1">
      <c r="A17" s="434"/>
      <c r="B17" s="286" t="s">
        <v>131</v>
      </c>
      <c r="C17" s="46">
        <f t="shared" ref="C17:D19" si="0">C12/C11*100-100</f>
        <v>-3.2258064516128968</v>
      </c>
      <c r="D17" s="46">
        <f t="shared" si="0"/>
        <v>-3.41796875</v>
      </c>
      <c r="E17" s="46">
        <f t="shared" ref="E17:Q19" si="1">E12/E11*100-100</f>
        <v>11.252653927813157</v>
      </c>
      <c r="F17" s="46">
        <f t="shared" si="1"/>
        <v>11.859296482412063</v>
      </c>
      <c r="G17" s="47">
        <f t="shared" si="1"/>
        <v>-2.5465230166503403</v>
      </c>
      <c r="H17" s="48">
        <f t="shared" si="1"/>
        <v>0.93847758081334121</v>
      </c>
      <c r="I17" s="46">
        <f t="shared" si="1"/>
        <v>0.93847758081334121</v>
      </c>
      <c r="J17" s="46">
        <f t="shared" si="1"/>
        <v>-0.19249278152069849</v>
      </c>
      <c r="K17" s="46">
        <f t="shared" si="1"/>
        <v>6.5359477124183059</v>
      </c>
      <c r="L17" s="47">
        <f t="shared" si="1"/>
        <v>1.3598326359832669</v>
      </c>
      <c r="M17" s="335">
        <f t="shared" si="1"/>
        <v>1.5957446808510696</v>
      </c>
      <c r="N17" s="336">
        <f t="shared" si="1"/>
        <v>1.5957446808510696</v>
      </c>
      <c r="O17" s="336">
        <f t="shared" si="1"/>
        <v>1.1472275334608213</v>
      </c>
      <c r="P17" s="336">
        <f t="shared" si="1"/>
        <v>15.228426395939081</v>
      </c>
      <c r="Q17" s="337">
        <f t="shared" si="1"/>
        <v>3.3805888767720802</v>
      </c>
    </row>
    <row r="18" spans="1:17" ht="27" customHeight="1">
      <c r="A18" s="434"/>
      <c r="B18" s="286" t="s">
        <v>132</v>
      </c>
      <c r="C18" s="46">
        <f t="shared" si="0"/>
        <v>1.0101010101010104</v>
      </c>
      <c r="D18" s="46">
        <f t="shared" si="0"/>
        <v>1.1122345803842251</v>
      </c>
      <c r="E18" s="46">
        <f t="shared" si="1"/>
        <v>-4.5801526717557266</v>
      </c>
      <c r="F18" s="46">
        <f t="shared" si="1"/>
        <v>-10.152740341419587</v>
      </c>
      <c r="G18" s="47">
        <f t="shared" si="1"/>
        <v>0.50251256281406143</v>
      </c>
      <c r="H18" s="48">
        <f t="shared" si="1"/>
        <v>3.305785123966956</v>
      </c>
      <c r="I18" s="46">
        <f t="shared" si="1"/>
        <v>3.305785123966956</v>
      </c>
      <c r="J18" s="46">
        <f t="shared" si="1"/>
        <v>-3.5679845708775417</v>
      </c>
      <c r="K18" s="46">
        <f t="shared" si="1"/>
        <v>2.2494887525562319</v>
      </c>
      <c r="L18" s="47">
        <f t="shared" si="1"/>
        <v>3.1991744066047261</v>
      </c>
      <c r="M18" s="335">
        <f t="shared" si="1"/>
        <v>4.712041884816756</v>
      </c>
      <c r="N18" s="336">
        <f t="shared" si="1"/>
        <v>4.712041884816756</v>
      </c>
      <c r="O18" s="336">
        <f t="shared" si="1"/>
        <v>-5.4820415879017048</v>
      </c>
      <c r="P18" s="336">
        <f t="shared" si="1"/>
        <v>10.132158590308379</v>
      </c>
      <c r="Q18" s="337">
        <f t="shared" si="1"/>
        <v>5.4852320675105517</v>
      </c>
    </row>
    <row r="19" spans="1:17" ht="27" customHeight="1">
      <c r="A19" s="434"/>
      <c r="B19" s="286" t="s">
        <v>133</v>
      </c>
      <c r="C19" s="46">
        <f t="shared" si="0"/>
        <v>-0.29999999999999716</v>
      </c>
      <c r="D19" s="46">
        <f t="shared" si="0"/>
        <v>-0.29999999999999716</v>
      </c>
      <c r="E19" s="46">
        <f t="shared" si="1"/>
        <v>3.6999999999999886</v>
      </c>
      <c r="F19" s="46">
        <f t="shared" si="1"/>
        <v>3.4000000000000057</v>
      </c>
      <c r="G19" s="47">
        <f t="shared" si="1"/>
        <v>-9.9999999999994316E-2</v>
      </c>
      <c r="H19" s="48">
        <f t="shared" si="1"/>
        <v>2.2999999999999972</v>
      </c>
      <c r="I19" s="46">
        <f t="shared" si="1"/>
        <v>2.2999999999999972</v>
      </c>
      <c r="J19" s="46">
        <f t="shared" si="1"/>
        <v>1.4000000000000057</v>
      </c>
      <c r="K19" s="46">
        <f t="shared" si="1"/>
        <v>3.2000000000000028</v>
      </c>
      <c r="L19" s="47">
        <f t="shared" si="1"/>
        <v>2.4000000000000057</v>
      </c>
      <c r="M19" s="335">
        <f t="shared" si="1"/>
        <v>3.6000000000000085</v>
      </c>
      <c r="N19" s="336">
        <f t="shared" si="1"/>
        <v>3.6000000000000085</v>
      </c>
      <c r="O19" s="336">
        <f t="shared" si="1"/>
        <v>1.7999999999999972</v>
      </c>
      <c r="P19" s="336">
        <f t="shared" si="1"/>
        <v>-0.79999999999999716</v>
      </c>
      <c r="Q19" s="337">
        <f t="shared" si="1"/>
        <v>2.9000000000000199</v>
      </c>
    </row>
    <row r="20" spans="1:17" ht="27" customHeight="1">
      <c r="A20" s="57"/>
      <c r="B20" s="286" t="s">
        <v>154</v>
      </c>
      <c r="C20" s="46">
        <v>2.0060180541624959</v>
      </c>
      <c r="D20" s="46">
        <v>2.0060180541624959</v>
      </c>
      <c r="E20" s="46">
        <v>1.2536162005786053</v>
      </c>
      <c r="F20" s="46">
        <v>-1.4506769825918866</v>
      </c>
      <c r="G20" s="47">
        <v>1.8018018018018012</v>
      </c>
      <c r="H20" s="46">
        <v>3.6168132942326423</v>
      </c>
      <c r="I20" s="46">
        <v>3.6168132942326423</v>
      </c>
      <c r="J20" s="46">
        <v>-8.4812623274161894</v>
      </c>
      <c r="K20" s="46">
        <v>2.32558139534882</v>
      </c>
      <c r="L20" s="47">
        <v>3.515625</v>
      </c>
      <c r="M20" s="335">
        <v>8.3011583011583241</v>
      </c>
      <c r="N20" s="336">
        <v>8.3011583011583241</v>
      </c>
      <c r="O20" s="336">
        <v>0.78585461689586111</v>
      </c>
      <c r="P20" s="336">
        <v>3.3266129032257936</v>
      </c>
      <c r="Q20" s="337">
        <v>7.5801749271136885</v>
      </c>
    </row>
    <row r="21" spans="1:17" ht="27" customHeight="1">
      <c r="A21" s="58"/>
      <c r="B21" s="287" t="s">
        <v>156</v>
      </c>
      <c r="C21" s="49">
        <f>C16/C15*100-100</f>
        <v>-5.8013765978367786</v>
      </c>
      <c r="D21" s="49">
        <f t="shared" ref="D21:Q21" si="2">D16/D15*100-100</f>
        <v>-5.8013765978367786</v>
      </c>
      <c r="E21" s="49">
        <f t="shared" si="2"/>
        <v>-14.095238095238088</v>
      </c>
      <c r="F21" s="49">
        <f t="shared" si="2"/>
        <v>-5.201177625122682</v>
      </c>
      <c r="G21" s="50">
        <f t="shared" si="2"/>
        <v>-5.8013765978367786</v>
      </c>
      <c r="H21" s="49">
        <f t="shared" si="2"/>
        <v>-7.0754716981132049</v>
      </c>
      <c r="I21" s="49">
        <f t="shared" si="2"/>
        <v>-7.0754716981132049</v>
      </c>
      <c r="J21" s="49">
        <f t="shared" si="2"/>
        <v>-6.8965517241379217</v>
      </c>
      <c r="K21" s="49">
        <f t="shared" si="2"/>
        <v>1.1363636363636402</v>
      </c>
      <c r="L21" s="50">
        <f t="shared" si="2"/>
        <v>-6.6037735849056531</v>
      </c>
      <c r="M21" s="338">
        <f t="shared" si="2"/>
        <v>-6.6844919786096284</v>
      </c>
      <c r="N21" s="339">
        <f t="shared" si="2"/>
        <v>-6.6844919786096284</v>
      </c>
      <c r="O21" s="339">
        <f t="shared" si="2"/>
        <v>-8.5769980506822634</v>
      </c>
      <c r="P21" s="339">
        <f t="shared" si="2"/>
        <v>2.5365853658536537</v>
      </c>
      <c r="Q21" s="340">
        <f t="shared" si="2"/>
        <v>-5.3297199638663102</v>
      </c>
    </row>
    <row r="22" spans="1:17" ht="27" customHeight="1">
      <c r="A22" s="58"/>
      <c r="B22" s="373" t="s">
        <v>150</v>
      </c>
      <c r="C22" s="374">
        <v>85</v>
      </c>
      <c r="D22" s="374">
        <v>85.2</v>
      </c>
      <c r="E22" s="381">
        <v>74.099999999999994</v>
      </c>
      <c r="F22" s="381">
        <v>103.1</v>
      </c>
      <c r="G22" s="382">
        <v>85.8</v>
      </c>
      <c r="H22" s="376">
        <v>87.9</v>
      </c>
      <c r="I22" s="374">
        <v>88</v>
      </c>
      <c r="J22" s="381">
        <v>84.9</v>
      </c>
      <c r="K22" s="381">
        <v>110.6</v>
      </c>
      <c r="L22" s="381">
        <v>89.4</v>
      </c>
      <c r="M22" s="377">
        <v>94.2</v>
      </c>
      <c r="N22" s="378">
        <v>94.3</v>
      </c>
      <c r="O22" s="378">
        <v>76.8</v>
      </c>
      <c r="P22" s="379">
        <v>110.3</v>
      </c>
      <c r="Q22" s="383">
        <v>96.7</v>
      </c>
    </row>
    <row r="23" spans="1:17" ht="27" customHeight="1">
      <c r="A23" s="58"/>
      <c r="B23" s="373" t="s">
        <v>151</v>
      </c>
      <c r="C23" s="374">
        <v>89.4</v>
      </c>
      <c r="D23" s="374">
        <v>89.5</v>
      </c>
      <c r="E23" s="374">
        <v>88.5</v>
      </c>
      <c r="F23" s="374">
        <v>100.8</v>
      </c>
      <c r="G23" s="375">
        <v>89.9</v>
      </c>
      <c r="H23" s="376">
        <v>94.9</v>
      </c>
      <c r="I23" s="374">
        <v>94.9</v>
      </c>
      <c r="J23" s="374">
        <v>91.2</v>
      </c>
      <c r="K23" s="374">
        <v>105.8</v>
      </c>
      <c r="L23" s="374">
        <v>95.5</v>
      </c>
      <c r="M23" s="377">
        <v>103.4</v>
      </c>
      <c r="N23" s="378">
        <v>103.5</v>
      </c>
      <c r="O23" s="379">
        <v>85.6</v>
      </c>
      <c r="P23" s="378">
        <v>112.4</v>
      </c>
      <c r="Q23" s="380">
        <v>104.8</v>
      </c>
    </row>
    <row r="24" spans="1:17" ht="27" customHeight="1">
      <c r="A24" s="11"/>
      <c r="B24" s="372">
        <v>3</v>
      </c>
      <c r="C24" s="374">
        <v>96.5</v>
      </c>
      <c r="D24" s="374">
        <v>96.5</v>
      </c>
      <c r="E24" s="381">
        <v>89.3</v>
      </c>
      <c r="F24" s="381">
        <v>100</v>
      </c>
      <c r="G24" s="382">
        <v>96.6</v>
      </c>
      <c r="H24" s="376">
        <v>111.8</v>
      </c>
      <c r="I24" s="374">
        <v>111.8</v>
      </c>
      <c r="J24" s="381">
        <v>99</v>
      </c>
      <c r="K24" s="381">
        <v>108.5</v>
      </c>
      <c r="L24" s="381">
        <v>111.6</v>
      </c>
      <c r="M24" s="377">
        <v>122.2</v>
      </c>
      <c r="N24" s="378">
        <v>122.3</v>
      </c>
      <c r="O24" s="379">
        <v>102.5</v>
      </c>
      <c r="P24" s="379">
        <v>134.19999999999999</v>
      </c>
      <c r="Q24" s="383">
        <v>124.1</v>
      </c>
    </row>
    <row r="25" spans="1:17" ht="27" customHeight="1">
      <c r="A25" s="11"/>
      <c r="B25" s="372">
        <v>4</v>
      </c>
      <c r="C25" s="374">
        <v>91.5</v>
      </c>
      <c r="D25" s="374">
        <v>91.4</v>
      </c>
      <c r="E25" s="381">
        <v>98.1</v>
      </c>
      <c r="F25" s="381">
        <v>86.3</v>
      </c>
      <c r="G25" s="382">
        <v>91.2</v>
      </c>
      <c r="H25" s="376">
        <v>94.9</v>
      </c>
      <c r="I25" s="374">
        <v>95</v>
      </c>
      <c r="J25" s="381">
        <v>83.1</v>
      </c>
      <c r="K25" s="381">
        <v>96.9</v>
      </c>
      <c r="L25" s="381">
        <v>95.1</v>
      </c>
      <c r="M25" s="377">
        <v>105.3</v>
      </c>
      <c r="N25" s="378">
        <v>105.3</v>
      </c>
      <c r="O25" s="379">
        <v>91</v>
      </c>
      <c r="P25" s="379">
        <v>102.2</v>
      </c>
      <c r="Q25" s="383">
        <v>104.8</v>
      </c>
    </row>
    <row r="26" spans="1:17" ht="27" customHeight="1">
      <c r="A26" s="11"/>
      <c r="B26" s="372">
        <v>5</v>
      </c>
      <c r="C26" s="374">
        <v>88.5</v>
      </c>
      <c r="D26" s="374">
        <v>88.6</v>
      </c>
      <c r="E26" s="381">
        <v>82.2</v>
      </c>
      <c r="F26" s="381">
        <v>83.3</v>
      </c>
      <c r="G26" s="382">
        <v>88.3</v>
      </c>
      <c r="H26" s="374">
        <v>90.6</v>
      </c>
      <c r="I26" s="374">
        <v>90.6</v>
      </c>
      <c r="J26" s="381">
        <v>76.599999999999994</v>
      </c>
      <c r="K26" s="381">
        <v>96</v>
      </c>
      <c r="L26" s="381">
        <v>90.9</v>
      </c>
      <c r="M26" s="377">
        <v>102.8</v>
      </c>
      <c r="N26" s="378">
        <v>102.8</v>
      </c>
      <c r="O26" s="379">
        <v>80.099999999999994</v>
      </c>
      <c r="P26" s="379">
        <v>95.1</v>
      </c>
      <c r="Q26" s="383">
        <v>101.6</v>
      </c>
    </row>
    <row r="27" spans="1:17" ht="27" customHeight="1">
      <c r="A27" s="11"/>
      <c r="B27" s="372">
        <v>6</v>
      </c>
      <c r="C27" s="374">
        <v>94.8</v>
      </c>
      <c r="D27" s="374">
        <v>94.8</v>
      </c>
      <c r="E27" s="381">
        <v>94.7</v>
      </c>
      <c r="F27" s="381">
        <v>93.2</v>
      </c>
      <c r="G27" s="382">
        <v>94.8</v>
      </c>
      <c r="H27" s="376">
        <v>99.5</v>
      </c>
      <c r="I27" s="374">
        <v>99.6</v>
      </c>
      <c r="J27" s="381">
        <v>78.900000000000006</v>
      </c>
      <c r="K27" s="381">
        <v>103.3</v>
      </c>
      <c r="L27" s="381">
        <v>99.8</v>
      </c>
      <c r="M27" s="377">
        <v>112.6</v>
      </c>
      <c r="N27" s="378">
        <v>112.7</v>
      </c>
      <c r="O27" s="379">
        <v>86.6</v>
      </c>
      <c r="P27" s="379">
        <v>101.4</v>
      </c>
      <c r="Q27" s="383">
        <v>110.9</v>
      </c>
    </row>
    <row r="28" spans="1:17" ht="27" customHeight="1">
      <c r="A28" s="11"/>
      <c r="B28" s="372">
        <v>7</v>
      </c>
      <c r="C28" s="374">
        <v>99.5</v>
      </c>
      <c r="D28" s="374">
        <v>99.5</v>
      </c>
      <c r="E28" s="381">
        <v>97.6</v>
      </c>
      <c r="F28" s="381">
        <v>74.900000000000006</v>
      </c>
      <c r="G28" s="382">
        <v>98.4</v>
      </c>
      <c r="H28" s="374">
        <v>101.4</v>
      </c>
      <c r="I28" s="374">
        <v>101.4</v>
      </c>
      <c r="J28" s="381">
        <v>89</v>
      </c>
      <c r="K28" s="381">
        <v>117.7</v>
      </c>
      <c r="L28" s="381">
        <v>102.4</v>
      </c>
      <c r="M28" s="377">
        <v>112.5</v>
      </c>
      <c r="N28" s="378">
        <v>112.6</v>
      </c>
      <c r="O28" s="379">
        <v>95.4</v>
      </c>
      <c r="P28" s="379">
        <v>119.5</v>
      </c>
      <c r="Q28" s="383">
        <v>113.6</v>
      </c>
    </row>
    <row r="29" spans="1:17" ht="27" customHeight="1">
      <c r="A29" s="11"/>
      <c r="B29" s="372">
        <v>8</v>
      </c>
      <c r="C29" s="374">
        <v>95.8</v>
      </c>
      <c r="D29" s="374">
        <v>95.9</v>
      </c>
      <c r="E29" s="381">
        <v>86.3</v>
      </c>
      <c r="F29" s="381">
        <v>92.2</v>
      </c>
      <c r="G29" s="382">
        <v>95.6</v>
      </c>
      <c r="H29" s="374">
        <v>92.4</v>
      </c>
      <c r="I29" s="374">
        <v>92.4</v>
      </c>
      <c r="J29" s="381">
        <v>79</v>
      </c>
      <c r="K29" s="381">
        <v>123.8</v>
      </c>
      <c r="L29" s="381">
        <v>94.3</v>
      </c>
      <c r="M29" s="377">
        <v>101.3</v>
      </c>
      <c r="N29" s="378">
        <v>101.3</v>
      </c>
      <c r="O29" s="379">
        <v>97</v>
      </c>
      <c r="P29" s="379">
        <v>120.8</v>
      </c>
      <c r="Q29" s="383">
        <v>104.3</v>
      </c>
    </row>
    <row r="30" spans="1:17" ht="27" customHeight="1">
      <c r="A30" s="11"/>
      <c r="B30" s="372">
        <v>9</v>
      </c>
      <c r="C30" s="374">
        <v>97.8</v>
      </c>
      <c r="D30" s="374">
        <v>97.7</v>
      </c>
      <c r="E30" s="381">
        <v>100.3</v>
      </c>
      <c r="F30" s="381">
        <v>72.400000000000006</v>
      </c>
      <c r="G30" s="382">
        <v>96.7</v>
      </c>
      <c r="H30" s="374">
        <v>105.6</v>
      </c>
      <c r="I30" s="374">
        <v>105.6</v>
      </c>
      <c r="J30" s="381">
        <v>81.900000000000006</v>
      </c>
      <c r="K30" s="381">
        <v>115.6</v>
      </c>
      <c r="L30" s="381">
        <v>106.2</v>
      </c>
      <c r="M30" s="377">
        <v>113.2</v>
      </c>
      <c r="N30" s="378">
        <v>113.2</v>
      </c>
      <c r="O30" s="379">
        <v>103.2</v>
      </c>
      <c r="P30" s="379">
        <v>121.6</v>
      </c>
      <c r="Q30" s="383">
        <v>114.5</v>
      </c>
    </row>
    <row r="31" spans="1:17" ht="27" customHeight="1">
      <c r="A31" s="11"/>
      <c r="B31" s="372">
        <v>10</v>
      </c>
      <c r="C31" s="374">
        <v>99.3</v>
      </c>
      <c r="D31" s="374">
        <v>99.2</v>
      </c>
      <c r="E31" s="381">
        <v>107.4</v>
      </c>
      <c r="F31" s="381">
        <v>64.3</v>
      </c>
      <c r="G31" s="382">
        <v>97.8</v>
      </c>
      <c r="H31" s="374">
        <v>101.1</v>
      </c>
      <c r="I31" s="374">
        <v>101.2</v>
      </c>
      <c r="J31" s="381">
        <v>87</v>
      </c>
      <c r="K31" s="381">
        <v>102.7</v>
      </c>
      <c r="L31" s="381">
        <v>101.2</v>
      </c>
      <c r="M31" s="377">
        <v>108.4</v>
      </c>
      <c r="N31" s="378">
        <v>108.5</v>
      </c>
      <c r="O31" s="379">
        <v>89.8</v>
      </c>
      <c r="P31" s="379">
        <v>108.8</v>
      </c>
      <c r="Q31" s="383">
        <v>108.5</v>
      </c>
    </row>
    <row r="32" spans="1:17" ht="27" customHeight="1">
      <c r="A32" s="11"/>
      <c r="B32" s="372">
        <v>11</v>
      </c>
      <c r="C32" s="374">
        <v>100.7</v>
      </c>
      <c r="D32" s="374">
        <v>100.6</v>
      </c>
      <c r="E32" s="381">
        <v>108.4</v>
      </c>
      <c r="F32" s="381">
        <v>66.5</v>
      </c>
      <c r="G32" s="382">
        <v>99.3</v>
      </c>
      <c r="H32" s="374">
        <v>104</v>
      </c>
      <c r="I32" s="374">
        <v>104</v>
      </c>
      <c r="J32" s="381">
        <v>86.5</v>
      </c>
      <c r="K32" s="381">
        <v>101.1</v>
      </c>
      <c r="L32" s="381">
        <v>103.8</v>
      </c>
      <c r="M32" s="377">
        <v>115.1</v>
      </c>
      <c r="N32" s="378">
        <v>115.2</v>
      </c>
      <c r="O32" s="379">
        <v>79.5</v>
      </c>
      <c r="P32" s="379">
        <v>105.4</v>
      </c>
      <c r="Q32" s="383">
        <v>113.6</v>
      </c>
    </row>
    <row r="33" spans="1:17" ht="27" customHeight="1">
      <c r="A33" s="11"/>
      <c r="B33" s="372">
        <v>12</v>
      </c>
      <c r="C33" s="374">
        <v>99.5</v>
      </c>
      <c r="D33" s="374">
        <v>99.5</v>
      </c>
      <c r="E33" s="381">
        <v>104.4</v>
      </c>
      <c r="F33" s="381">
        <v>68.8</v>
      </c>
      <c r="G33" s="382">
        <v>98.2</v>
      </c>
      <c r="H33" s="374">
        <v>102.5</v>
      </c>
      <c r="I33" s="374">
        <v>102.5</v>
      </c>
      <c r="J33" s="381">
        <v>96.6</v>
      </c>
      <c r="K33" s="381">
        <v>113.9</v>
      </c>
      <c r="L33" s="381">
        <v>103.2</v>
      </c>
      <c r="M33" s="377">
        <v>111.2</v>
      </c>
      <c r="N33" s="378">
        <v>111.2</v>
      </c>
      <c r="O33" s="379">
        <v>87.7</v>
      </c>
      <c r="P33" s="379">
        <v>111.1</v>
      </c>
      <c r="Q33" s="383">
        <v>111.2</v>
      </c>
    </row>
    <row r="34" spans="1:17" ht="27" customHeight="1">
      <c r="A34" s="11"/>
      <c r="B34" s="372" t="s">
        <v>160</v>
      </c>
      <c r="C34" s="374">
        <v>82.1</v>
      </c>
      <c r="D34" s="374">
        <v>82.1</v>
      </c>
      <c r="E34" s="381">
        <v>85.1</v>
      </c>
      <c r="F34" s="381">
        <v>65.3</v>
      </c>
      <c r="G34" s="382">
        <v>81.400000000000006</v>
      </c>
      <c r="H34" s="374">
        <v>93.6</v>
      </c>
      <c r="I34" s="374">
        <v>93.6</v>
      </c>
      <c r="J34" s="381">
        <v>88.4</v>
      </c>
      <c r="K34" s="381">
        <v>113.3</v>
      </c>
      <c r="L34" s="381">
        <v>94.8</v>
      </c>
      <c r="M34" s="377">
        <v>101.9</v>
      </c>
      <c r="N34" s="378">
        <v>101.9</v>
      </c>
      <c r="O34" s="379">
        <v>75.900000000000006</v>
      </c>
      <c r="P34" s="379">
        <v>106.5</v>
      </c>
      <c r="Q34" s="383">
        <v>102.6</v>
      </c>
    </row>
    <row r="35" spans="1:17" ht="27" customHeight="1">
      <c r="A35" s="11"/>
      <c r="B35" s="373">
        <v>2</v>
      </c>
      <c r="C35" s="374">
        <v>87.3</v>
      </c>
      <c r="D35" s="374">
        <v>87.2</v>
      </c>
      <c r="E35" s="381">
        <v>87.3</v>
      </c>
      <c r="F35" s="381">
        <v>102.3</v>
      </c>
      <c r="G35" s="382">
        <v>86.8</v>
      </c>
      <c r="H35" s="374">
        <v>102.9</v>
      </c>
      <c r="I35" s="374">
        <v>103</v>
      </c>
      <c r="J35" s="381">
        <v>90.1</v>
      </c>
      <c r="K35" s="381">
        <v>113.6</v>
      </c>
      <c r="L35" s="381">
        <v>103.6</v>
      </c>
      <c r="M35" s="377">
        <v>113.3</v>
      </c>
      <c r="N35" s="378">
        <v>113.3</v>
      </c>
      <c r="O35" s="379">
        <v>88.1</v>
      </c>
      <c r="P35" s="379">
        <v>108.7</v>
      </c>
      <c r="Q35" s="383">
        <v>112.6</v>
      </c>
    </row>
    <row r="36" spans="1:17" ht="27" customHeight="1">
      <c r="A36" s="11"/>
      <c r="B36" s="56" t="s">
        <v>65</v>
      </c>
      <c r="C36" s="40"/>
      <c r="D36" s="40"/>
      <c r="E36" s="51"/>
      <c r="F36" s="51"/>
      <c r="G36" s="52"/>
      <c r="H36" s="53"/>
      <c r="I36" s="54"/>
      <c r="J36" s="54"/>
      <c r="K36" s="54"/>
      <c r="L36" s="54"/>
      <c r="M36" s="341"/>
      <c r="N36" s="342"/>
      <c r="O36" s="342"/>
      <c r="P36" s="342"/>
      <c r="Q36" s="343"/>
    </row>
    <row r="37" spans="1:17" ht="18" customHeight="1">
      <c r="A37" s="11"/>
      <c r="B37" s="288" t="s">
        <v>134</v>
      </c>
      <c r="C37" s="49">
        <f>C35/C23*100-100</f>
        <v>-2.34899328859062</v>
      </c>
      <c r="D37" s="49">
        <f t="shared" ref="D37:Q37" si="3">D35/D23*100-100</f>
        <v>-2.5698324022346242</v>
      </c>
      <c r="E37" s="49">
        <f t="shared" si="3"/>
        <v>-1.3559322033898269</v>
      </c>
      <c r="F37" s="49">
        <f t="shared" si="3"/>
        <v>1.4880952380952266</v>
      </c>
      <c r="G37" s="49">
        <f t="shared" si="3"/>
        <v>-3.448275862068968</v>
      </c>
      <c r="H37" s="406">
        <f t="shared" si="3"/>
        <v>8.429926238145427</v>
      </c>
      <c r="I37" s="49">
        <f t="shared" si="3"/>
        <v>8.5353003161222176</v>
      </c>
      <c r="J37" s="49">
        <f t="shared" si="3"/>
        <v>-1.2061403508772059</v>
      </c>
      <c r="K37" s="49">
        <f t="shared" si="3"/>
        <v>7.3724007561436764</v>
      </c>
      <c r="L37" s="50">
        <f t="shared" si="3"/>
        <v>8.4816753926701551</v>
      </c>
      <c r="M37" s="49">
        <f t="shared" si="3"/>
        <v>9.5744680851063748</v>
      </c>
      <c r="N37" s="49">
        <f t="shared" si="3"/>
        <v>9.4685990338164316</v>
      </c>
      <c r="O37" s="49">
        <f t="shared" si="3"/>
        <v>2.9205607476635578</v>
      </c>
      <c r="P37" s="49">
        <f t="shared" si="3"/>
        <v>-3.2918149466192261</v>
      </c>
      <c r="Q37" s="50">
        <f t="shared" si="3"/>
        <v>7.4427480916030504</v>
      </c>
    </row>
    <row r="38" spans="1:17" ht="27" customHeight="1">
      <c r="A38" s="213"/>
      <c r="B38" s="373" t="s">
        <v>150</v>
      </c>
      <c r="C38" s="381">
        <v>95.4</v>
      </c>
      <c r="D38" s="381">
        <v>95.5</v>
      </c>
      <c r="E38" s="381">
        <v>94.8</v>
      </c>
      <c r="F38" s="381">
        <v>92</v>
      </c>
      <c r="G38" s="382">
        <v>95.2</v>
      </c>
      <c r="H38" s="384">
        <v>95.8</v>
      </c>
      <c r="I38" s="381">
        <v>95.9</v>
      </c>
      <c r="J38" s="381">
        <v>85.3</v>
      </c>
      <c r="K38" s="381">
        <v>104.8</v>
      </c>
      <c r="L38" s="382">
        <v>96.6</v>
      </c>
      <c r="M38" s="385">
        <v>104.1</v>
      </c>
      <c r="N38" s="379">
        <v>104.3</v>
      </c>
      <c r="O38" s="379">
        <v>79.7</v>
      </c>
      <c r="P38" s="379">
        <v>104.4</v>
      </c>
      <c r="Q38" s="383">
        <v>104.2</v>
      </c>
    </row>
    <row r="39" spans="1:17" ht="27" customHeight="1">
      <c r="A39" s="10"/>
      <c r="B39" s="373" t="s">
        <v>151</v>
      </c>
      <c r="C39" s="374">
        <v>94</v>
      </c>
      <c r="D39" s="374">
        <v>94.1</v>
      </c>
      <c r="E39" s="374">
        <v>94.8</v>
      </c>
      <c r="F39" s="374">
        <v>93.7</v>
      </c>
      <c r="G39" s="375">
        <v>94.1</v>
      </c>
      <c r="H39" s="376">
        <v>97</v>
      </c>
      <c r="I39" s="374">
        <v>97</v>
      </c>
      <c r="J39" s="374">
        <v>88.1</v>
      </c>
      <c r="K39" s="374">
        <v>106.7</v>
      </c>
      <c r="L39" s="375">
        <v>97.4</v>
      </c>
      <c r="M39" s="377">
        <v>104.6</v>
      </c>
      <c r="N39" s="378">
        <v>104.7</v>
      </c>
      <c r="O39" s="378">
        <v>82.7</v>
      </c>
      <c r="P39" s="378">
        <v>110.7</v>
      </c>
      <c r="Q39" s="380">
        <v>105.7</v>
      </c>
    </row>
    <row r="40" spans="1:17" ht="27" customHeight="1">
      <c r="A40" s="10"/>
      <c r="B40" s="372">
        <v>3</v>
      </c>
      <c r="C40" s="374">
        <v>95.7</v>
      </c>
      <c r="D40" s="374">
        <v>95.8</v>
      </c>
      <c r="E40" s="381">
        <v>86.2</v>
      </c>
      <c r="F40" s="381">
        <v>90.2</v>
      </c>
      <c r="G40" s="382">
        <v>95.2</v>
      </c>
      <c r="H40" s="374">
        <v>99.6</v>
      </c>
      <c r="I40" s="374">
        <v>99.6</v>
      </c>
      <c r="J40" s="381">
        <v>91.2</v>
      </c>
      <c r="K40" s="381">
        <v>105.7</v>
      </c>
      <c r="L40" s="381">
        <v>99.9</v>
      </c>
      <c r="M40" s="377">
        <v>113.6</v>
      </c>
      <c r="N40" s="378">
        <v>113.6</v>
      </c>
      <c r="O40" s="379">
        <v>98.2</v>
      </c>
      <c r="P40" s="379">
        <v>127.2</v>
      </c>
      <c r="Q40" s="383">
        <v>115.1</v>
      </c>
    </row>
    <row r="41" spans="1:17" ht="27" customHeight="1">
      <c r="A41" s="10"/>
      <c r="B41" s="372">
        <v>4</v>
      </c>
      <c r="C41" s="374">
        <v>93.1</v>
      </c>
      <c r="D41" s="374">
        <v>93</v>
      </c>
      <c r="E41" s="381">
        <v>99.4</v>
      </c>
      <c r="F41" s="381">
        <v>92</v>
      </c>
      <c r="G41" s="382">
        <v>93</v>
      </c>
      <c r="H41" s="374">
        <v>96.2</v>
      </c>
      <c r="I41" s="374">
        <v>96.3</v>
      </c>
      <c r="J41" s="381">
        <v>87.4</v>
      </c>
      <c r="K41" s="381">
        <v>105.8</v>
      </c>
      <c r="L41" s="381">
        <v>96.8</v>
      </c>
      <c r="M41" s="377">
        <v>106.4</v>
      </c>
      <c r="N41" s="378">
        <v>106.3</v>
      </c>
      <c r="O41" s="379">
        <v>95.1</v>
      </c>
      <c r="P41" s="379">
        <v>110.2</v>
      </c>
      <c r="Q41" s="383">
        <v>106.7</v>
      </c>
    </row>
    <row r="42" spans="1:17" ht="27" customHeight="1">
      <c r="A42" s="430" t="s">
        <v>138</v>
      </c>
      <c r="B42" s="372">
        <v>5</v>
      </c>
      <c r="C42" s="374">
        <v>90.5</v>
      </c>
      <c r="D42" s="374">
        <v>90.5</v>
      </c>
      <c r="E42" s="381">
        <v>87.2</v>
      </c>
      <c r="F42" s="381">
        <v>94.1</v>
      </c>
      <c r="G42" s="382">
        <v>90.6</v>
      </c>
      <c r="H42" s="376">
        <v>95.2</v>
      </c>
      <c r="I42" s="374">
        <v>95.2</v>
      </c>
      <c r="J42" s="381">
        <v>82.6</v>
      </c>
      <c r="K42" s="381">
        <v>105.3</v>
      </c>
      <c r="L42" s="382">
        <v>95.8</v>
      </c>
      <c r="M42" s="377">
        <v>107.8</v>
      </c>
      <c r="N42" s="378">
        <v>107.7</v>
      </c>
      <c r="O42" s="379">
        <v>85.8</v>
      </c>
      <c r="P42" s="379">
        <v>106.7</v>
      </c>
      <c r="Q42" s="383">
        <v>107.5</v>
      </c>
    </row>
    <row r="43" spans="1:17" ht="27" customHeight="1">
      <c r="A43" s="431"/>
      <c r="B43" s="372">
        <v>6</v>
      </c>
      <c r="C43" s="374">
        <v>91.7</v>
      </c>
      <c r="D43" s="374">
        <v>91.6</v>
      </c>
      <c r="E43" s="381">
        <v>93</v>
      </c>
      <c r="F43" s="381">
        <v>101.5</v>
      </c>
      <c r="G43" s="382">
        <v>91.7</v>
      </c>
      <c r="H43" s="376">
        <v>98.2</v>
      </c>
      <c r="I43" s="374">
        <v>98.3</v>
      </c>
      <c r="J43" s="381">
        <v>83.7</v>
      </c>
      <c r="K43" s="381">
        <v>108.4</v>
      </c>
      <c r="L43" s="382">
        <v>99</v>
      </c>
      <c r="M43" s="377">
        <v>107.8</v>
      </c>
      <c r="N43" s="378">
        <v>107.9</v>
      </c>
      <c r="O43" s="379">
        <v>90.6</v>
      </c>
      <c r="P43" s="379">
        <v>108.4</v>
      </c>
      <c r="Q43" s="383">
        <v>107.7</v>
      </c>
    </row>
    <row r="44" spans="1:17" ht="27" customHeight="1">
      <c r="A44" s="431"/>
      <c r="B44" s="372">
        <v>7</v>
      </c>
      <c r="C44" s="374">
        <v>94.1</v>
      </c>
      <c r="D44" s="374">
        <v>94.1</v>
      </c>
      <c r="E44" s="381">
        <v>86</v>
      </c>
      <c r="F44" s="381">
        <v>68.5</v>
      </c>
      <c r="G44" s="382">
        <v>93.2</v>
      </c>
      <c r="H44" s="376">
        <v>97.6</v>
      </c>
      <c r="I44" s="374">
        <v>97.6</v>
      </c>
      <c r="J44" s="381">
        <v>89.1</v>
      </c>
      <c r="K44" s="381">
        <v>105.1</v>
      </c>
      <c r="L44" s="382">
        <v>98</v>
      </c>
      <c r="M44" s="377">
        <v>106.3</v>
      </c>
      <c r="N44" s="378">
        <v>106.4</v>
      </c>
      <c r="O44" s="379">
        <v>87.2</v>
      </c>
      <c r="P44" s="379">
        <v>108.9</v>
      </c>
      <c r="Q44" s="383">
        <v>106.4</v>
      </c>
    </row>
    <row r="45" spans="1:17" ht="27" customHeight="1">
      <c r="A45" s="431"/>
      <c r="B45" s="372">
        <v>8</v>
      </c>
      <c r="C45" s="374">
        <v>103.4</v>
      </c>
      <c r="D45" s="374">
        <v>103.7</v>
      </c>
      <c r="E45" s="381">
        <v>91.3</v>
      </c>
      <c r="F45" s="381">
        <v>86.9</v>
      </c>
      <c r="G45" s="382">
        <v>103.2</v>
      </c>
      <c r="H45" s="376">
        <v>101.9</v>
      </c>
      <c r="I45" s="374">
        <v>102</v>
      </c>
      <c r="J45" s="381">
        <v>84.2</v>
      </c>
      <c r="K45" s="381">
        <v>110.9</v>
      </c>
      <c r="L45" s="382">
        <v>102.4</v>
      </c>
      <c r="M45" s="377">
        <v>110.6</v>
      </c>
      <c r="N45" s="378">
        <v>110.5</v>
      </c>
      <c r="O45" s="379">
        <v>104.7</v>
      </c>
      <c r="P45" s="379">
        <v>106.8</v>
      </c>
      <c r="Q45" s="383">
        <v>109.8</v>
      </c>
    </row>
    <row r="46" spans="1:17" ht="27" customHeight="1">
      <c r="A46" s="431"/>
      <c r="B46" s="372">
        <v>9</v>
      </c>
      <c r="C46" s="374">
        <v>94.6</v>
      </c>
      <c r="D46" s="374">
        <v>94.5</v>
      </c>
      <c r="E46" s="381">
        <v>95.3</v>
      </c>
      <c r="F46" s="381">
        <v>73</v>
      </c>
      <c r="G46" s="382">
        <v>93.5</v>
      </c>
      <c r="H46" s="376">
        <v>101.3</v>
      </c>
      <c r="I46" s="374">
        <v>101.3</v>
      </c>
      <c r="J46" s="381">
        <v>86.3</v>
      </c>
      <c r="K46" s="381">
        <v>116.8</v>
      </c>
      <c r="L46" s="382">
        <v>102.2</v>
      </c>
      <c r="M46" s="377">
        <v>109.5</v>
      </c>
      <c r="N46" s="378">
        <v>109.6</v>
      </c>
      <c r="O46" s="379">
        <v>103.6</v>
      </c>
      <c r="P46" s="379">
        <v>122.2</v>
      </c>
      <c r="Q46" s="383">
        <v>112.5</v>
      </c>
    </row>
    <row r="47" spans="1:17" ht="27" customHeight="1">
      <c r="A47" s="431"/>
      <c r="B47" s="372">
        <v>10</v>
      </c>
      <c r="C47" s="374">
        <v>95.1</v>
      </c>
      <c r="D47" s="374">
        <v>95.2</v>
      </c>
      <c r="E47" s="381">
        <v>94.5</v>
      </c>
      <c r="F47" s="381">
        <v>69.2</v>
      </c>
      <c r="G47" s="382">
        <v>94.1</v>
      </c>
      <c r="H47" s="376">
        <v>98.6</v>
      </c>
      <c r="I47" s="374">
        <v>98.7</v>
      </c>
      <c r="J47" s="381">
        <v>87</v>
      </c>
      <c r="K47" s="381">
        <v>109.4</v>
      </c>
      <c r="L47" s="382">
        <v>99.2</v>
      </c>
      <c r="M47" s="377">
        <v>107</v>
      </c>
      <c r="N47" s="378">
        <v>107.1</v>
      </c>
      <c r="O47" s="379">
        <v>86.4</v>
      </c>
      <c r="P47" s="379">
        <v>117.2</v>
      </c>
      <c r="Q47" s="383">
        <v>108.6</v>
      </c>
    </row>
    <row r="48" spans="1:17" ht="27" customHeight="1">
      <c r="A48" s="431"/>
      <c r="B48" s="372">
        <v>11</v>
      </c>
      <c r="C48" s="374">
        <v>96.3</v>
      </c>
      <c r="D48" s="374">
        <v>96.1</v>
      </c>
      <c r="E48" s="381">
        <v>105.7</v>
      </c>
      <c r="F48" s="381">
        <v>70.2</v>
      </c>
      <c r="G48" s="382">
        <v>95.4</v>
      </c>
      <c r="H48" s="376">
        <v>103</v>
      </c>
      <c r="I48" s="374">
        <v>103.2</v>
      </c>
      <c r="J48" s="381">
        <v>82.2</v>
      </c>
      <c r="K48" s="381">
        <v>107.6</v>
      </c>
      <c r="L48" s="382">
        <v>103.4</v>
      </c>
      <c r="M48" s="377">
        <v>112.9</v>
      </c>
      <c r="N48" s="378">
        <v>113</v>
      </c>
      <c r="O48" s="379">
        <v>79.3</v>
      </c>
      <c r="P48" s="379">
        <v>111.7</v>
      </c>
      <c r="Q48" s="383">
        <v>112.8</v>
      </c>
    </row>
    <row r="49" spans="1:17" ht="27" customHeight="1">
      <c r="A49" s="431"/>
      <c r="B49" s="372">
        <v>12</v>
      </c>
      <c r="C49" s="374">
        <v>95</v>
      </c>
      <c r="D49" s="374">
        <v>94.9</v>
      </c>
      <c r="E49" s="381">
        <v>104</v>
      </c>
      <c r="F49" s="381">
        <v>74</v>
      </c>
      <c r="G49" s="382">
        <v>94.2</v>
      </c>
      <c r="H49" s="376">
        <v>101.8</v>
      </c>
      <c r="I49" s="374">
        <v>101.9</v>
      </c>
      <c r="J49" s="381">
        <v>85.8</v>
      </c>
      <c r="K49" s="381">
        <v>109.4</v>
      </c>
      <c r="L49" s="382">
        <v>102.3</v>
      </c>
      <c r="M49" s="377">
        <v>111.2</v>
      </c>
      <c r="N49" s="378">
        <v>111.2</v>
      </c>
      <c r="O49" s="379">
        <v>83.2</v>
      </c>
      <c r="P49" s="379">
        <v>108.2</v>
      </c>
      <c r="Q49" s="383">
        <v>110.9</v>
      </c>
    </row>
    <row r="50" spans="1:17" ht="27" customHeight="1">
      <c r="A50" s="10"/>
      <c r="B50" s="373" t="s">
        <v>160</v>
      </c>
      <c r="C50" s="374">
        <v>92.2</v>
      </c>
      <c r="D50" s="374">
        <v>92</v>
      </c>
      <c r="E50" s="381">
        <v>108.8</v>
      </c>
      <c r="F50" s="381">
        <v>58.3</v>
      </c>
      <c r="G50" s="382">
        <v>90.3</v>
      </c>
      <c r="H50" s="374">
        <v>102</v>
      </c>
      <c r="I50" s="374">
        <v>102</v>
      </c>
      <c r="J50" s="381">
        <v>88.8</v>
      </c>
      <c r="K50" s="381">
        <v>107.3</v>
      </c>
      <c r="L50" s="381">
        <v>102.4</v>
      </c>
      <c r="M50" s="377">
        <v>112.6</v>
      </c>
      <c r="N50" s="378">
        <v>112.7</v>
      </c>
      <c r="O50" s="379">
        <v>78.7</v>
      </c>
      <c r="P50" s="379">
        <v>100.8</v>
      </c>
      <c r="Q50" s="383">
        <v>110.5</v>
      </c>
    </row>
    <row r="51" spans="1:17" ht="27" customHeight="1">
      <c r="A51" s="11"/>
      <c r="B51" s="1">
        <v>2</v>
      </c>
      <c r="C51" s="409">
        <v>91.8</v>
      </c>
      <c r="D51" s="409">
        <v>91.6</v>
      </c>
      <c r="E51" s="407">
        <v>109.6</v>
      </c>
      <c r="F51" s="407">
        <v>68.5</v>
      </c>
      <c r="G51" s="407">
        <v>90.8</v>
      </c>
      <c r="H51" s="408">
        <v>105.1</v>
      </c>
      <c r="I51" s="409">
        <v>105.3</v>
      </c>
      <c r="J51" s="409">
        <v>87.1</v>
      </c>
      <c r="K51" s="409">
        <v>114.6</v>
      </c>
      <c r="L51" s="410">
        <v>105.7</v>
      </c>
      <c r="M51" s="407">
        <v>114.6</v>
      </c>
      <c r="N51" s="407">
        <v>114.6</v>
      </c>
      <c r="O51" s="407">
        <v>85.1</v>
      </c>
      <c r="P51" s="407">
        <v>107.1</v>
      </c>
      <c r="Q51" s="410">
        <v>113.6</v>
      </c>
    </row>
    <row r="52" spans="1:17" ht="27" customHeight="1">
      <c r="A52" s="11"/>
      <c r="B52" s="289" t="s">
        <v>135</v>
      </c>
      <c r="C52" s="40"/>
      <c r="D52" s="40"/>
      <c r="E52" s="51"/>
      <c r="F52" s="51"/>
      <c r="G52" s="52"/>
      <c r="H52" s="40"/>
      <c r="I52" s="40"/>
      <c r="J52" s="51"/>
      <c r="K52" s="51"/>
      <c r="L52" s="51"/>
      <c r="M52" s="326"/>
      <c r="N52" s="327"/>
      <c r="O52" s="344"/>
      <c r="P52" s="344"/>
      <c r="Q52" s="345"/>
    </row>
    <row r="53" spans="1:17" ht="18">
      <c r="A53" s="216"/>
      <c r="B53" s="288" t="s">
        <v>72</v>
      </c>
      <c r="C53" s="49">
        <f>C51/C50*100-100</f>
        <v>-0.43383947939263123</v>
      </c>
      <c r="D53" s="49">
        <f t="shared" ref="D53:Q53" si="4">D51/D50*100-100</f>
        <v>-0.43478260869565588</v>
      </c>
      <c r="E53" s="49">
        <f t="shared" si="4"/>
        <v>0.73529411764705799</v>
      </c>
      <c r="F53" s="49">
        <f t="shared" si="4"/>
        <v>17.49571183533449</v>
      </c>
      <c r="G53" s="49">
        <f t="shared" si="4"/>
        <v>0.55370985603543943</v>
      </c>
      <c r="H53" s="406">
        <f t="shared" si="4"/>
        <v>3.0392156862745026</v>
      </c>
      <c r="I53" s="49">
        <f t="shared" si="4"/>
        <v>3.2352941176470438</v>
      </c>
      <c r="J53" s="49">
        <f t="shared" si="4"/>
        <v>-1.9144144144144235</v>
      </c>
      <c r="K53" s="49">
        <f t="shared" si="4"/>
        <v>6.8033550792171411</v>
      </c>
      <c r="L53" s="50">
        <f t="shared" si="4"/>
        <v>3.22265625</v>
      </c>
      <c r="M53" s="49">
        <f t="shared" si="4"/>
        <v>1.776198934280643</v>
      </c>
      <c r="N53" s="49">
        <f t="shared" si="4"/>
        <v>1.6858917480035274</v>
      </c>
      <c r="O53" s="49">
        <f t="shared" si="4"/>
        <v>8.1321473951715149</v>
      </c>
      <c r="P53" s="49">
        <f t="shared" si="4"/>
        <v>6.25</v>
      </c>
      <c r="Q53" s="50">
        <f t="shared" si="4"/>
        <v>2.8054298642533837</v>
      </c>
    </row>
    <row r="54" spans="1:17">
      <c r="A54" s="214"/>
      <c r="B54" s="215"/>
    </row>
    <row r="55" spans="1:17">
      <c r="A55" s="15"/>
    </row>
  </sheetData>
  <mergeCells count="5">
    <mergeCell ref="M3:Q3"/>
    <mergeCell ref="A42:A49"/>
    <mergeCell ref="D3:F3"/>
    <mergeCell ref="I3:K3"/>
    <mergeCell ref="A16:A19"/>
  </mergeCells>
  <phoneticPr fontId="3"/>
  <pageMargins left="0.27559055118110237" right="0.27559055118110237" top="0.70866141732283472" bottom="0.59055118110236227" header="0.51181102362204722" footer="0.31496062992125984"/>
  <pageSetup paperSize="9" scale="59" orientation="portrait" horizontalDpi="4294967292" r:id="rId1"/>
  <headerFooter alignWithMargins="0">
    <oddFooter>&amp;C&amp;16- ６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表紙</vt:lpstr>
      <vt:lpstr>原稿１</vt:lpstr>
      <vt:lpstr>原稿２</vt:lpstr>
      <vt:lpstr>県ﾃﾞｰﾀ</vt:lpstr>
      <vt:lpstr>特殊分類ﾃﾞｰﾀ</vt:lpstr>
      <vt:lpstr>全国東北ﾃﾞｰﾀ</vt:lpstr>
      <vt:lpstr>県ﾃﾞｰﾀ!Print_Area</vt:lpstr>
      <vt:lpstr>全国東北ﾃﾞｰﾀ!Print_Area</vt:lpstr>
      <vt:lpstr>特殊分類ﾃﾞｰﾀ!Print_Area</vt:lpstr>
      <vt:lpstr>表紙!Print_Area</vt:lpstr>
      <vt:lpstr>県ﾃﾞｰﾀ!Print_Titles</vt:lpstr>
    </vt:vector>
  </TitlesOfParts>
  <Company>Tokeika.Aomori_Pref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k.seki</dc:creator>
  <cp:lastModifiedBy>201user</cp:lastModifiedBy>
  <cp:lastPrinted>2001-04-24T01:30:51Z</cp:lastPrinted>
  <dcterms:created xsi:type="dcterms:W3CDTF">1998-04-17T11:49:57Z</dcterms:created>
  <dcterms:modified xsi:type="dcterms:W3CDTF">2018-07-06T03:41:26Z</dcterms:modified>
</cp:coreProperties>
</file>