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3_地域別情報\"/>
    </mc:Choice>
  </mc:AlternateContent>
  <xr:revisionPtr revIDLastSave="0" documentId="13_ncr:1_{7C921787-4A43-4E6A-B4C4-725CF3C2A392}" xr6:coauthVersionLast="36" xr6:coauthVersionMax="36" xr10:uidLastSave="{00000000-0000-0000-0000-000000000000}"/>
  <bookViews>
    <workbookView xWindow="0" yWindow="0" windowWidth="22500" windowHeight="11115" xr2:uid="{62A0DD37-F7CB-49AD-AE55-FD69500C58E2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下北">OFFSET(データ!$K$9,MATCH(データ!$C$5,データ!$C$9:$C$109,0)-1,0,データ!$B$6,1)</definedName>
    <definedName name="三八">OFFSET(データ!$H$9,MATCH(データ!$C$5,データ!$C$9:$C$109,0)-1,0,データ!$B$6,1)</definedName>
    <definedName name="上北">OFFSET(データ!$J$9,MATCH(データ!$C$5,データ!$C$9:$C$109,0)-1,0,データ!$B$6,1)</definedName>
    <definedName name="西北">OFFSET(データ!$I$9,MATCH(データ!$C$5,データ!$C$9:$C$109,0)-1,0,データ!$B$6,1)</definedName>
    <definedName name="中南">OFFSET(データ!$G$9,MATCH(データ!$C$5,データ!$C$9:$C$109,0)-1,0,データ!$B$6,1)</definedName>
    <definedName name="東青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E50" i="2" s="1"/>
  <c r="A49" i="2"/>
  <c r="A48" i="2"/>
  <c r="A47" i="2"/>
  <c r="A46" i="2"/>
  <c r="E46" i="2" s="1"/>
  <c r="A45" i="2"/>
  <c r="A44" i="2"/>
  <c r="A43" i="2"/>
  <c r="A42" i="2"/>
  <c r="E42" i="2" s="1"/>
  <c r="A41" i="2"/>
  <c r="A40" i="2"/>
  <c r="A39" i="2"/>
  <c r="A38" i="2"/>
  <c r="E38" i="2" s="1"/>
  <c r="A37" i="2"/>
  <c r="A36" i="2"/>
  <c r="A35" i="2"/>
  <c r="A34" i="2"/>
  <c r="E34" i="2" s="1"/>
  <c r="A33" i="2"/>
  <c r="A32" i="2"/>
  <c r="A31" i="2"/>
  <c r="A30" i="2"/>
  <c r="E30" i="2" s="1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86" i="2" s="1"/>
  <c r="E49" i="2" l="1"/>
  <c r="E45" i="2"/>
  <c r="E41" i="2"/>
  <c r="E37" i="2"/>
  <c r="E33" i="2"/>
  <c r="E29" i="2"/>
  <c r="E25" i="2"/>
  <c r="E21" i="2"/>
  <c r="E17" i="2"/>
  <c r="E13" i="2"/>
  <c r="E48" i="2"/>
  <c r="E44" i="2"/>
  <c r="E40" i="2"/>
  <c r="E36" i="2"/>
  <c r="E32" i="2"/>
  <c r="E28" i="2"/>
  <c r="E24" i="2"/>
  <c r="E20" i="2"/>
  <c r="E16" i="2"/>
  <c r="E12" i="2"/>
  <c r="E51" i="2"/>
  <c r="E47" i="2"/>
  <c r="E43" i="2"/>
  <c r="E39" i="2"/>
  <c r="E35" i="2"/>
  <c r="E31" i="2"/>
  <c r="E27" i="2"/>
  <c r="E23" i="2"/>
  <c r="E19" i="2"/>
  <c r="E15" i="2"/>
  <c r="E11" i="2"/>
  <c r="B37" i="2"/>
  <c r="D37" i="2" s="1"/>
  <c r="B44" i="2"/>
  <c r="D44" i="2" s="1"/>
  <c r="B81" i="2"/>
  <c r="B88" i="2"/>
  <c r="B95" i="2"/>
  <c r="B23" i="2"/>
  <c r="D23" i="2" s="1"/>
  <c r="B30" i="2"/>
  <c r="D30" i="2" s="1"/>
  <c r="B74" i="2"/>
  <c r="B89" i="2"/>
  <c r="B17" i="2"/>
  <c r="D17" i="2" s="1"/>
  <c r="B24" i="2"/>
  <c r="D24" i="2" s="1"/>
  <c r="B31" i="2"/>
  <c r="D31" i="2" s="1"/>
  <c r="B68" i="2"/>
  <c r="B75" i="2"/>
  <c r="B82" i="2"/>
  <c r="B25" i="2"/>
  <c r="D25" i="2" s="1"/>
  <c r="B69" i="2"/>
  <c r="B76" i="2"/>
  <c r="B11" i="2"/>
  <c r="D11" i="2" s="1"/>
  <c r="B18" i="2"/>
  <c r="D18" i="2" s="1"/>
  <c r="B55" i="2"/>
  <c r="B62" i="2"/>
  <c r="B106" i="2"/>
  <c r="B12" i="2"/>
  <c r="D12" i="2" s="1"/>
  <c r="B49" i="2"/>
  <c r="D49" i="2" s="1"/>
  <c r="B56" i="2"/>
  <c r="B63" i="2"/>
  <c r="B100" i="2"/>
  <c r="B107" i="2"/>
  <c r="B42" i="2"/>
  <c r="D42" i="2" s="1"/>
  <c r="B57" i="2"/>
  <c r="B101" i="2"/>
  <c r="B108" i="2"/>
  <c r="B36" i="2"/>
  <c r="D36" i="2" s="1"/>
  <c r="B43" i="2"/>
  <c r="D43" i="2" s="1"/>
  <c r="B50" i="2"/>
  <c r="D50" i="2" s="1"/>
  <c r="B87" i="2"/>
  <c r="B94" i="2"/>
  <c r="B13" i="2"/>
  <c r="D13" i="2" s="1"/>
  <c r="B19" i="2"/>
  <c r="D19" i="2" s="1"/>
  <c r="B32" i="2"/>
  <c r="D32" i="2" s="1"/>
  <c r="B38" i="2"/>
  <c r="D38" i="2" s="1"/>
  <c r="B45" i="2"/>
  <c r="D45" i="2" s="1"/>
  <c r="B51" i="2"/>
  <c r="D51" i="2" s="1"/>
  <c r="B64" i="2"/>
  <c r="B70" i="2"/>
  <c r="B77" i="2"/>
  <c r="B83" i="2"/>
  <c r="B96" i="2"/>
  <c r="B102" i="2"/>
  <c r="B109" i="2"/>
  <c r="B20" i="2"/>
  <c r="D20" i="2" s="1"/>
  <c r="B26" i="2"/>
  <c r="D26" i="2" s="1"/>
  <c r="B33" i="2"/>
  <c r="D33" i="2" s="1"/>
  <c r="B39" i="2"/>
  <c r="D39" i="2" s="1"/>
  <c r="B52" i="2"/>
  <c r="B58" i="2"/>
  <c r="B65" i="2"/>
  <c r="B71" i="2"/>
  <c r="B84" i="2"/>
  <c r="B90" i="2"/>
  <c r="B97" i="2"/>
  <c r="B103" i="2"/>
  <c r="D9" i="2"/>
  <c r="B14" i="2"/>
  <c r="D14" i="2" s="1"/>
  <c r="B21" i="2"/>
  <c r="D21" i="2" s="1"/>
  <c r="B27" i="2"/>
  <c r="D27" i="2" s="1"/>
  <c r="B40" i="2"/>
  <c r="D40" i="2" s="1"/>
  <c r="B46" i="2"/>
  <c r="D46" i="2" s="1"/>
  <c r="B53" i="2"/>
  <c r="B59" i="2"/>
  <c r="B72" i="2"/>
  <c r="B78" i="2"/>
  <c r="B85" i="2"/>
  <c r="B91" i="2"/>
  <c r="B104" i="2"/>
  <c r="B15" i="2"/>
  <c r="D15" i="2" s="1"/>
  <c r="B28" i="2"/>
  <c r="D28" i="2" s="1"/>
  <c r="B34" i="2"/>
  <c r="D34" i="2" s="1"/>
  <c r="B41" i="2"/>
  <c r="D41" i="2" s="1"/>
  <c r="B47" i="2"/>
  <c r="D47" i="2" s="1"/>
  <c r="B60" i="2"/>
  <c r="B66" i="2"/>
  <c r="B73" i="2"/>
  <c r="B79" i="2"/>
  <c r="B92" i="2"/>
  <c r="B98" i="2"/>
  <c r="B105" i="2"/>
  <c r="D10" i="2"/>
  <c r="B16" i="2"/>
  <c r="D16" i="2" s="1"/>
  <c r="B22" i="2"/>
  <c r="D22" i="2" s="1"/>
  <c r="B29" i="2"/>
  <c r="D29" i="2" s="1"/>
  <c r="B35" i="2"/>
  <c r="D35" i="2" s="1"/>
  <c r="B48" i="2"/>
  <c r="D48" i="2" s="1"/>
  <c r="B54" i="2"/>
  <c r="B61" i="2"/>
  <c r="B67" i="2"/>
  <c r="B80" i="2"/>
  <c r="B93" i="2"/>
  <c r="B99" i="2"/>
</calcChain>
</file>

<file path=xl/sharedStrings.xml><?xml version="1.0" encoding="utf-8"?>
<sst xmlns="http://schemas.openxmlformats.org/spreadsheetml/2006/main" count="19" uniqueCount="19">
  <si>
    <t>東青地域</t>
    <rPh sb="0" eb="1">
      <t>ヒガシ</t>
    </rPh>
    <rPh sb="1" eb="2">
      <t>アオ</t>
    </rPh>
    <rPh sb="2" eb="4">
      <t>チイキ</t>
    </rPh>
    <phoneticPr fontId="3"/>
  </si>
  <si>
    <t>中南地域</t>
    <rPh sb="0" eb="2">
      <t>チュウナン</t>
    </rPh>
    <rPh sb="2" eb="4">
      <t>チイキ</t>
    </rPh>
    <phoneticPr fontId="3"/>
  </si>
  <si>
    <t>三八地域</t>
    <rPh sb="0" eb="2">
      <t>３８</t>
    </rPh>
    <rPh sb="2" eb="4">
      <t>チイキ</t>
    </rPh>
    <phoneticPr fontId="3"/>
  </si>
  <si>
    <t>西北地域</t>
    <rPh sb="0" eb="2">
      <t>ニシキタ</t>
    </rPh>
    <rPh sb="2" eb="4">
      <t>チイキ</t>
    </rPh>
    <phoneticPr fontId="3"/>
  </si>
  <si>
    <t>上北地域</t>
    <rPh sb="0" eb="2">
      <t>カミキタ</t>
    </rPh>
    <rPh sb="2" eb="4">
      <t>チイキ</t>
    </rPh>
    <phoneticPr fontId="3"/>
  </si>
  <si>
    <t>下北地域</t>
    <rPh sb="0" eb="2">
      <t>シモキタ</t>
    </rPh>
    <rPh sb="2" eb="4">
      <t>チイキ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</si>
  <si>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</si>
  <si>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</si>
  <si>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</si>
  <si>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</si>
  <si>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</si>
  <si>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</si>
  <si>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</si>
  <si>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</si>
  <si>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</si>
  <si>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</si>
  <si>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</si>
  <si>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</si>
  <si>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地域別社会増減数の推移（資料：県企画政策部「青森県の推計人口年報」）（単位：人）　</t>
    <rPh sb="0" eb="2">
      <t>チイキ</t>
    </rPh>
    <rPh sb="2" eb="3">
      <t>ベツ</t>
    </rPh>
    <rPh sb="3" eb="5">
      <t>シャカイ</t>
    </rPh>
    <rPh sb="5" eb="7">
      <t>ゾウゲン</t>
    </rPh>
    <rPh sb="7" eb="8">
      <t>スウ</t>
    </rPh>
    <rPh sb="9" eb="11">
      <t>スイイ</t>
    </rPh>
    <rPh sb="12" eb="14">
      <t>シリョウ</t>
    </rPh>
    <rPh sb="15" eb="16">
      <t>ケン</t>
    </rPh>
    <rPh sb="16" eb="18">
      <t>キカク</t>
    </rPh>
    <rPh sb="18" eb="20">
      <t>セイサク</t>
    </rPh>
    <rPh sb="20" eb="21">
      <t>ブ</t>
    </rPh>
    <rPh sb="22" eb="25">
      <t>アオモリケン</t>
    </rPh>
    <rPh sb="26" eb="28">
      <t>スイケイ</t>
    </rPh>
    <rPh sb="28" eb="30">
      <t>ジンコウ</t>
    </rPh>
    <rPh sb="30" eb="32">
      <t>ネンポウ</t>
    </rPh>
    <rPh sb="35" eb="37">
      <t>タンイ</t>
    </rPh>
    <rPh sb="38" eb="39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</si>
</sst>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yyyy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1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1" fillId="0" borderId="0" xfId="1" applyFont="1">
      <alignment vertical="center"/>
    </xf>
    <xf numFmtId="38" fontId="1" fillId="0" borderId="0" xfId="1" applyFont="1" applyFill="1">
      <alignment vertical="center"/>
    </xf>
    <xf numFmtId="38" fontId="4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地域別社会増減数の推移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7882164442203958"/>
          <c:h val="0.7309812267659523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東青地域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[0]!東青</c:f>
              <c:numCache>
                <c:formatCode>#,##0_ ;[Red]\-#,##0\ </c:formatCode>
                <c:ptCount val="43"/>
                <c:pt idx="0">
                  <c:v>-210</c:v>
                </c:pt>
                <c:pt idx="1">
                  <c:v>-1485</c:v>
                </c:pt>
                <c:pt idx="2">
                  <c:v>-1573</c:v>
                </c:pt>
                <c:pt idx="3">
                  <c:v>-1318</c:v>
                </c:pt>
                <c:pt idx="4">
                  <c:v>-2137</c:v>
                </c:pt>
                <c:pt idx="5">
                  <c:v>-2523</c:v>
                </c:pt>
                <c:pt idx="6">
                  <c:v>-3281</c:v>
                </c:pt>
                <c:pt idx="7">
                  <c:v>-2933</c:v>
                </c:pt>
                <c:pt idx="8">
                  <c:v>-2926</c:v>
                </c:pt>
                <c:pt idx="9">
                  <c:v>-2401</c:v>
                </c:pt>
                <c:pt idx="10">
                  <c:v>-1123</c:v>
                </c:pt>
                <c:pt idx="11">
                  <c:v>-2309</c:v>
                </c:pt>
                <c:pt idx="12">
                  <c:v>-1179</c:v>
                </c:pt>
                <c:pt idx="13">
                  <c:v>-154</c:v>
                </c:pt>
                <c:pt idx="14">
                  <c:v>507</c:v>
                </c:pt>
                <c:pt idx="15">
                  <c:v>469</c:v>
                </c:pt>
                <c:pt idx="16">
                  <c:v>-36</c:v>
                </c:pt>
                <c:pt idx="17">
                  <c:v>-195</c:v>
                </c:pt>
                <c:pt idx="18">
                  <c:v>-199</c:v>
                </c:pt>
                <c:pt idx="19">
                  <c:v>-149</c:v>
                </c:pt>
                <c:pt idx="20">
                  <c:v>-261</c:v>
                </c:pt>
                <c:pt idx="21">
                  <c:v>-725</c:v>
                </c:pt>
                <c:pt idx="22">
                  <c:v>-1333</c:v>
                </c:pt>
                <c:pt idx="23">
                  <c:v>-1456</c:v>
                </c:pt>
                <c:pt idx="24">
                  <c:v>-1698</c:v>
                </c:pt>
                <c:pt idx="25">
                  <c:v>-1986</c:v>
                </c:pt>
                <c:pt idx="26">
                  <c:v>-2539</c:v>
                </c:pt>
                <c:pt idx="27">
                  <c:v>-2442</c:v>
                </c:pt>
                <c:pt idx="28">
                  <c:v>-1817</c:v>
                </c:pt>
                <c:pt idx="29">
                  <c:v>-1233</c:v>
                </c:pt>
                <c:pt idx="30">
                  <c:v>-1456</c:v>
                </c:pt>
                <c:pt idx="31">
                  <c:v>-668</c:v>
                </c:pt>
                <c:pt idx="32">
                  <c:v>-1419</c:v>
                </c:pt>
                <c:pt idx="33">
                  <c:v>-1356</c:v>
                </c:pt>
                <c:pt idx="34">
                  <c:v>-1382</c:v>
                </c:pt>
                <c:pt idx="35">
                  <c:v>-1445</c:v>
                </c:pt>
                <c:pt idx="36">
                  <c:v>-1540</c:v>
                </c:pt>
                <c:pt idx="37">
                  <c:v>-1138</c:v>
                </c:pt>
                <c:pt idx="38">
                  <c:v>-1318</c:v>
                </c:pt>
                <c:pt idx="39">
                  <c:v>-1493</c:v>
                </c:pt>
                <c:pt idx="40">
                  <c:v>-874</c:v>
                </c:pt>
                <c:pt idx="41">
                  <c:v>-1007</c:v>
                </c:pt>
                <c:pt idx="42">
                  <c:v>-1010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90-43E1-8B2F-2EA31FE16B16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中南地域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[0]!中南</c:f>
              <c:numCache>
                <c:formatCode>#,##0_ ;[Red]\-#,##0\ </c:formatCode>
                <c:ptCount val="43"/>
                <c:pt idx="0">
                  <c:v>-698</c:v>
                </c:pt>
                <c:pt idx="1">
                  <c:v>-1272</c:v>
                </c:pt>
                <c:pt idx="2">
                  <c:v>-1585</c:v>
                </c:pt>
                <c:pt idx="3">
                  <c:v>-1392</c:v>
                </c:pt>
                <c:pt idx="4">
                  <c:v>-2331</c:v>
                </c:pt>
                <c:pt idx="5">
                  <c:v>-2035</c:v>
                </c:pt>
                <c:pt idx="6">
                  <c:v>-1983</c:v>
                </c:pt>
                <c:pt idx="7">
                  <c:v>-1770</c:v>
                </c:pt>
                <c:pt idx="8">
                  <c:v>-1765</c:v>
                </c:pt>
                <c:pt idx="9">
                  <c:v>-1340</c:v>
                </c:pt>
                <c:pt idx="10">
                  <c:v>-1665</c:v>
                </c:pt>
                <c:pt idx="11">
                  <c:v>-1320</c:v>
                </c:pt>
                <c:pt idx="12">
                  <c:v>-939</c:v>
                </c:pt>
                <c:pt idx="13">
                  <c:v>-121</c:v>
                </c:pt>
                <c:pt idx="14">
                  <c:v>-215</c:v>
                </c:pt>
                <c:pt idx="15">
                  <c:v>123</c:v>
                </c:pt>
                <c:pt idx="16">
                  <c:v>-355</c:v>
                </c:pt>
                <c:pt idx="17">
                  <c:v>-412</c:v>
                </c:pt>
                <c:pt idx="18">
                  <c:v>-257</c:v>
                </c:pt>
                <c:pt idx="19">
                  <c:v>-419</c:v>
                </c:pt>
                <c:pt idx="20">
                  <c:v>-407</c:v>
                </c:pt>
                <c:pt idx="21">
                  <c:v>-658</c:v>
                </c:pt>
                <c:pt idx="22">
                  <c:v>-1006</c:v>
                </c:pt>
                <c:pt idx="23">
                  <c:v>-623</c:v>
                </c:pt>
                <c:pt idx="24">
                  <c:v>-844</c:v>
                </c:pt>
                <c:pt idx="25">
                  <c:v>-1132</c:v>
                </c:pt>
                <c:pt idx="26">
                  <c:v>-1265</c:v>
                </c:pt>
                <c:pt idx="27">
                  <c:v>-1394</c:v>
                </c:pt>
                <c:pt idx="28">
                  <c:v>-1576</c:v>
                </c:pt>
                <c:pt idx="29">
                  <c:v>-946</c:v>
                </c:pt>
                <c:pt idx="30">
                  <c:v>-534</c:v>
                </c:pt>
                <c:pt idx="31">
                  <c:v>-491</c:v>
                </c:pt>
                <c:pt idx="32">
                  <c:v>-782</c:v>
                </c:pt>
                <c:pt idx="33">
                  <c:v>-703</c:v>
                </c:pt>
                <c:pt idx="34">
                  <c:v>-1043</c:v>
                </c:pt>
                <c:pt idx="35">
                  <c:v>-992</c:v>
                </c:pt>
                <c:pt idx="36">
                  <c:v>-905</c:v>
                </c:pt>
                <c:pt idx="37">
                  <c:v>-803</c:v>
                </c:pt>
                <c:pt idx="38">
                  <c:v>-902</c:v>
                </c:pt>
                <c:pt idx="39">
                  <c:v>-744</c:v>
                </c:pt>
                <c:pt idx="40">
                  <c:v>-664</c:v>
                </c:pt>
                <c:pt idx="41">
                  <c:v>-794</c:v>
                </c:pt>
                <c:pt idx="42">
                  <c:v>-573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90-43E1-8B2F-2EA31FE16B16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三八地域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[0]!三八</c:f>
              <c:numCache>
                <c:formatCode>#,##0_ ;[Red]\-#,##0\ </c:formatCode>
                <c:ptCount val="43"/>
                <c:pt idx="0">
                  <c:v>-929</c:v>
                </c:pt>
                <c:pt idx="1">
                  <c:v>-2005</c:v>
                </c:pt>
                <c:pt idx="2">
                  <c:v>-1956</c:v>
                </c:pt>
                <c:pt idx="3">
                  <c:v>-2419</c:v>
                </c:pt>
                <c:pt idx="4">
                  <c:v>-2426</c:v>
                </c:pt>
                <c:pt idx="5">
                  <c:v>-1956</c:v>
                </c:pt>
                <c:pt idx="6">
                  <c:v>-2239</c:v>
                </c:pt>
                <c:pt idx="7">
                  <c:v>-1829</c:v>
                </c:pt>
                <c:pt idx="8">
                  <c:v>-2010</c:v>
                </c:pt>
                <c:pt idx="9">
                  <c:v>-2619</c:v>
                </c:pt>
                <c:pt idx="10">
                  <c:v>-2077</c:v>
                </c:pt>
                <c:pt idx="11">
                  <c:v>-1941</c:v>
                </c:pt>
                <c:pt idx="12">
                  <c:v>-1947</c:v>
                </c:pt>
                <c:pt idx="13">
                  <c:v>-1095</c:v>
                </c:pt>
                <c:pt idx="14">
                  <c:v>-728</c:v>
                </c:pt>
                <c:pt idx="15">
                  <c:v>-551</c:v>
                </c:pt>
                <c:pt idx="16">
                  <c:v>-259</c:v>
                </c:pt>
                <c:pt idx="17">
                  <c:v>-821</c:v>
                </c:pt>
                <c:pt idx="18">
                  <c:v>-1209</c:v>
                </c:pt>
                <c:pt idx="19">
                  <c:v>-1289</c:v>
                </c:pt>
                <c:pt idx="20">
                  <c:v>-1183</c:v>
                </c:pt>
                <c:pt idx="21">
                  <c:v>-579</c:v>
                </c:pt>
                <c:pt idx="22">
                  <c:v>-1144</c:v>
                </c:pt>
                <c:pt idx="23">
                  <c:v>-1248</c:v>
                </c:pt>
                <c:pt idx="24">
                  <c:v>-1533</c:v>
                </c:pt>
                <c:pt idx="25">
                  <c:v>-1372</c:v>
                </c:pt>
                <c:pt idx="26">
                  <c:v>-1852</c:v>
                </c:pt>
                <c:pt idx="27">
                  <c:v>-2377</c:v>
                </c:pt>
                <c:pt idx="28">
                  <c:v>-2182</c:v>
                </c:pt>
                <c:pt idx="29">
                  <c:v>-1475</c:v>
                </c:pt>
                <c:pt idx="30">
                  <c:v>-1552</c:v>
                </c:pt>
                <c:pt idx="31">
                  <c:v>-1000</c:v>
                </c:pt>
                <c:pt idx="32">
                  <c:v>-851</c:v>
                </c:pt>
                <c:pt idx="33">
                  <c:v>-1150</c:v>
                </c:pt>
                <c:pt idx="34">
                  <c:v>-1136</c:v>
                </c:pt>
                <c:pt idx="35">
                  <c:v>-1236</c:v>
                </c:pt>
                <c:pt idx="36">
                  <c:v>-1285</c:v>
                </c:pt>
                <c:pt idx="37">
                  <c:v>-1179</c:v>
                </c:pt>
                <c:pt idx="38">
                  <c:v>-1557</c:v>
                </c:pt>
                <c:pt idx="39">
                  <c:v>-1200</c:v>
                </c:pt>
                <c:pt idx="40">
                  <c:v>-1045</c:v>
                </c:pt>
                <c:pt idx="41">
                  <c:v>-1005</c:v>
                </c:pt>
                <c:pt idx="42">
                  <c:v>-535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90-43E1-8B2F-2EA31FE16B16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西北地域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[0]!西北</c:f>
              <c:numCache>
                <c:formatCode>#,##0_ ;[Red]\-#,##0\ </c:formatCode>
                <c:ptCount val="43"/>
                <c:pt idx="0">
                  <c:v>-1902</c:v>
                </c:pt>
                <c:pt idx="1">
                  <c:v>-2015</c:v>
                </c:pt>
                <c:pt idx="2">
                  <c:v>-2669</c:v>
                </c:pt>
                <c:pt idx="3">
                  <c:v>-2198</c:v>
                </c:pt>
                <c:pt idx="4">
                  <c:v>-2395</c:v>
                </c:pt>
                <c:pt idx="5">
                  <c:v>-2657</c:v>
                </c:pt>
                <c:pt idx="6">
                  <c:v>-2766</c:v>
                </c:pt>
                <c:pt idx="7">
                  <c:v>-2475</c:v>
                </c:pt>
                <c:pt idx="8">
                  <c:v>-2105</c:v>
                </c:pt>
                <c:pt idx="9">
                  <c:v>-2547</c:v>
                </c:pt>
                <c:pt idx="10">
                  <c:v>-2530</c:v>
                </c:pt>
                <c:pt idx="11">
                  <c:v>-1954</c:v>
                </c:pt>
                <c:pt idx="12">
                  <c:v>-1527</c:v>
                </c:pt>
                <c:pt idx="13">
                  <c:v>-1388</c:v>
                </c:pt>
                <c:pt idx="14">
                  <c:v>-990</c:v>
                </c:pt>
                <c:pt idx="15">
                  <c:v>-664</c:v>
                </c:pt>
                <c:pt idx="16">
                  <c:v>-792</c:v>
                </c:pt>
                <c:pt idx="17">
                  <c:v>-550</c:v>
                </c:pt>
                <c:pt idx="18">
                  <c:v>-842</c:v>
                </c:pt>
                <c:pt idx="19">
                  <c:v>-590</c:v>
                </c:pt>
                <c:pt idx="20">
                  <c:v>-731</c:v>
                </c:pt>
                <c:pt idx="21">
                  <c:v>-711</c:v>
                </c:pt>
                <c:pt idx="22">
                  <c:v>-835</c:v>
                </c:pt>
                <c:pt idx="23">
                  <c:v>-858</c:v>
                </c:pt>
                <c:pt idx="24">
                  <c:v>-941</c:v>
                </c:pt>
                <c:pt idx="25">
                  <c:v>-1045</c:v>
                </c:pt>
                <c:pt idx="26">
                  <c:v>-1320</c:v>
                </c:pt>
                <c:pt idx="27">
                  <c:v>-1382</c:v>
                </c:pt>
                <c:pt idx="28">
                  <c:v>-1651</c:v>
                </c:pt>
                <c:pt idx="29">
                  <c:v>-1230</c:v>
                </c:pt>
                <c:pt idx="30">
                  <c:v>-977</c:v>
                </c:pt>
                <c:pt idx="31">
                  <c:v>-876</c:v>
                </c:pt>
                <c:pt idx="32">
                  <c:v>-1130</c:v>
                </c:pt>
                <c:pt idx="33">
                  <c:v>-878</c:v>
                </c:pt>
                <c:pt idx="34">
                  <c:v>-1168</c:v>
                </c:pt>
                <c:pt idx="35">
                  <c:v>-1046</c:v>
                </c:pt>
                <c:pt idx="36">
                  <c:v>-961</c:v>
                </c:pt>
                <c:pt idx="37">
                  <c:v>-1040</c:v>
                </c:pt>
                <c:pt idx="38">
                  <c:v>-1061</c:v>
                </c:pt>
                <c:pt idx="39">
                  <c:v>-1029</c:v>
                </c:pt>
                <c:pt idx="40">
                  <c:v>-851</c:v>
                </c:pt>
                <c:pt idx="41">
                  <c:v>-804</c:v>
                </c:pt>
                <c:pt idx="42">
                  <c:v>-605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90-43E1-8B2F-2EA31FE16B16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上北地域</c:v>
                </c:pt>
              </c:strCache>
            </c:strRef>
          </c:tx>
          <c:spPr>
            <a:ln w="28575" cap="rnd">
              <a:solidFill>
                <a:srgbClr val="66FFFF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[0]!上北</c:f>
              <c:numCache>
                <c:formatCode>#,##0_ ;[Red]\-#,##0\ </c:formatCode>
                <c:ptCount val="43"/>
                <c:pt idx="0">
                  <c:v>-997</c:v>
                </c:pt>
                <c:pt idx="1">
                  <c:v>-742</c:v>
                </c:pt>
                <c:pt idx="2">
                  <c:v>-572</c:v>
                </c:pt>
                <c:pt idx="3">
                  <c:v>-1335</c:v>
                </c:pt>
                <c:pt idx="4">
                  <c:v>-1411</c:v>
                </c:pt>
                <c:pt idx="5">
                  <c:v>-1245</c:v>
                </c:pt>
                <c:pt idx="6">
                  <c:v>-1706</c:v>
                </c:pt>
                <c:pt idx="7">
                  <c:v>-1873</c:v>
                </c:pt>
                <c:pt idx="8">
                  <c:v>-1867</c:v>
                </c:pt>
                <c:pt idx="9">
                  <c:v>-1783</c:v>
                </c:pt>
                <c:pt idx="10">
                  <c:v>-1892</c:v>
                </c:pt>
                <c:pt idx="11">
                  <c:v>-1509</c:v>
                </c:pt>
                <c:pt idx="12">
                  <c:v>-1055</c:v>
                </c:pt>
                <c:pt idx="13">
                  <c:v>-325</c:v>
                </c:pt>
                <c:pt idx="14">
                  <c:v>914</c:v>
                </c:pt>
                <c:pt idx="15">
                  <c:v>57</c:v>
                </c:pt>
                <c:pt idx="16">
                  <c:v>-319</c:v>
                </c:pt>
                <c:pt idx="17">
                  <c:v>18</c:v>
                </c:pt>
                <c:pt idx="18">
                  <c:v>-269</c:v>
                </c:pt>
                <c:pt idx="19">
                  <c:v>-27</c:v>
                </c:pt>
                <c:pt idx="20">
                  <c:v>286</c:v>
                </c:pt>
                <c:pt idx="21">
                  <c:v>65</c:v>
                </c:pt>
                <c:pt idx="22">
                  <c:v>-199</c:v>
                </c:pt>
                <c:pt idx="23">
                  <c:v>-605</c:v>
                </c:pt>
                <c:pt idx="24">
                  <c:v>-1166</c:v>
                </c:pt>
                <c:pt idx="25">
                  <c:v>-1138</c:v>
                </c:pt>
                <c:pt idx="26">
                  <c:v>-1335</c:v>
                </c:pt>
                <c:pt idx="27">
                  <c:v>-1417</c:v>
                </c:pt>
                <c:pt idx="28">
                  <c:v>-790</c:v>
                </c:pt>
                <c:pt idx="29">
                  <c:v>-1045</c:v>
                </c:pt>
                <c:pt idx="30">
                  <c:v>-304</c:v>
                </c:pt>
                <c:pt idx="31">
                  <c:v>-427</c:v>
                </c:pt>
                <c:pt idx="32">
                  <c:v>-805</c:v>
                </c:pt>
                <c:pt idx="33">
                  <c:v>-894</c:v>
                </c:pt>
                <c:pt idx="34">
                  <c:v>-961</c:v>
                </c:pt>
                <c:pt idx="35">
                  <c:v>-892</c:v>
                </c:pt>
                <c:pt idx="36">
                  <c:v>-715</c:v>
                </c:pt>
                <c:pt idx="37">
                  <c:v>-762</c:v>
                </c:pt>
                <c:pt idx="38">
                  <c:v>-375</c:v>
                </c:pt>
                <c:pt idx="39">
                  <c:v>-343</c:v>
                </c:pt>
                <c:pt idx="40">
                  <c:v>-749</c:v>
                </c:pt>
                <c:pt idx="41">
                  <c:v>-351</c:v>
                </c:pt>
                <c:pt idx="42">
                  <c:v>-511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90-43E1-8B2F-2EA31FE16B16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下北地域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[0]!下北</c:f>
              <c:numCache>
                <c:formatCode>#,##0_ ;[Red]\-#,##0\ </c:formatCode>
                <c:ptCount val="43"/>
                <c:pt idx="0">
                  <c:v>-848</c:v>
                </c:pt>
                <c:pt idx="1">
                  <c:v>-677</c:v>
                </c:pt>
                <c:pt idx="2">
                  <c:v>-493</c:v>
                </c:pt>
                <c:pt idx="3">
                  <c:v>-920</c:v>
                </c:pt>
                <c:pt idx="4">
                  <c:v>-1300</c:v>
                </c:pt>
                <c:pt idx="5">
                  <c:v>-1461</c:v>
                </c:pt>
                <c:pt idx="6">
                  <c:v>-1204</c:v>
                </c:pt>
                <c:pt idx="7">
                  <c:v>-1601</c:v>
                </c:pt>
                <c:pt idx="8">
                  <c:v>-1247</c:v>
                </c:pt>
                <c:pt idx="9">
                  <c:v>-1211</c:v>
                </c:pt>
                <c:pt idx="10">
                  <c:v>-1040</c:v>
                </c:pt>
                <c:pt idx="11">
                  <c:v>-1175</c:v>
                </c:pt>
                <c:pt idx="12">
                  <c:v>-889</c:v>
                </c:pt>
                <c:pt idx="13">
                  <c:v>-489</c:v>
                </c:pt>
                <c:pt idx="14">
                  <c:v>-554</c:v>
                </c:pt>
                <c:pt idx="15">
                  <c:v>-375</c:v>
                </c:pt>
                <c:pt idx="16">
                  <c:v>-267</c:v>
                </c:pt>
                <c:pt idx="17">
                  <c:v>-634</c:v>
                </c:pt>
                <c:pt idx="18">
                  <c:v>-458</c:v>
                </c:pt>
                <c:pt idx="19">
                  <c:v>-191</c:v>
                </c:pt>
                <c:pt idx="20">
                  <c:v>-344</c:v>
                </c:pt>
                <c:pt idx="21">
                  <c:v>-418</c:v>
                </c:pt>
                <c:pt idx="22">
                  <c:v>-407</c:v>
                </c:pt>
                <c:pt idx="23">
                  <c:v>-589</c:v>
                </c:pt>
                <c:pt idx="24">
                  <c:v>-814</c:v>
                </c:pt>
                <c:pt idx="25">
                  <c:v>-941</c:v>
                </c:pt>
                <c:pt idx="26">
                  <c:v>-838</c:v>
                </c:pt>
                <c:pt idx="27">
                  <c:v>-1006</c:v>
                </c:pt>
                <c:pt idx="28">
                  <c:v>-583</c:v>
                </c:pt>
                <c:pt idx="29">
                  <c:v>-448</c:v>
                </c:pt>
                <c:pt idx="30">
                  <c:v>-186</c:v>
                </c:pt>
                <c:pt idx="31">
                  <c:v>-176</c:v>
                </c:pt>
                <c:pt idx="32">
                  <c:v>-363</c:v>
                </c:pt>
                <c:pt idx="33">
                  <c:v>-509</c:v>
                </c:pt>
                <c:pt idx="34">
                  <c:v>-739</c:v>
                </c:pt>
                <c:pt idx="35">
                  <c:v>-694</c:v>
                </c:pt>
                <c:pt idx="36">
                  <c:v>-562</c:v>
                </c:pt>
                <c:pt idx="37">
                  <c:v>-869</c:v>
                </c:pt>
                <c:pt idx="38">
                  <c:v>-613</c:v>
                </c:pt>
                <c:pt idx="39">
                  <c:v>-799</c:v>
                </c:pt>
                <c:pt idx="40">
                  <c:v>-485</c:v>
                </c:pt>
                <c:pt idx="41">
                  <c:v>-558</c:v>
                </c:pt>
                <c:pt idx="42">
                  <c:v>-433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90-43E1-8B2F-2EA31FE16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4603384"/>
        <c:axId val="694608632"/>
      </c:lineChart>
      <c:catAx>
        <c:axId val="694603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94608632"/>
        <c:crosses val="autoZero"/>
        <c:auto val="1"/>
        <c:lblAlgn val="ctr"/>
        <c:lblOffset val="100"/>
        <c:noMultiLvlLbl val="0"/>
      </c:catAx>
      <c:valAx>
        <c:axId val="694608632"/>
        <c:scaling>
          <c:orientation val="minMax"/>
        </c:scaling>
        <c:delete val="0"/>
        <c:axPos val="l"/>
        <c:numFmt formatCode="#,##0_ 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9460338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824727798063179"/>
          <c:y val="0.11096873377165802"/>
          <c:w val="0.86546196163935196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C485B96-4236-437A-8744-F7A3E8B9B2DD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CC43E30-A4F5-4288-9E9E-124F380291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0.05669</cdr:x>
      <cdr:y>0.03167</cdr:y>
    </cdr:from>
    <cdr:to>
      <cdr:x>0.13742</cdr:x>
      <cdr:y>0.10575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2667D9D-3997-4026-9BB7-5B23FA132592}"/>
            </a:ext>
          </a:extLst>
        </cdr:cNvPr>
        <cdr:cNvSpPr txBox="1"/>
      </cdr:nvSpPr>
      <cdr:spPr>
        <a:xfrm xmlns:a="http://schemas.openxmlformats.org/drawingml/2006/main">
          <a:off x="527050" y="192388"/>
          <a:ext cx="750614" cy="450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0.91927</cdr:x>
      <cdr:y>0.8876</cdr:y>
    </cdr:from>
    <cdr:to>
      <cdr:x>1</cdr:x>
      <cdr:y>0.96168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A82DA3-07A8-4377-915E-898C937687B6}"/>
            </a:ext>
          </a:extLst>
        </cdr:cNvPr>
        <cdr:cNvSpPr txBox="1"/>
      </cdr:nvSpPr>
      <cdr:spPr>
        <a:xfrm xmlns:a="http://schemas.openxmlformats.org/drawingml/2006/main">
          <a:off x="8546987" y="5392523"/>
          <a:ext cx="750614" cy="450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0.4689</cdr:x>
      <cdr:y>0.93943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25F8B3B-6099-4209-A6A8-B31149C95DFA}"/>
            </a:ext>
          </a:extLst>
        </cdr:cNvPr>
        <cdr:cNvSpPr txBox="1"/>
      </cdr:nvSpPr>
      <cdr:spPr>
        <a:xfrm xmlns:a="http://schemas.openxmlformats.org/drawingml/2006/main">
          <a:off x="4359627" y="5707440"/>
          <a:ext cx="4937974" cy="367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資料：県企画政策部「青森県の推計人口年報」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A7BD6-15DC-47F7-AC1F-E88D1454C0DB}">
  <dimension ref="A1:R109"/>
  <sheetViews>
    <sheetView tabSelected="1" zoomScaleNormal="100" workbookViewId="0">
      <selection activeCell="O8" sqref="O8"/>
    </sheetView>
  </sheetViews>
  <sheetFormatPr defaultRowHeight="13.5" x14ac:dyDescent="0.4"/>
  <cols>
    <col min="1" max="2" width="5.625" style="5" customWidth="1"/>
    <col min="3" max="3" width="10.75" style="9" bestFit="1" customWidth="1"/>
    <col min="4" max="4" width="11.125" style="9" customWidth="1"/>
    <col min="5" max="5" width="9.125" style="9" bestFit="1" customWidth="1"/>
    <col min="6" max="11" width="9.125" style="21" bestFit="1" customWidth="1"/>
    <col min="12" max="16384" width="9" style="9"/>
  </cols>
  <sheetData>
    <row r="1" spans="1:18" x14ac:dyDescent="0.4">
      <c r="A1" s="4" t="s">
        <v>6</v>
      </c>
      <c r="C1" s="1" t="s">
        <v>7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8</v>
      </c>
      <c r="C2" s="10" t="s">
        <v>9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10</v>
      </c>
      <c r="C3" s="10" t="s">
        <v>17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11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29221</v>
      </c>
      <c r="D5" s="17" t="s">
        <v>12</v>
      </c>
      <c r="E5" s="18">
        <f>MAX($C$9:$C$109)</f>
        <v>44562</v>
      </c>
      <c r="F5" s="17" t="s">
        <v>13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43</v>
      </c>
      <c r="F6" s="9"/>
      <c r="G6" s="9"/>
      <c r="H6" s="9"/>
      <c r="I6" s="9"/>
      <c r="J6" s="9"/>
      <c r="K6" s="9"/>
    </row>
    <row r="7" spans="1:18" x14ac:dyDescent="0.4">
      <c r="A7" s="20"/>
      <c r="C7" s="9" t="s">
        <v>18</v>
      </c>
    </row>
    <row r="8" spans="1:18" ht="27" x14ac:dyDescent="0.4">
      <c r="A8" s="22"/>
      <c r="B8" s="22"/>
      <c r="C8" s="23" t="s">
        <v>14</v>
      </c>
      <c r="D8" s="23" t="s">
        <v>15</v>
      </c>
      <c r="E8" s="23" t="s">
        <v>16</v>
      </c>
      <c r="F8" s="21" t="s">
        <v>0</v>
      </c>
      <c r="G8" s="21" t="s">
        <v>1</v>
      </c>
      <c r="H8" s="21" t="s">
        <v>2</v>
      </c>
      <c r="I8" s="21" t="s">
        <v>3</v>
      </c>
      <c r="J8" s="21" t="s">
        <v>4</v>
      </c>
      <c r="K8" s="21" t="s">
        <v>5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29221</v>
      </c>
      <c r="D9" s="3" t="str">
        <f t="shared" ref="D9:D10" si="0">IF(OR(A9=1,B9=1,A9),TEXT(C9,"ge"),TEXT(C9," "))</f>
        <v>S55</v>
      </c>
      <c r="E9" s="3" t="str">
        <f t="shared" ref="E9:E10" si="1">IF(OR(A9=1,A9),TEXT(C9,"yyyy"),TEXT(C9,"yy"))</f>
        <v>1980</v>
      </c>
      <c r="F9" s="21">
        <v>-210</v>
      </c>
      <c r="G9" s="21">
        <v>-698</v>
      </c>
      <c r="H9" s="21">
        <v>-929</v>
      </c>
      <c r="I9" s="21">
        <v>-1902</v>
      </c>
      <c r="J9" s="21">
        <v>-997</v>
      </c>
      <c r="K9" s="21">
        <v>-848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29587</v>
      </c>
      <c r="D10" s="3" t="str">
        <f t="shared" si="0"/>
        <v xml:space="preserve"> </v>
      </c>
      <c r="E10" s="3" t="str">
        <f t="shared" si="1"/>
        <v>81</v>
      </c>
      <c r="F10" s="21">
        <v>-1485</v>
      </c>
      <c r="G10" s="21">
        <v>-1272</v>
      </c>
      <c r="H10" s="21">
        <v>-2005</v>
      </c>
      <c r="I10" s="21">
        <v>-2015</v>
      </c>
      <c r="J10" s="21">
        <v>-742</v>
      </c>
      <c r="K10" s="21">
        <v>-677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29952</v>
      </c>
      <c r="D11" s="3" t="str">
        <f t="shared" ref="D11:D51" si="3">IF(OR(A11=1,B11=1,A11),TEXT(C11,"ge"),TEXT(C11," "))</f>
        <v xml:space="preserve"> </v>
      </c>
      <c r="E11" s="3" t="str">
        <f t="shared" ref="E11:E51" si="4">IF(OR(A11=1,A11),TEXT(C11,"yyyy"),TEXT(C11,"yy"))</f>
        <v>82</v>
      </c>
      <c r="F11" s="21">
        <v>-1573</v>
      </c>
      <c r="G11" s="21">
        <v>-1585</v>
      </c>
      <c r="H11" s="21">
        <v>-1956</v>
      </c>
      <c r="I11" s="21">
        <v>-2669</v>
      </c>
      <c r="J11" s="21">
        <v>-572</v>
      </c>
      <c r="K11" s="21">
        <v>-493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4">
        <v>30317</v>
      </c>
      <c r="D12" s="3" t="str">
        <f t="shared" si="3"/>
        <v xml:space="preserve"> </v>
      </c>
      <c r="E12" s="3" t="str">
        <f t="shared" si="4"/>
        <v>83</v>
      </c>
      <c r="F12" s="21">
        <v>-1318</v>
      </c>
      <c r="G12" s="21">
        <v>-1392</v>
      </c>
      <c r="H12" s="21">
        <v>-2419</v>
      </c>
      <c r="I12" s="21">
        <v>-2198</v>
      </c>
      <c r="J12" s="21">
        <v>-1335</v>
      </c>
      <c r="K12" s="21">
        <v>-920</v>
      </c>
    </row>
    <row r="13" spans="1:18" x14ac:dyDescent="0.15">
      <c r="A13" s="2" t="str">
        <f t="shared" si="2"/>
        <v/>
      </c>
      <c r="B13" s="2" t="str">
        <f t="shared" si="5"/>
        <v/>
      </c>
      <c r="C13" s="24">
        <v>30682</v>
      </c>
      <c r="D13" s="3" t="str">
        <f t="shared" si="3"/>
        <v xml:space="preserve"> </v>
      </c>
      <c r="E13" s="3" t="str">
        <f t="shared" si="4"/>
        <v>84</v>
      </c>
      <c r="F13" s="21">
        <v>-2137</v>
      </c>
      <c r="G13" s="21">
        <v>-2331</v>
      </c>
      <c r="H13" s="21">
        <v>-2426</v>
      </c>
      <c r="I13" s="21">
        <v>-2395</v>
      </c>
      <c r="J13" s="21">
        <v>-1411</v>
      </c>
      <c r="K13" s="21">
        <v>-1300</v>
      </c>
    </row>
    <row r="14" spans="1:18" x14ac:dyDescent="0.15">
      <c r="A14" s="2" t="str">
        <f t="shared" si="2"/>
        <v/>
      </c>
      <c r="B14" s="2" t="str">
        <f t="shared" si="5"/>
        <v/>
      </c>
      <c r="C14" s="24">
        <v>31048</v>
      </c>
      <c r="D14" s="3" t="str">
        <f t="shared" si="3"/>
        <v xml:space="preserve"> </v>
      </c>
      <c r="E14" s="3" t="str">
        <f t="shared" si="4"/>
        <v>85</v>
      </c>
      <c r="F14" s="21">
        <v>-2523</v>
      </c>
      <c r="G14" s="21">
        <v>-2035</v>
      </c>
      <c r="H14" s="21">
        <v>-1956</v>
      </c>
      <c r="I14" s="21">
        <v>-2657</v>
      </c>
      <c r="J14" s="21">
        <v>-1245</v>
      </c>
      <c r="K14" s="21">
        <v>-1461</v>
      </c>
    </row>
    <row r="15" spans="1:18" x14ac:dyDescent="0.15">
      <c r="A15" s="2" t="str">
        <f t="shared" si="2"/>
        <v/>
      </c>
      <c r="B15" s="2" t="str">
        <f t="shared" si="5"/>
        <v/>
      </c>
      <c r="C15" s="24">
        <v>31413</v>
      </c>
      <c r="D15" s="3" t="str">
        <f t="shared" si="3"/>
        <v xml:space="preserve"> </v>
      </c>
      <c r="E15" s="3" t="str">
        <f t="shared" si="4"/>
        <v>86</v>
      </c>
      <c r="F15" s="21">
        <v>-3281</v>
      </c>
      <c r="G15" s="21">
        <v>-1983</v>
      </c>
      <c r="H15" s="21">
        <v>-2239</v>
      </c>
      <c r="I15" s="21">
        <v>-2766</v>
      </c>
      <c r="J15" s="21">
        <v>-1706</v>
      </c>
      <c r="K15" s="21">
        <v>-1204</v>
      </c>
    </row>
    <row r="16" spans="1:18" x14ac:dyDescent="0.15">
      <c r="A16" s="2" t="str">
        <f t="shared" si="2"/>
        <v/>
      </c>
      <c r="B16" s="2" t="str">
        <f t="shared" si="5"/>
        <v/>
      </c>
      <c r="C16" s="24">
        <v>31778</v>
      </c>
      <c r="D16" s="3" t="str">
        <f t="shared" si="3"/>
        <v xml:space="preserve"> </v>
      </c>
      <c r="E16" s="3" t="str">
        <f t="shared" si="4"/>
        <v>87</v>
      </c>
      <c r="F16" s="21">
        <v>-2933</v>
      </c>
      <c r="G16" s="21">
        <v>-1770</v>
      </c>
      <c r="H16" s="21">
        <v>-1829</v>
      </c>
      <c r="I16" s="21">
        <v>-2475</v>
      </c>
      <c r="J16" s="21">
        <v>-1873</v>
      </c>
      <c r="K16" s="21">
        <v>-1601</v>
      </c>
    </row>
    <row r="17" spans="1:11" x14ac:dyDescent="0.15">
      <c r="A17" s="2" t="str">
        <f t="shared" si="2"/>
        <v/>
      </c>
      <c r="B17" s="2" t="str">
        <f t="shared" si="5"/>
        <v/>
      </c>
      <c r="C17" s="24">
        <v>32143</v>
      </c>
      <c r="D17" s="3" t="str">
        <f t="shared" si="3"/>
        <v xml:space="preserve"> </v>
      </c>
      <c r="E17" s="3" t="str">
        <f t="shared" si="4"/>
        <v>88</v>
      </c>
      <c r="F17" s="21">
        <v>-2926</v>
      </c>
      <c r="G17" s="21">
        <v>-1765</v>
      </c>
      <c r="H17" s="21">
        <v>-2010</v>
      </c>
      <c r="I17" s="21">
        <v>-2105</v>
      </c>
      <c r="J17" s="21">
        <v>-1867</v>
      </c>
      <c r="K17" s="21">
        <v>-1247</v>
      </c>
    </row>
    <row r="18" spans="1:11" x14ac:dyDescent="0.15">
      <c r="A18" s="2" t="str">
        <f t="shared" si="2"/>
        <v/>
      </c>
      <c r="B18" s="2" t="str">
        <f t="shared" si="5"/>
        <v/>
      </c>
      <c r="C18" s="24">
        <v>32509</v>
      </c>
      <c r="D18" s="3" t="str">
        <f t="shared" si="3"/>
        <v xml:space="preserve"> </v>
      </c>
      <c r="E18" s="3" t="str">
        <f t="shared" si="4"/>
        <v>89</v>
      </c>
      <c r="F18" s="21">
        <v>-2401</v>
      </c>
      <c r="G18" s="21">
        <v>-1340</v>
      </c>
      <c r="H18" s="21">
        <v>-2619</v>
      </c>
      <c r="I18" s="21">
        <v>-2547</v>
      </c>
      <c r="J18" s="21">
        <v>-1783</v>
      </c>
      <c r="K18" s="21">
        <v>-1211</v>
      </c>
    </row>
    <row r="19" spans="1:11" x14ac:dyDescent="0.15">
      <c r="A19" s="2" t="str">
        <f t="shared" si="2"/>
        <v/>
      </c>
      <c r="B19" s="2" t="str">
        <f t="shared" si="5"/>
        <v/>
      </c>
      <c r="C19" s="24">
        <v>32874</v>
      </c>
      <c r="D19" s="3" t="str">
        <f t="shared" si="3"/>
        <v xml:space="preserve"> </v>
      </c>
      <c r="E19" s="3" t="str">
        <f t="shared" si="4"/>
        <v>90</v>
      </c>
      <c r="F19" s="21">
        <v>-1123</v>
      </c>
      <c r="G19" s="21">
        <v>-1665</v>
      </c>
      <c r="H19" s="21">
        <v>-2077</v>
      </c>
      <c r="I19" s="21">
        <v>-2530</v>
      </c>
      <c r="J19" s="21">
        <v>-1892</v>
      </c>
      <c r="K19" s="21">
        <v>-1040</v>
      </c>
    </row>
    <row r="20" spans="1:11" x14ac:dyDescent="0.15">
      <c r="A20" s="2" t="str">
        <f t="shared" si="2"/>
        <v/>
      </c>
      <c r="B20" s="2" t="str">
        <f t="shared" si="5"/>
        <v/>
      </c>
      <c r="C20" s="24">
        <v>33239</v>
      </c>
      <c r="D20" s="3" t="str">
        <f t="shared" si="3"/>
        <v xml:space="preserve"> </v>
      </c>
      <c r="E20" s="3" t="str">
        <f t="shared" si="4"/>
        <v>91</v>
      </c>
      <c r="F20" s="21">
        <v>-2309</v>
      </c>
      <c r="G20" s="21">
        <v>-1320</v>
      </c>
      <c r="H20" s="21">
        <v>-1941</v>
      </c>
      <c r="I20" s="21">
        <v>-1954</v>
      </c>
      <c r="J20" s="21">
        <v>-1509</v>
      </c>
      <c r="K20" s="21">
        <v>-1175</v>
      </c>
    </row>
    <row r="21" spans="1:11" x14ac:dyDescent="0.15">
      <c r="A21" s="2" t="str">
        <f t="shared" si="2"/>
        <v/>
      </c>
      <c r="B21" s="2" t="str">
        <f t="shared" si="5"/>
        <v/>
      </c>
      <c r="C21" s="24">
        <v>33604</v>
      </c>
      <c r="D21" s="3" t="str">
        <f t="shared" si="3"/>
        <v xml:space="preserve"> </v>
      </c>
      <c r="E21" s="3" t="str">
        <f t="shared" si="4"/>
        <v>92</v>
      </c>
      <c r="F21" s="21">
        <v>-1179</v>
      </c>
      <c r="G21" s="21">
        <v>-939</v>
      </c>
      <c r="H21" s="21">
        <v>-1947</v>
      </c>
      <c r="I21" s="21">
        <v>-1527</v>
      </c>
      <c r="J21" s="21">
        <v>-1055</v>
      </c>
      <c r="K21" s="21">
        <v>-889</v>
      </c>
    </row>
    <row r="22" spans="1:11" x14ac:dyDescent="0.15">
      <c r="A22" s="2" t="str">
        <f t="shared" si="2"/>
        <v/>
      </c>
      <c r="B22" s="2" t="str">
        <f t="shared" si="5"/>
        <v/>
      </c>
      <c r="C22" s="24">
        <v>33970</v>
      </c>
      <c r="D22" s="3" t="str">
        <f t="shared" si="3"/>
        <v xml:space="preserve"> </v>
      </c>
      <c r="E22" s="3" t="str">
        <f t="shared" si="4"/>
        <v>93</v>
      </c>
      <c r="F22" s="21">
        <v>-154</v>
      </c>
      <c r="G22" s="21">
        <v>-121</v>
      </c>
      <c r="H22" s="21">
        <v>-1095</v>
      </c>
      <c r="I22" s="21">
        <v>-1388</v>
      </c>
      <c r="J22" s="21">
        <v>-325</v>
      </c>
      <c r="K22" s="21">
        <v>-489</v>
      </c>
    </row>
    <row r="23" spans="1:11" x14ac:dyDescent="0.15">
      <c r="A23" s="2" t="str">
        <f t="shared" si="2"/>
        <v/>
      </c>
      <c r="B23" s="2" t="str">
        <f t="shared" si="5"/>
        <v/>
      </c>
      <c r="C23" s="24">
        <v>34335</v>
      </c>
      <c r="D23" s="3" t="str">
        <f t="shared" si="3"/>
        <v xml:space="preserve"> </v>
      </c>
      <c r="E23" s="3" t="str">
        <f t="shared" si="4"/>
        <v>94</v>
      </c>
      <c r="F23" s="21">
        <v>507</v>
      </c>
      <c r="G23" s="21">
        <v>-215</v>
      </c>
      <c r="H23" s="21">
        <v>-728</v>
      </c>
      <c r="I23" s="21">
        <v>-990</v>
      </c>
      <c r="J23" s="21">
        <v>914</v>
      </c>
      <c r="K23" s="21">
        <v>-554</v>
      </c>
    </row>
    <row r="24" spans="1:11" x14ac:dyDescent="0.15">
      <c r="A24" s="2" t="str">
        <f t="shared" si="2"/>
        <v/>
      </c>
      <c r="B24" s="2" t="str">
        <f t="shared" si="5"/>
        <v/>
      </c>
      <c r="C24" s="24">
        <v>34700</v>
      </c>
      <c r="D24" s="3" t="str">
        <f t="shared" si="3"/>
        <v xml:space="preserve"> </v>
      </c>
      <c r="E24" s="3" t="str">
        <f t="shared" si="4"/>
        <v>95</v>
      </c>
      <c r="F24" s="21">
        <v>469</v>
      </c>
      <c r="G24" s="21">
        <v>123</v>
      </c>
      <c r="H24" s="21">
        <v>-551</v>
      </c>
      <c r="I24" s="21">
        <v>-664</v>
      </c>
      <c r="J24" s="21">
        <v>57</v>
      </c>
      <c r="K24" s="21">
        <v>-375</v>
      </c>
    </row>
    <row r="25" spans="1:11" x14ac:dyDescent="0.15">
      <c r="A25" s="2" t="str">
        <f t="shared" si="2"/>
        <v/>
      </c>
      <c r="B25" s="2" t="str">
        <f t="shared" si="5"/>
        <v/>
      </c>
      <c r="C25" s="24">
        <v>35065</v>
      </c>
      <c r="D25" s="3" t="str">
        <f t="shared" si="3"/>
        <v xml:space="preserve"> </v>
      </c>
      <c r="E25" s="3" t="str">
        <f t="shared" si="4"/>
        <v>96</v>
      </c>
      <c r="F25" s="21">
        <v>-36</v>
      </c>
      <c r="G25" s="21">
        <v>-355</v>
      </c>
      <c r="H25" s="21">
        <v>-259</v>
      </c>
      <c r="I25" s="21">
        <v>-792</v>
      </c>
      <c r="J25" s="21">
        <v>-319</v>
      </c>
      <c r="K25" s="21">
        <v>-267</v>
      </c>
    </row>
    <row r="26" spans="1:11" x14ac:dyDescent="0.15">
      <c r="A26" s="2" t="str">
        <f t="shared" si="2"/>
        <v/>
      </c>
      <c r="B26" s="2" t="str">
        <f t="shared" si="5"/>
        <v/>
      </c>
      <c r="C26" s="24">
        <v>35431</v>
      </c>
      <c r="D26" s="3" t="str">
        <f t="shared" si="3"/>
        <v xml:space="preserve"> </v>
      </c>
      <c r="E26" s="3" t="str">
        <f t="shared" si="4"/>
        <v>97</v>
      </c>
      <c r="F26" s="21">
        <v>-195</v>
      </c>
      <c r="G26" s="21">
        <v>-412</v>
      </c>
      <c r="H26" s="21">
        <v>-821</v>
      </c>
      <c r="I26" s="21">
        <v>-550</v>
      </c>
      <c r="J26" s="21">
        <v>18</v>
      </c>
      <c r="K26" s="21">
        <v>-634</v>
      </c>
    </row>
    <row r="27" spans="1:11" x14ac:dyDescent="0.15">
      <c r="A27" s="2" t="str">
        <f t="shared" si="2"/>
        <v/>
      </c>
      <c r="B27" s="2" t="str">
        <f t="shared" si="5"/>
        <v/>
      </c>
      <c r="C27" s="24">
        <v>35796</v>
      </c>
      <c r="D27" s="3" t="str">
        <f t="shared" si="3"/>
        <v xml:space="preserve"> </v>
      </c>
      <c r="E27" s="3" t="str">
        <f t="shared" si="4"/>
        <v>98</v>
      </c>
      <c r="F27" s="21">
        <v>-199</v>
      </c>
      <c r="G27" s="21">
        <v>-257</v>
      </c>
      <c r="H27" s="21">
        <v>-1209</v>
      </c>
      <c r="I27" s="21">
        <v>-842</v>
      </c>
      <c r="J27" s="21">
        <v>-269</v>
      </c>
      <c r="K27" s="21">
        <v>-458</v>
      </c>
    </row>
    <row r="28" spans="1:11" x14ac:dyDescent="0.15">
      <c r="A28" s="2" t="str">
        <f t="shared" si="2"/>
        <v/>
      </c>
      <c r="B28" s="2" t="str">
        <f t="shared" si="5"/>
        <v/>
      </c>
      <c r="C28" s="24">
        <v>36161</v>
      </c>
      <c r="D28" s="3" t="str">
        <f t="shared" si="3"/>
        <v xml:space="preserve"> </v>
      </c>
      <c r="E28" s="3" t="str">
        <f t="shared" si="4"/>
        <v>99</v>
      </c>
      <c r="F28" s="21">
        <v>-149</v>
      </c>
      <c r="G28" s="21">
        <v>-419</v>
      </c>
      <c r="H28" s="21">
        <v>-1289</v>
      </c>
      <c r="I28" s="21">
        <v>-590</v>
      </c>
      <c r="J28" s="21">
        <v>-27</v>
      </c>
      <c r="K28" s="21">
        <v>-191</v>
      </c>
    </row>
    <row r="29" spans="1:11" x14ac:dyDescent="0.15">
      <c r="A29" s="2">
        <v>1</v>
      </c>
      <c r="B29" s="2">
        <f t="shared" si="5"/>
        <v>1</v>
      </c>
      <c r="C29" s="24">
        <v>36526</v>
      </c>
      <c r="D29" s="3" t="str">
        <f t="shared" si="3"/>
        <v>H12</v>
      </c>
      <c r="E29" s="3" t="str">
        <f t="shared" si="4"/>
        <v>2000</v>
      </c>
      <c r="F29" s="21">
        <v>-261</v>
      </c>
      <c r="G29" s="21">
        <v>-407</v>
      </c>
      <c r="H29" s="21">
        <v>-1183</v>
      </c>
      <c r="I29" s="21">
        <v>-731</v>
      </c>
      <c r="J29" s="21">
        <v>286</v>
      </c>
      <c r="K29" s="21">
        <v>-344</v>
      </c>
    </row>
    <row r="30" spans="1:11" x14ac:dyDescent="0.15">
      <c r="A30" s="2" t="str">
        <f t="shared" si="2"/>
        <v/>
      </c>
      <c r="B30" s="2" t="str">
        <f t="shared" si="5"/>
        <v/>
      </c>
      <c r="C30" s="24">
        <v>36892</v>
      </c>
      <c r="D30" s="3" t="str">
        <f t="shared" si="3"/>
        <v xml:space="preserve"> </v>
      </c>
      <c r="E30" s="3" t="str">
        <f t="shared" si="4"/>
        <v>01</v>
      </c>
      <c r="F30" s="21">
        <v>-725</v>
      </c>
      <c r="G30" s="21">
        <v>-658</v>
      </c>
      <c r="H30" s="21">
        <v>-579</v>
      </c>
      <c r="I30" s="21">
        <v>-711</v>
      </c>
      <c r="J30" s="21">
        <v>65</v>
      </c>
      <c r="K30" s="21">
        <v>-418</v>
      </c>
    </row>
    <row r="31" spans="1:11" x14ac:dyDescent="0.15">
      <c r="A31" s="2" t="str">
        <f t="shared" si="2"/>
        <v/>
      </c>
      <c r="B31" s="2" t="str">
        <f t="shared" si="5"/>
        <v/>
      </c>
      <c r="C31" s="24">
        <v>37257</v>
      </c>
      <c r="D31" s="3" t="str">
        <f t="shared" si="3"/>
        <v xml:space="preserve"> </v>
      </c>
      <c r="E31" s="3" t="str">
        <f t="shared" si="4"/>
        <v>02</v>
      </c>
      <c r="F31" s="21">
        <v>-1333</v>
      </c>
      <c r="G31" s="21">
        <v>-1006</v>
      </c>
      <c r="H31" s="21">
        <v>-1144</v>
      </c>
      <c r="I31" s="21">
        <v>-835</v>
      </c>
      <c r="J31" s="21">
        <v>-199</v>
      </c>
      <c r="K31" s="21">
        <v>-407</v>
      </c>
    </row>
    <row r="32" spans="1:11" x14ac:dyDescent="0.15">
      <c r="A32" s="2" t="str">
        <f t="shared" si="2"/>
        <v/>
      </c>
      <c r="B32" s="2" t="str">
        <f t="shared" si="5"/>
        <v/>
      </c>
      <c r="C32" s="24">
        <v>37622</v>
      </c>
      <c r="D32" s="3" t="str">
        <f t="shared" si="3"/>
        <v xml:space="preserve"> </v>
      </c>
      <c r="E32" s="3" t="str">
        <f t="shared" si="4"/>
        <v>03</v>
      </c>
      <c r="F32" s="21">
        <v>-1456</v>
      </c>
      <c r="G32" s="21">
        <v>-623</v>
      </c>
      <c r="H32" s="21">
        <v>-1248</v>
      </c>
      <c r="I32" s="21">
        <v>-858</v>
      </c>
      <c r="J32" s="21">
        <v>-605</v>
      </c>
      <c r="K32" s="21">
        <v>-589</v>
      </c>
    </row>
    <row r="33" spans="1:11" x14ac:dyDescent="0.15">
      <c r="A33" s="2" t="str">
        <f t="shared" si="2"/>
        <v/>
      </c>
      <c r="B33" s="2" t="str">
        <f t="shared" si="5"/>
        <v/>
      </c>
      <c r="C33" s="24">
        <v>37987</v>
      </c>
      <c r="D33" s="3" t="str">
        <f t="shared" si="3"/>
        <v xml:space="preserve"> </v>
      </c>
      <c r="E33" s="3" t="str">
        <f t="shared" si="4"/>
        <v>04</v>
      </c>
      <c r="F33" s="21">
        <v>-1698</v>
      </c>
      <c r="G33" s="21">
        <v>-844</v>
      </c>
      <c r="H33" s="21">
        <v>-1533</v>
      </c>
      <c r="I33" s="21">
        <v>-941</v>
      </c>
      <c r="J33" s="21">
        <v>-1166</v>
      </c>
      <c r="K33" s="21">
        <v>-814</v>
      </c>
    </row>
    <row r="34" spans="1:11" x14ac:dyDescent="0.15">
      <c r="A34" s="2" t="str">
        <f t="shared" si="2"/>
        <v/>
      </c>
      <c r="B34" s="2" t="str">
        <f t="shared" si="5"/>
        <v/>
      </c>
      <c r="C34" s="24">
        <v>38353</v>
      </c>
      <c r="D34" s="3" t="str">
        <f t="shared" si="3"/>
        <v xml:space="preserve"> </v>
      </c>
      <c r="E34" s="3" t="str">
        <f t="shared" si="4"/>
        <v>05</v>
      </c>
      <c r="F34" s="21">
        <v>-1986</v>
      </c>
      <c r="G34" s="21">
        <v>-1132</v>
      </c>
      <c r="H34" s="21">
        <v>-1372</v>
      </c>
      <c r="I34" s="21">
        <v>-1045</v>
      </c>
      <c r="J34" s="21">
        <v>-1138</v>
      </c>
      <c r="K34" s="21">
        <v>-941</v>
      </c>
    </row>
    <row r="35" spans="1:11" x14ac:dyDescent="0.15">
      <c r="A35" s="2" t="str">
        <f t="shared" si="2"/>
        <v/>
      </c>
      <c r="B35" s="2" t="str">
        <f t="shared" si="5"/>
        <v/>
      </c>
      <c r="C35" s="24">
        <v>38718</v>
      </c>
      <c r="D35" s="3" t="str">
        <f t="shared" si="3"/>
        <v xml:space="preserve"> </v>
      </c>
      <c r="E35" s="3" t="str">
        <f t="shared" si="4"/>
        <v>06</v>
      </c>
      <c r="F35" s="21">
        <v>-2539</v>
      </c>
      <c r="G35" s="21">
        <v>-1265</v>
      </c>
      <c r="H35" s="21">
        <v>-1852</v>
      </c>
      <c r="I35" s="21">
        <v>-1320</v>
      </c>
      <c r="J35" s="21">
        <v>-1335</v>
      </c>
      <c r="K35" s="21">
        <v>-838</v>
      </c>
    </row>
    <row r="36" spans="1:11" x14ac:dyDescent="0.15">
      <c r="A36" s="2" t="str">
        <f t="shared" si="2"/>
        <v/>
      </c>
      <c r="B36" s="2" t="str">
        <f t="shared" si="5"/>
        <v/>
      </c>
      <c r="C36" s="24">
        <v>39083</v>
      </c>
      <c r="D36" s="3" t="str">
        <f t="shared" si="3"/>
        <v xml:space="preserve"> </v>
      </c>
      <c r="E36" s="3" t="str">
        <f t="shared" si="4"/>
        <v>07</v>
      </c>
      <c r="F36" s="21">
        <v>-2442</v>
      </c>
      <c r="G36" s="21">
        <v>-1394</v>
      </c>
      <c r="H36" s="21">
        <v>-2377</v>
      </c>
      <c r="I36" s="21">
        <v>-1382</v>
      </c>
      <c r="J36" s="21">
        <v>-1417</v>
      </c>
      <c r="K36" s="21">
        <v>-1006</v>
      </c>
    </row>
    <row r="37" spans="1:11" x14ac:dyDescent="0.15">
      <c r="A37" s="2" t="str">
        <f t="shared" si="2"/>
        <v/>
      </c>
      <c r="B37" s="2" t="str">
        <f t="shared" si="5"/>
        <v/>
      </c>
      <c r="C37" s="24">
        <v>39448</v>
      </c>
      <c r="D37" s="3" t="str">
        <f t="shared" si="3"/>
        <v xml:space="preserve"> </v>
      </c>
      <c r="E37" s="3" t="str">
        <f t="shared" si="4"/>
        <v>08</v>
      </c>
      <c r="F37" s="21">
        <v>-1817</v>
      </c>
      <c r="G37" s="21">
        <v>-1576</v>
      </c>
      <c r="H37" s="21">
        <v>-2182</v>
      </c>
      <c r="I37" s="21">
        <v>-1651</v>
      </c>
      <c r="J37" s="21">
        <v>-790</v>
      </c>
      <c r="K37" s="21">
        <v>-583</v>
      </c>
    </row>
    <row r="38" spans="1:11" x14ac:dyDescent="0.15">
      <c r="A38" s="2" t="str">
        <f t="shared" si="2"/>
        <v/>
      </c>
      <c r="B38" s="2" t="str">
        <f t="shared" si="5"/>
        <v/>
      </c>
      <c r="C38" s="24">
        <v>39814</v>
      </c>
      <c r="D38" s="3" t="str">
        <f t="shared" si="3"/>
        <v xml:space="preserve"> </v>
      </c>
      <c r="E38" s="3" t="str">
        <f t="shared" si="4"/>
        <v>09</v>
      </c>
      <c r="F38" s="21">
        <v>-1233</v>
      </c>
      <c r="G38" s="21">
        <v>-946</v>
      </c>
      <c r="H38" s="21">
        <v>-1475</v>
      </c>
      <c r="I38" s="21">
        <v>-1230</v>
      </c>
      <c r="J38" s="21">
        <v>-1045</v>
      </c>
      <c r="K38" s="21">
        <v>-448</v>
      </c>
    </row>
    <row r="39" spans="1:11" x14ac:dyDescent="0.15">
      <c r="A39" s="2" t="str">
        <f t="shared" si="2"/>
        <v/>
      </c>
      <c r="B39" s="2" t="str">
        <f t="shared" si="5"/>
        <v/>
      </c>
      <c r="C39" s="24">
        <v>40179</v>
      </c>
      <c r="D39" s="3" t="str">
        <f t="shared" si="3"/>
        <v xml:space="preserve"> </v>
      </c>
      <c r="E39" s="3" t="str">
        <f t="shared" si="4"/>
        <v>10</v>
      </c>
      <c r="F39" s="21">
        <v>-1456</v>
      </c>
      <c r="G39" s="21">
        <v>-534</v>
      </c>
      <c r="H39" s="21">
        <v>-1552</v>
      </c>
      <c r="I39" s="21">
        <v>-977</v>
      </c>
      <c r="J39" s="21">
        <v>-304</v>
      </c>
      <c r="K39" s="21">
        <v>-186</v>
      </c>
    </row>
    <row r="40" spans="1:11" x14ac:dyDescent="0.15">
      <c r="A40" s="2" t="str">
        <f t="shared" si="2"/>
        <v/>
      </c>
      <c r="B40" s="2" t="str">
        <f t="shared" si="5"/>
        <v/>
      </c>
      <c r="C40" s="24">
        <v>40544</v>
      </c>
      <c r="D40" s="3" t="str">
        <f t="shared" si="3"/>
        <v xml:space="preserve"> </v>
      </c>
      <c r="E40" s="3" t="str">
        <f t="shared" si="4"/>
        <v>11</v>
      </c>
      <c r="F40" s="21">
        <v>-668</v>
      </c>
      <c r="G40" s="21">
        <v>-491</v>
      </c>
      <c r="H40" s="21">
        <v>-1000</v>
      </c>
      <c r="I40" s="21">
        <v>-876</v>
      </c>
      <c r="J40" s="21">
        <v>-427</v>
      </c>
      <c r="K40" s="21">
        <v>-176</v>
      </c>
    </row>
    <row r="41" spans="1:11" x14ac:dyDescent="0.15">
      <c r="A41" s="2" t="str">
        <f t="shared" si="2"/>
        <v/>
      </c>
      <c r="B41" s="2" t="str">
        <f t="shared" si="5"/>
        <v/>
      </c>
      <c r="C41" s="24">
        <v>40909</v>
      </c>
      <c r="D41" s="3" t="str">
        <f t="shared" si="3"/>
        <v xml:space="preserve"> </v>
      </c>
      <c r="E41" s="3" t="str">
        <f t="shared" si="4"/>
        <v>12</v>
      </c>
      <c r="F41" s="21">
        <v>-1419</v>
      </c>
      <c r="G41" s="21">
        <v>-782</v>
      </c>
      <c r="H41" s="21">
        <v>-851</v>
      </c>
      <c r="I41" s="21">
        <v>-1130</v>
      </c>
      <c r="J41" s="21">
        <v>-805</v>
      </c>
      <c r="K41" s="21">
        <v>-363</v>
      </c>
    </row>
    <row r="42" spans="1:11" x14ac:dyDescent="0.15">
      <c r="A42" s="2" t="str">
        <f t="shared" si="2"/>
        <v/>
      </c>
      <c r="B42" s="2" t="str">
        <f t="shared" si="5"/>
        <v/>
      </c>
      <c r="C42" s="24">
        <v>41275</v>
      </c>
      <c r="D42" s="3" t="str">
        <f t="shared" si="3"/>
        <v xml:space="preserve"> </v>
      </c>
      <c r="E42" s="3" t="str">
        <f t="shared" si="4"/>
        <v>13</v>
      </c>
      <c r="F42" s="21">
        <v>-1356</v>
      </c>
      <c r="G42" s="21">
        <v>-703</v>
      </c>
      <c r="H42" s="21">
        <v>-1150</v>
      </c>
      <c r="I42" s="21">
        <v>-878</v>
      </c>
      <c r="J42" s="21">
        <v>-894</v>
      </c>
      <c r="K42" s="21">
        <v>-509</v>
      </c>
    </row>
    <row r="43" spans="1:11" x14ac:dyDescent="0.15">
      <c r="A43" s="2" t="str">
        <f t="shared" si="2"/>
        <v/>
      </c>
      <c r="B43" s="2" t="str">
        <f t="shared" si="5"/>
        <v/>
      </c>
      <c r="C43" s="24">
        <v>41640</v>
      </c>
      <c r="D43" s="3" t="str">
        <f t="shared" si="3"/>
        <v xml:space="preserve"> </v>
      </c>
      <c r="E43" s="3" t="str">
        <f t="shared" si="4"/>
        <v>14</v>
      </c>
      <c r="F43" s="21">
        <v>-1382</v>
      </c>
      <c r="G43" s="21">
        <v>-1043</v>
      </c>
      <c r="H43" s="21">
        <v>-1136</v>
      </c>
      <c r="I43" s="21">
        <v>-1168</v>
      </c>
      <c r="J43" s="21">
        <v>-961</v>
      </c>
      <c r="K43" s="21">
        <v>-739</v>
      </c>
    </row>
    <row r="44" spans="1:11" x14ac:dyDescent="0.15">
      <c r="A44" s="2" t="str">
        <f t="shared" si="2"/>
        <v/>
      </c>
      <c r="B44" s="2" t="str">
        <f t="shared" si="5"/>
        <v/>
      </c>
      <c r="C44" s="24">
        <v>42005</v>
      </c>
      <c r="D44" s="3" t="str">
        <f t="shared" si="3"/>
        <v xml:space="preserve"> </v>
      </c>
      <c r="E44" s="3" t="str">
        <f t="shared" si="4"/>
        <v>15</v>
      </c>
      <c r="F44" s="21">
        <v>-1445</v>
      </c>
      <c r="G44" s="21">
        <v>-992</v>
      </c>
      <c r="H44" s="21">
        <v>-1236</v>
      </c>
      <c r="I44" s="21">
        <v>-1046</v>
      </c>
      <c r="J44" s="21">
        <v>-892</v>
      </c>
      <c r="K44" s="21">
        <v>-694</v>
      </c>
    </row>
    <row r="45" spans="1:11" x14ac:dyDescent="0.15">
      <c r="A45" s="2" t="str">
        <f t="shared" si="2"/>
        <v/>
      </c>
      <c r="B45" s="2" t="str">
        <f t="shared" si="5"/>
        <v/>
      </c>
      <c r="C45" s="24">
        <v>42370</v>
      </c>
      <c r="D45" s="3" t="str">
        <f t="shared" si="3"/>
        <v xml:space="preserve"> </v>
      </c>
      <c r="E45" s="3" t="str">
        <f t="shared" si="4"/>
        <v>16</v>
      </c>
      <c r="F45" s="21">
        <v>-1540</v>
      </c>
      <c r="G45" s="21">
        <v>-905</v>
      </c>
      <c r="H45" s="21">
        <v>-1285</v>
      </c>
      <c r="I45" s="21">
        <v>-961</v>
      </c>
      <c r="J45" s="21">
        <v>-715</v>
      </c>
      <c r="K45" s="21">
        <v>-562</v>
      </c>
    </row>
    <row r="46" spans="1:11" x14ac:dyDescent="0.15">
      <c r="A46" s="2" t="str">
        <f t="shared" si="2"/>
        <v/>
      </c>
      <c r="B46" s="2" t="str">
        <f t="shared" si="5"/>
        <v/>
      </c>
      <c r="C46" s="24">
        <v>42736</v>
      </c>
      <c r="D46" s="3" t="str">
        <f t="shared" si="3"/>
        <v xml:space="preserve"> </v>
      </c>
      <c r="E46" s="3" t="str">
        <f t="shared" si="4"/>
        <v>17</v>
      </c>
      <c r="F46" s="21">
        <v>-1138</v>
      </c>
      <c r="G46" s="21">
        <v>-803</v>
      </c>
      <c r="H46" s="21">
        <v>-1179</v>
      </c>
      <c r="I46" s="21">
        <v>-1040</v>
      </c>
      <c r="J46" s="21">
        <v>-762</v>
      </c>
      <c r="K46" s="21">
        <v>-869</v>
      </c>
    </row>
    <row r="47" spans="1:11" x14ac:dyDescent="0.15">
      <c r="A47" s="2" t="str">
        <f t="shared" si="2"/>
        <v/>
      </c>
      <c r="B47" s="2" t="str">
        <f t="shared" si="5"/>
        <v/>
      </c>
      <c r="C47" s="24">
        <v>43101</v>
      </c>
      <c r="D47" s="3" t="str">
        <f t="shared" si="3"/>
        <v xml:space="preserve"> </v>
      </c>
      <c r="E47" s="3" t="str">
        <f t="shared" si="4"/>
        <v>18</v>
      </c>
      <c r="F47" s="21">
        <v>-1318</v>
      </c>
      <c r="G47" s="21">
        <v>-902</v>
      </c>
      <c r="H47" s="21">
        <v>-1557</v>
      </c>
      <c r="I47" s="21">
        <v>-1061</v>
      </c>
      <c r="J47" s="21">
        <v>-375</v>
      </c>
      <c r="K47" s="21">
        <v>-613</v>
      </c>
    </row>
    <row r="48" spans="1:11" x14ac:dyDescent="0.15">
      <c r="A48" s="2" t="str">
        <f t="shared" si="2"/>
        <v/>
      </c>
      <c r="B48" s="2" t="str">
        <f t="shared" si="5"/>
        <v/>
      </c>
      <c r="C48" s="24">
        <v>43466</v>
      </c>
      <c r="D48" s="3" t="str">
        <f t="shared" si="3"/>
        <v xml:space="preserve"> </v>
      </c>
      <c r="E48" s="3" t="str">
        <f t="shared" si="4"/>
        <v>19</v>
      </c>
      <c r="F48" s="21">
        <v>-1493</v>
      </c>
      <c r="G48" s="21">
        <v>-744</v>
      </c>
      <c r="H48" s="21">
        <v>-1200</v>
      </c>
      <c r="I48" s="21">
        <v>-1029</v>
      </c>
      <c r="J48" s="21">
        <v>-343</v>
      </c>
      <c r="K48" s="21">
        <v>-799</v>
      </c>
    </row>
    <row r="49" spans="1:11" x14ac:dyDescent="0.15">
      <c r="A49" s="2" t="str">
        <f t="shared" si="2"/>
        <v/>
      </c>
      <c r="B49" s="2" t="str">
        <f t="shared" si="5"/>
        <v/>
      </c>
      <c r="C49" s="24">
        <v>43831</v>
      </c>
      <c r="D49" s="3" t="str">
        <f t="shared" si="3"/>
        <v xml:space="preserve"> </v>
      </c>
      <c r="E49" s="3" t="str">
        <f t="shared" si="4"/>
        <v>20</v>
      </c>
      <c r="F49" s="21">
        <v>-874</v>
      </c>
      <c r="G49" s="21">
        <v>-664</v>
      </c>
      <c r="H49" s="21">
        <v>-1045</v>
      </c>
      <c r="I49" s="21">
        <v>-851</v>
      </c>
      <c r="J49" s="21">
        <v>-749</v>
      </c>
      <c r="K49" s="21">
        <v>-485</v>
      </c>
    </row>
    <row r="50" spans="1:11" x14ac:dyDescent="0.15">
      <c r="A50" s="2" t="str">
        <f t="shared" si="2"/>
        <v/>
      </c>
      <c r="B50" s="2" t="str">
        <f t="shared" si="5"/>
        <v/>
      </c>
      <c r="C50" s="24">
        <v>44197</v>
      </c>
      <c r="D50" s="3" t="str">
        <f t="shared" si="3"/>
        <v xml:space="preserve"> </v>
      </c>
      <c r="E50" s="3" t="str">
        <f t="shared" si="4"/>
        <v>21</v>
      </c>
      <c r="F50" s="21">
        <v>-1007</v>
      </c>
      <c r="G50" s="21">
        <v>-794</v>
      </c>
      <c r="H50" s="21">
        <v>-1005</v>
      </c>
      <c r="I50" s="21">
        <v>-804</v>
      </c>
      <c r="J50" s="21">
        <v>-351</v>
      </c>
      <c r="K50" s="21">
        <v>-558</v>
      </c>
    </row>
    <row r="51" spans="1:11" x14ac:dyDescent="0.15">
      <c r="A51" s="2" t="str">
        <f t="shared" si="2"/>
        <v/>
      </c>
      <c r="B51" s="2">
        <f t="shared" si="5"/>
        <v>1</v>
      </c>
      <c r="C51" s="24">
        <v>44562</v>
      </c>
      <c r="D51" s="3" t="str">
        <f t="shared" si="3"/>
        <v>R4</v>
      </c>
      <c r="E51" s="3" t="str">
        <f t="shared" si="4"/>
        <v>22</v>
      </c>
      <c r="F51" s="21">
        <v>-1010</v>
      </c>
      <c r="G51" s="21">
        <v>-573</v>
      </c>
      <c r="H51" s="21">
        <v>-535</v>
      </c>
      <c r="I51" s="21">
        <v>-605</v>
      </c>
      <c r="J51" s="21">
        <v>-511</v>
      </c>
      <c r="K51" s="21">
        <v>-433</v>
      </c>
    </row>
    <row r="52" spans="1:11" x14ac:dyDescent="0.15">
      <c r="A52" s="2" t="str">
        <f t="shared" si="2"/>
        <v/>
      </c>
      <c r="B52" s="2" t="str">
        <f t="shared" si="5"/>
        <v/>
      </c>
    </row>
    <row r="53" spans="1:11" x14ac:dyDescent="0.15">
      <c r="A53" s="2" t="str">
        <f t="shared" si="2"/>
        <v/>
      </c>
      <c r="B53" s="2" t="str">
        <f t="shared" si="5"/>
        <v/>
      </c>
    </row>
    <row r="54" spans="1:11" x14ac:dyDescent="0.15">
      <c r="A54" s="2" t="str">
        <f t="shared" si="2"/>
        <v/>
      </c>
      <c r="B54" s="2" t="str">
        <f t="shared" si="5"/>
        <v/>
      </c>
    </row>
    <row r="55" spans="1:11" x14ac:dyDescent="0.15">
      <c r="A55" s="2" t="str">
        <f t="shared" si="2"/>
        <v/>
      </c>
      <c r="B55" s="2" t="str">
        <f t="shared" si="5"/>
        <v/>
      </c>
    </row>
    <row r="56" spans="1:11" x14ac:dyDescent="0.15">
      <c r="A56" s="2" t="str">
        <f t="shared" si="2"/>
        <v/>
      </c>
      <c r="B56" s="2" t="str">
        <f t="shared" si="5"/>
        <v/>
      </c>
    </row>
    <row r="57" spans="1:11" x14ac:dyDescent="0.15">
      <c r="A57" s="2" t="str">
        <f t="shared" si="2"/>
        <v/>
      </c>
      <c r="B57" s="2" t="str">
        <f t="shared" si="5"/>
        <v/>
      </c>
    </row>
    <row r="58" spans="1:11" x14ac:dyDescent="0.15">
      <c r="A58" s="2" t="str">
        <f t="shared" si="2"/>
        <v/>
      </c>
      <c r="B58" s="2" t="str">
        <f t="shared" si="5"/>
        <v/>
      </c>
    </row>
    <row r="59" spans="1:11" x14ac:dyDescent="0.15">
      <c r="A59" s="2" t="str">
        <f t="shared" si="2"/>
        <v/>
      </c>
      <c r="B59" s="2" t="str">
        <f t="shared" si="5"/>
        <v/>
      </c>
    </row>
    <row r="60" spans="1:11" x14ac:dyDescent="0.15">
      <c r="A60" s="2" t="str">
        <f t="shared" si="2"/>
        <v/>
      </c>
      <c r="B60" s="2" t="str">
        <f t="shared" si="5"/>
        <v/>
      </c>
    </row>
    <row r="61" spans="1:11" x14ac:dyDescent="0.15">
      <c r="A61" s="2" t="str">
        <f t="shared" si="2"/>
        <v/>
      </c>
      <c r="B61" s="2" t="str">
        <f t="shared" si="5"/>
        <v/>
      </c>
    </row>
    <row r="62" spans="1:11" x14ac:dyDescent="0.15">
      <c r="A62" s="2" t="str">
        <f t="shared" si="2"/>
        <v/>
      </c>
      <c r="B62" s="2" t="str">
        <f t="shared" si="5"/>
        <v/>
      </c>
    </row>
    <row r="63" spans="1:11" x14ac:dyDescent="0.15">
      <c r="A63" s="2" t="str">
        <f t="shared" si="2"/>
        <v/>
      </c>
      <c r="B63" s="2" t="str">
        <f t="shared" si="5"/>
        <v/>
      </c>
    </row>
    <row r="64" spans="1:11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si="5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2023-12-28T07:10:26Z</cp:lastPrinted>
  <dcterms:created xsi:type="dcterms:W3CDTF">2023-12-20T01:37:36Z</dcterms:created>
  <dcterms:modified xsi:type="dcterms:W3CDTF">2024-02-20T05:50:05Z</dcterms:modified>
</cp:coreProperties>
</file>