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２）子育て・様々な支援\"/>
    </mc:Choice>
  </mc:AlternateContent>
  <xr:revisionPtr revIDLastSave="0" documentId="13_ncr:1_{45118C86-5F11-4D96-B856-169490DB2268}" xr6:coauthVersionLast="36" xr6:coauthVersionMax="36" xr10:uidLastSave="{00000000-0000-0000-0000-000000000000}"/>
  <bookViews>
    <workbookView xWindow="0" yWindow="0" windowWidth="20490" windowHeight="7455" activeTab="1" xr2:uid="{1B5AC693-2FB0-4E1C-B583-45DC781ABFB0}"/>
  </bookViews>
  <sheets>
    <sheet name="データ" sheetId="2" r:id="rId1"/>
    <sheet name="グラフ1" sheetId="3" r:id="rId2"/>
  </sheets>
  <definedNames>
    <definedName name="_xlnm.Print_Area" localSheetId="0">データ!$A$1:$L$23</definedName>
    <definedName name="一時預かり">OFFSET(データ!$G$9,MATCH(データ!$C$5,データ!$C$9:$C$109,0)-1,0,データ!$B$6,1)</definedName>
    <definedName name="延長保育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病児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B72" i="2" s="1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B56" i="2" s="1"/>
  <c r="A55" i="2"/>
  <c r="A54" i="2"/>
  <c r="A53" i="2"/>
  <c r="A52" i="2"/>
  <c r="A51" i="2"/>
  <c r="A50" i="2"/>
  <c r="A49" i="2"/>
  <c r="A48" i="2"/>
  <c r="B48" i="2" s="1"/>
  <c r="A47" i="2"/>
  <c r="A46" i="2"/>
  <c r="A45" i="2"/>
  <c r="A44" i="2"/>
  <c r="A43" i="2"/>
  <c r="A42" i="2"/>
  <c r="A41" i="2"/>
  <c r="A40" i="2"/>
  <c r="B40" i="2" s="1"/>
  <c r="A39" i="2"/>
  <c r="A38" i="2"/>
  <c r="A37" i="2"/>
  <c r="A36" i="2"/>
  <c r="A35" i="2"/>
  <c r="A34" i="2"/>
  <c r="A33" i="2"/>
  <c r="A32" i="2"/>
  <c r="B32" i="2" s="1"/>
  <c r="A31" i="2"/>
  <c r="A30" i="2"/>
  <c r="A29" i="2"/>
  <c r="A28" i="2"/>
  <c r="A27" i="2"/>
  <c r="A26" i="2"/>
  <c r="A25" i="2"/>
  <c r="A24" i="2"/>
  <c r="B24" i="2" s="1"/>
  <c r="A23" i="2"/>
  <c r="A22" i="2"/>
  <c r="A21" i="2"/>
  <c r="A20" i="2"/>
  <c r="A19" i="2"/>
  <c r="A18" i="2"/>
  <c r="E18" i="2" s="1"/>
  <c r="A17" i="2"/>
  <c r="A16" i="2"/>
  <c r="B16" i="2" s="1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7" i="2" l="1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64" i="2"/>
  <c r="B88" i="2"/>
  <c r="B9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04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21" i="2"/>
  <c r="B80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<sst xmlns="http://schemas.openxmlformats.org/spreadsheetml/2006/main" count="17" uniqueCount="17">
  <si>
    <t>延長保育</t>
    <rPh sb="0" eb="2">
      <t>エンチョウ</t>
    </rPh>
    <rPh sb="2" eb="4">
      <t>ホイク</t>
    </rPh>
    <phoneticPr fontId="3"/>
  </si>
  <si>
    <t>一時預かり</t>
    <rPh sb="0" eb="2">
      <t>イチジ</t>
    </rPh>
    <rPh sb="2" eb="3">
      <t>アズ</t>
    </rPh>
    <phoneticPr fontId="3"/>
  </si>
  <si>
    <t>病児・病後児保育</t>
    <rPh sb="0" eb="2">
      <t>ビョウジ</t>
    </rPh>
    <rPh sb="3" eb="5">
      <t>ビョウゴ</t>
    </rPh>
    <rPh sb="5" eb="6">
      <t>ジ</t>
    </rPh>
    <rPh sb="6" eb="8">
      <t>ホイク</t>
    </rPh>
    <phoneticPr fontId="3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</si>
  <si>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</si>
  <si>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</si>
  <si>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</si>
  <si>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</si>
  <si>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</si>
  <si>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</si>
  <si>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</si>
  <si>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</si>
  <si>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</si>
  <si>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</si>
  <si>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地域子ども・子育て支援事業（保育関係）実施か所数（資料：県健康福祉部）（単位：件）</t>
    <rPh sb="0" eb="2">
      <t>チイキ</t>
    </rPh>
    <rPh sb="2" eb="3">
      <t>コ</t>
    </rPh>
    <rPh sb="6" eb="8">
      <t>コソダ</t>
    </rPh>
    <rPh sb="9" eb="11">
      <t>シエン</t>
    </rPh>
    <rPh sb="11" eb="13">
      <t>ジギョウ</t>
    </rPh>
    <rPh sb="14" eb="16">
      <t>ホイク</t>
    </rPh>
    <rPh sb="16" eb="18">
      <t>カンケイ</t>
    </rPh>
    <rPh sb="19" eb="21">
      <t>ジッシ</t>
    </rPh>
    <rPh sb="22" eb="23">
      <t>ショ</t>
    </rPh>
    <rPh sb="23" eb="24">
      <t>スウ</t>
    </rPh>
    <rPh sb="29" eb="31">
      <t>ケンコウ</t>
    </rPh>
    <rPh sb="31" eb="33">
      <t>フクシ</t>
    </rPh>
    <rPh sb="33" eb="34">
      <t>ブ</t>
    </rPh>
    <rPh sb="36" eb="38">
      <t>タンイ</t>
    </rPh>
    <rPh sb="39" eb="40">
      <t>ケン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</si>
  <si>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</si>
  <si>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</si>
  <si>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（こどもみらい課）</t>
    <rPh sb="7" eb="8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</si>
</sst>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6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8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地域子ども・子育て支援事業（保育関係）実施か所数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2748192923434E-2"/>
          <c:y val="0.11545625982862517"/>
          <c:w val="0.91365118067496875"/>
          <c:h val="0.696381550831685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延長保育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[0]!延長保育</c:f>
              <c:numCache>
                <c:formatCode>General</c:formatCode>
                <c:ptCount val="11"/>
                <c:pt idx="0">
                  <c:v>395</c:v>
                </c:pt>
                <c:pt idx="1">
                  <c:v>402</c:v>
                </c:pt>
                <c:pt idx="2">
                  <c:v>404</c:v>
                </c:pt>
                <c:pt idx="3">
                  <c:v>421</c:v>
                </c:pt>
                <c:pt idx="4">
                  <c:v>432</c:v>
                </c:pt>
                <c:pt idx="5">
                  <c:v>439</c:v>
                </c:pt>
                <c:pt idx="6">
                  <c:v>435</c:v>
                </c:pt>
                <c:pt idx="7">
                  <c:v>446</c:v>
                </c:pt>
                <c:pt idx="8">
                  <c:v>442</c:v>
                </c:pt>
                <c:pt idx="9">
                  <c:v>436</c:v>
                </c:pt>
                <c:pt idx="10">
                  <c:v>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E2-447B-B572-90EF1578A9C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一時預かり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[0]!一時預かり</c:f>
              <c:numCache>
                <c:formatCode>General</c:formatCode>
                <c:ptCount val="11"/>
                <c:pt idx="0">
                  <c:v>164</c:v>
                </c:pt>
                <c:pt idx="1">
                  <c:v>166</c:v>
                </c:pt>
                <c:pt idx="2">
                  <c:v>166</c:v>
                </c:pt>
                <c:pt idx="3">
                  <c:v>237</c:v>
                </c:pt>
                <c:pt idx="4">
                  <c:v>271</c:v>
                </c:pt>
                <c:pt idx="5">
                  <c:v>281</c:v>
                </c:pt>
                <c:pt idx="6">
                  <c:v>279</c:v>
                </c:pt>
                <c:pt idx="7">
                  <c:v>326</c:v>
                </c:pt>
                <c:pt idx="8">
                  <c:v>314</c:v>
                </c:pt>
                <c:pt idx="9">
                  <c:v>306</c:v>
                </c:pt>
                <c:pt idx="10">
                  <c:v>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E2-447B-B572-90EF1578A9C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病児・病後児保育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[0]!病児</c:f>
              <c:numCache>
                <c:formatCode>General</c:formatCode>
                <c:ptCount val="11"/>
                <c:pt idx="0">
                  <c:v>15</c:v>
                </c:pt>
                <c:pt idx="1">
                  <c:v>16</c:v>
                </c:pt>
                <c:pt idx="2">
                  <c:v>16</c:v>
                </c:pt>
                <c:pt idx="3">
                  <c:v>20</c:v>
                </c:pt>
                <c:pt idx="4">
                  <c:v>25</c:v>
                </c:pt>
                <c:pt idx="5">
                  <c:v>27</c:v>
                </c:pt>
                <c:pt idx="6">
                  <c:v>29</c:v>
                </c:pt>
                <c:pt idx="7">
                  <c:v>29</c:v>
                </c:pt>
                <c:pt idx="8">
                  <c:v>31</c:v>
                </c:pt>
                <c:pt idx="9">
                  <c:v>30</c:v>
                </c:pt>
                <c:pt idx="10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E2-447B-B572-90EF1578A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7163112"/>
        <c:axId val="927167704"/>
      </c:barChart>
      <c:catAx>
        <c:axId val="927163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27167704"/>
        <c:crosses val="autoZero"/>
        <c:auto val="1"/>
        <c:lblAlgn val="ctr"/>
        <c:lblOffset val="100"/>
        <c:noMultiLvlLbl val="0"/>
      </c:catAx>
      <c:valAx>
        <c:axId val="92716770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2716311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450116686867156"/>
          <c:y val="0.12381700365947231"/>
          <c:w val="0.62095499147106314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7893E80-D1CF-4B0C-A112-655DF23C8512}">
  <sheetPr/>
  <sheetViews>
    <sheetView tabSelected="1"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FE8F13A-D802-437C-ABF3-2C4A20CA47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0.04125</cdr:x>
      <cdr:y>0.05229</cdr:y>
    </cdr:from>
    <cdr:to>
      <cdr:x>0.13957</cdr:x>
      <cdr:y>0.12636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F087DCC-716C-4FAD-B766-F135EF22F4A3}"/>
            </a:ext>
          </a:extLst>
        </cdr:cNvPr>
        <cdr:cNvSpPr txBox="1"/>
      </cdr:nvSpPr>
      <cdr:spPr>
        <a:xfrm xmlns:a="http://schemas.openxmlformats.org/drawingml/2006/main">
          <a:off x="383646" y="317500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0.90168</cdr:x>
      <cdr:y>0.87329</cdr:y>
    </cdr:from>
    <cdr:to>
      <cdr:x>1</cdr:x>
      <cdr:y>0.94736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62F77EA-8B67-4E80-BEF4-10F995111B7B}"/>
            </a:ext>
          </a:extLst>
        </cdr:cNvPr>
        <cdr:cNvSpPr txBox="1"/>
      </cdr:nvSpPr>
      <cdr:spPr>
        <a:xfrm xmlns:a="http://schemas.openxmlformats.org/drawingml/2006/main">
          <a:off x="8385704" y="5302780"/>
          <a:ext cx="914400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0.70845</cdr:x>
      <cdr:y>0.93464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A3ECD2-92CC-4197-AA49-5EFF8374F2A0}"/>
            </a:ext>
          </a:extLst>
        </cdr:cNvPr>
        <cdr:cNvSpPr txBox="1"/>
      </cdr:nvSpPr>
      <cdr:spPr>
        <a:xfrm xmlns:a="http://schemas.openxmlformats.org/drawingml/2006/main">
          <a:off x="6588654" y="5675313"/>
          <a:ext cx="2711450" cy="396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930DF-AFBA-4CBB-AF02-EAF0ACF8444A}">
  <sheetPr>
    <pageSetUpPr fitToPage="1"/>
  </sheetPr>
  <dimension ref="A1:R109"/>
  <sheetViews>
    <sheetView zoomScaleNormal="100" workbookViewId="0">
      <selection activeCell="M17" sqref="M17"/>
    </sheetView>
  </sheetViews>
  <sheetFormatPr defaultColWidth="9" defaultRowHeight="13.5" x14ac:dyDescent="0.15"/>
  <cols>
    <col min="1" max="2" width="6" style="3" customWidth="1"/>
    <col min="3" max="3" width="9.5" style="7" bestFit="1" customWidth="1"/>
    <col min="4" max="4" width="11.75" style="7" customWidth="1"/>
    <col min="5" max="8" width="9.125" style="7" bestFit="1" customWidth="1"/>
    <col min="9" max="16384" width="9" style="7"/>
  </cols>
  <sheetData>
    <row r="1" spans="1:18" x14ac:dyDescent="0.15">
      <c r="A1" s="2" t="s">
        <v>3</v>
      </c>
      <c r="C1" s="23" t="s">
        <v>15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 x14ac:dyDescent="0.15">
      <c r="A2" s="2" t="s">
        <v>4</v>
      </c>
      <c r="C2" s="8" t="s">
        <v>5</v>
      </c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2" t="s">
        <v>6</v>
      </c>
      <c r="C3" s="8" t="s">
        <v>14</v>
      </c>
      <c r="I3" s="9"/>
      <c r="J3" s="12"/>
      <c r="K3" s="12"/>
      <c r="L3" s="12"/>
      <c r="M3" s="12"/>
      <c r="N3" s="12"/>
      <c r="O3" s="12"/>
    </row>
    <row r="4" spans="1:18" x14ac:dyDescent="0.15">
      <c r="A4" s="2"/>
      <c r="C4" s="13" t="s">
        <v>7</v>
      </c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40909</v>
      </c>
      <c r="D5" s="15" t="s">
        <v>8</v>
      </c>
      <c r="E5" s="16">
        <f>MAX($C$9:$C$109)</f>
        <v>44562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3">
        <f>COUNTA(C9:C109)-MATCH(C5,C9:C109,0)+1</f>
        <v>11</v>
      </c>
      <c r="G6" s="7" t="s">
        <v>16</v>
      </c>
    </row>
    <row r="7" spans="1:18" x14ac:dyDescent="0.15">
      <c r="A7" s="18"/>
      <c r="C7" s="7" t="s">
        <v>13</v>
      </c>
    </row>
    <row r="8" spans="1:18" ht="27" x14ac:dyDescent="0.15">
      <c r="A8" s="19"/>
      <c r="B8" s="19"/>
      <c r="C8" s="20" t="s">
        <v>10</v>
      </c>
      <c r="D8" s="20" t="s">
        <v>11</v>
      </c>
      <c r="E8" s="20" t="s">
        <v>12</v>
      </c>
      <c r="F8" s="7" t="s">
        <v>0</v>
      </c>
      <c r="G8" s="7" t="s">
        <v>1</v>
      </c>
      <c r="H8" s="7" t="s">
        <v>2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1">
        <v>40179</v>
      </c>
      <c r="D9" s="22" t="str">
        <f t="shared" ref="D9:D21" si="0">IF(OR(A9=1,B9=1,A9),TEXT(C9,"ge"),TEXT(C9," "))</f>
        <v xml:space="preserve"> </v>
      </c>
      <c r="E9" s="22" t="str">
        <f t="shared" ref="E9:E21" si="1">IF(OR(A9=1,A9),TEXT(C9,"yyyy"),TEXT(C9,"yy"))</f>
        <v>10</v>
      </c>
      <c r="F9" s="7">
        <v>386</v>
      </c>
      <c r="G9" s="7">
        <v>157</v>
      </c>
      <c r="H9" s="7">
        <v>9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1">
        <v>40544</v>
      </c>
      <c r="D10" s="22" t="str">
        <f t="shared" si="0"/>
        <v xml:space="preserve"> </v>
      </c>
      <c r="E10" s="22" t="str">
        <f t="shared" si="1"/>
        <v>11</v>
      </c>
      <c r="F10" s="7">
        <v>390</v>
      </c>
      <c r="G10" s="7">
        <v>159</v>
      </c>
      <c r="H10" s="7">
        <v>12</v>
      </c>
    </row>
    <row r="11" spans="1:18" x14ac:dyDescent="0.15">
      <c r="A11" s="1">
        <f t="shared" si="2"/>
        <v>1</v>
      </c>
      <c r="B11" s="1">
        <f>IF(OR(A11=1,C11=$E$5),1,"")</f>
        <v>1</v>
      </c>
      <c r="C11" s="21">
        <v>40909</v>
      </c>
      <c r="D11" s="22" t="str">
        <f t="shared" si="0"/>
        <v>H24</v>
      </c>
      <c r="E11" s="22" t="str">
        <f t="shared" si="1"/>
        <v>2012</v>
      </c>
      <c r="F11" s="7">
        <v>395</v>
      </c>
      <c r="G11" s="7">
        <v>164</v>
      </c>
      <c r="H11" s="7">
        <v>15</v>
      </c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21">
        <v>41275</v>
      </c>
      <c r="D12" s="22" t="str">
        <f t="shared" si="0"/>
        <v xml:space="preserve"> </v>
      </c>
      <c r="E12" s="22" t="str">
        <f t="shared" si="1"/>
        <v>13</v>
      </c>
      <c r="F12" s="7">
        <v>402</v>
      </c>
      <c r="G12" s="7">
        <v>166</v>
      </c>
      <c r="H12" s="7">
        <v>16</v>
      </c>
    </row>
    <row r="13" spans="1:18" x14ac:dyDescent="0.15">
      <c r="A13" s="1" t="str">
        <f t="shared" si="2"/>
        <v/>
      </c>
      <c r="B13" s="1" t="str">
        <f t="shared" si="3"/>
        <v/>
      </c>
      <c r="C13" s="21">
        <v>41640</v>
      </c>
      <c r="D13" s="22" t="str">
        <f t="shared" si="0"/>
        <v xml:space="preserve"> </v>
      </c>
      <c r="E13" s="22" t="str">
        <f t="shared" si="1"/>
        <v>14</v>
      </c>
      <c r="F13" s="7">
        <v>404</v>
      </c>
      <c r="G13" s="7">
        <v>166</v>
      </c>
      <c r="H13" s="7">
        <v>16</v>
      </c>
    </row>
    <row r="14" spans="1:18" x14ac:dyDescent="0.15">
      <c r="A14" s="1" t="str">
        <f t="shared" si="2"/>
        <v/>
      </c>
      <c r="B14" s="1" t="str">
        <f t="shared" si="3"/>
        <v/>
      </c>
      <c r="C14" s="21">
        <v>42005</v>
      </c>
      <c r="D14" s="22" t="str">
        <f t="shared" si="0"/>
        <v xml:space="preserve"> </v>
      </c>
      <c r="E14" s="22" t="str">
        <f t="shared" si="1"/>
        <v>15</v>
      </c>
      <c r="F14" s="7">
        <v>421</v>
      </c>
      <c r="G14" s="7">
        <v>237</v>
      </c>
      <c r="H14" s="7">
        <v>20</v>
      </c>
    </row>
    <row r="15" spans="1:18" x14ac:dyDescent="0.15">
      <c r="A15" s="1" t="str">
        <f t="shared" si="2"/>
        <v/>
      </c>
      <c r="B15" s="1" t="str">
        <f t="shared" si="3"/>
        <v/>
      </c>
      <c r="C15" s="21">
        <v>42370</v>
      </c>
      <c r="D15" s="22" t="str">
        <f t="shared" si="0"/>
        <v xml:space="preserve"> </v>
      </c>
      <c r="E15" s="22" t="str">
        <f t="shared" si="1"/>
        <v>16</v>
      </c>
      <c r="F15" s="7">
        <v>432</v>
      </c>
      <c r="G15" s="7">
        <v>271</v>
      </c>
      <c r="H15" s="7">
        <v>25</v>
      </c>
    </row>
    <row r="16" spans="1:18" x14ac:dyDescent="0.15">
      <c r="A16" s="1" t="str">
        <f t="shared" si="2"/>
        <v/>
      </c>
      <c r="B16" s="1" t="str">
        <f t="shared" si="3"/>
        <v/>
      </c>
      <c r="C16" s="21">
        <v>42736</v>
      </c>
      <c r="D16" s="22" t="str">
        <f t="shared" si="0"/>
        <v xml:space="preserve"> </v>
      </c>
      <c r="E16" s="22" t="str">
        <f t="shared" si="1"/>
        <v>17</v>
      </c>
      <c r="F16" s="7">
        <v>439</v>
      </c>
      <c r="G16" s="7">
        <v>281</v>
      </c>
      <c r="H16" s="7">
        <v>27</v>
      </c>
    </row>
    <row r="17" spans="1:8" x14ac:dyDescent="0.15">
      <c r="A17" s="1" t="str">
        <f t="shared" si="2"/>
        <v/>
      </c>
      <c r="B17" s="1" t="str">
        <f t="shared" si="3"/>
        <v/>
      </c>
      <c r="C17" s="21">
        <v>43101</v>
      </c>
      <c r="D17" s="22" t="str">
        <f t="shared" si="0"/>
        <v xml:space="preserve"> </v>
      </c>
      <c r="E17" s="22" t="str">
        <f t="shared" si="1"/>
        <v>18</v>
      </c>
      <c r="F17" s="7">
        <v>435</v>
      </c>
      <c r="G17" s="7">
        <v>279</v>
      </c>
      <c r="H17" s="7">
        <v>29</v>
      </c>
    </row>
    <row r="18" spans="1:8" x14ac:dyDescent="0.15">
      <c r="A18" s="1" t="str">
        <f t="shared" si="2"/>
        <v/>
      </c>
      <c r="B18" s="1" t="str">
        <f t="shared" si="3"/>
        <v/>
      </c>
      <c r="C18" s="21">
        <v>43466</v>
      </c>
      <c r="D18" s="22" t="str">
        <f t="shared" si="0"/>
        <v xml:space="preserve"> </v>
      </c>
      <c r="E18" s="22" t="str">
        <f t="shared" si="1"/>
        <v>19</v>
      </c>
      <c r="F18" s="7">
        <v>446</v>
      </c>
      <c r="G18" s="7">
        <v>326</v>
      </c>
      <c r="H18" s="7">
        <v>29</v>
      </c>
    </row>
    <row r="19" spans="1:8" x14ac:dyDescent="0.15">
      <c r="A19" s="1" t="str">
        <f t="shared" si="2"/>
        <v/>
      </c>
      <c r="B19" s="1" t="str">
        <f t="shared" si="3"/>
        <v/>
      </c>
      <c r="C19" s="21">
        <v>43831</v>
      </c>
      <c r="D19" s="22" t="str">
        <f t="shared" si="0"/>
        <v xml:space="preserve"> </v>
      </c>
      <c r="E19" s="22" t="str">
        <f t="shared" si="1"/>
        <v>20</v>
      </c>
      <c r="F19" s="7">
        <v>442</v>
      </c>
      <c r="G19" s="7">
        <v>314</v>
      </c>
      <c r="H19" s="7">
        <v>31</v>
      </c>
    </row>
    <row r="20" spans="1:8" x14ac:dyDescent="0.15">
      <c r="A20" s="1" t="str">
        <f t="shared" si="2"/>
        <v/>
      </c>
      <c r="B20" s="1" t="str">
        <f t="shared" si="3"/>
        <v/>
      </c>
      <c r="C20" s="21">
        <v>44197</v>
      </c>
      <c r="D20" s="22" t="str">
        <f t="shared" si="0"/>
        <v xml:space="preserve"> </v>
      </c>
      <c r="E20" s="22" t="str">
        <f t="shared" si="1"/>
        <v>21</v>
      </c>
      <c r="F20" s="7">
        <v>436</v>
      </c>
      <c r="G20" s="7">
        <v>306</v>
      </c>
      <c r="H20" s="7">
        <v>30</v>
      </c>
    </row>
    <row r="21" spans="1:8" x14ac:dyDescent="0.15">
      <c r="A21" s="1" t="str">
        <f t="shared" si="2"/>
        <v/>
      </c>
      <c r="B21" s="1">
        <f t="shared" si="3"/>
        <v>1</v>
      </c>
      <c r="C21" s="21">
        <v>44562</v>
      </c>
      <c r="D21" s="22" t="str">
        <f t="shared" si="0"/>
        <v>R4</v>
      </c>
      <c r="E21" s="22" t="str">
        <f t="shared" si="1"/>
        <v>22</v>
      </c>
      <c r="F21" s="7">
        <v>413</v>
      </c>
      <c r="G21" s="7">
        <v>316</v>
      </c>
      <c r="H21" s="7">
        <v>34</v>
      </c>
    </row>
    <row r="22" spans="1:8" x14ac:dyDescent="0.15">
      <c r="A22" s="1" t="str">
        <f t="shared" si="2"/>
        <v/>
      </c>
      <c r="B22" s="1" t="str">
        <f t="shared" si="3"/>
        <v/>
      </c>
    </row>
    <row r="23" spans="1:8" x14ac:dyDescent="0.15">
      <c r="A23" s="1" t="str">
        <f t="shared" si="2"/>
        <v/>
      </c>
      <c r="B23" s="1" t="str">
        <f t="shared" si="3"/>
        <v/>
      </c>
    </row>
    <row r="24" spans="1:8" x14ac:dyDescent="0.15">
      <c r="A24" s="1" t="str">
        <f t="shared" si="2"/>
        <v/>
      </c>
      <c r="B24" s="1" t="str">
        <f t="shared" si="3"/>
        <v/>
      </c>
    </row>
    <row r="25" spans="1:8" x14ac:dyDescent="0.15">
      <c r="A25" s="1" t="str">
        <f t="shared" si="2"/>
        <v/>
      </c>
      <c r="B25" s="1" t="str">
        <f t="shared" si="3"/>
        <v/>
      </c>
    </row>
    <row r="26" spans="1:8" x14ac:dyDescent="0.15">
      <c r="A26" s="1" t="str">
        <f t="shared" si="2"/>
        <v/>
      </c>
      <c r="B26" s="1" t="str">
        <f t="shared" si="3"/>
        <v/>
      </c>
    </row>
    <row r="27" spans="1:8" x14ac:dyDescent="0.15">
      <c r="A27" s="1" t="str">
        <f t="shared" si="2"/>
        <v/>
      </c>
      <c r="B27" s="1" t="str">
        <f t="shared" si="3"/>
        <v/>
      </c>
    </row>
    <row r="28" spans="1:8" x14ac:dyDescent="0.15">
      <c r="A28" s="1" t="str">
        <f t="shared" si="2"/>
        <v/>
      </c>
      <c r="B28" s="1" t="str">
        <f t="shared" si="3"/>
        <v/>
      </c>
    </row>
    <row r="29" spans="1:8" x14ac:dyDescent="0.15">
      <c r="A29" s="1" t="str">
        <f t="shared" si="2"/>
        <v/>
      </c>
      <c r="B29" s="1" t="str">
        <f t="shared" si="3"/>
        <v/>
      </c>
    </row>
    <row r="30" spans="1:8" x14ac:dyDescent="0.15">
      <c r="A30" s="1" t="str">
        <f t="shared" si="2"/>
        <v/>
      </c>
      <c r="B30" s="1" t="str">
        <f t="shared" si="3"/>
        <v/>
      </c>
    </row>
    <row r="31" spans="1:8" x14ac:dyDescent="0.15">
      <c r="A31" s="1" t="str">
        <f t="shared" si="2"/>
        <v/>
      </c>
      <c r="B31" s="1" t="str">
        <f t="shared" si="3"/>
        <v/>
      </c>
    </row>
    <row r="32" spans="1:8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2024-01-17T00:36:25Z</cp:lastPrinted>
  <dcterms:created xsi:type="dcterms:W3CDTF">2023-11-14T07:42:46Z</dcterms:created>
  <dcterms:modified xsi:type="dcterms:W3CDTF">2024-01-18T00:08:05Z</dcterms:modified>
</cp:coreProperties>
</file>