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3_こども\（１）教育\"/>
    </mc:Choice>
  </mc:AlternateContent>
  <xr:revisionPtr revIDLastSave="0" documentId="13_ncr:1_{A3C1924D-CC29-4662-9D40-943E86C107A9}" xr6:coauthVersionLast="36" xr6:coauthVersionMax="47" xr10:uidLastSave="{00000000-0000-0000-0000-000000000000}"/>
  <bookViews>
    <workbookView xWindow="-120" yWindow="-120" windowWidth="20730" windowHeight="11160" xr2:uid="{DCB4D2F9-DA14-4C62-8D60-C5A3EC7AC436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職場定着率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E21" i="2" s="1"/>
  <c r="A20" i="2"/>
  <c r="A19" i="2"/>
  <c r="E19" i="2" s="1"/>
  <c r="A18" i="2"/>
  <c r="E18" i="2" s="1"/>
  <c r="A17" i="2"/>
  <c r="E17" i="2" s="1"/>
  <c r="A16" i="2"/>
  <c r="A15" i="2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B94" i="2" s="1"/>
  <c r="E25" i="2" l="1"/>
  <c r="D9" i="2"/>
  <c r="B29" i="2"/>
  <c r="B50" i="2"/>
  <c r="B76" i="2"/>
  <c r="B22" i="2"/>
  <c r="B70" i="2"/>
  <c r="B109" i="2"/>
  <c r="B15" i="2"/>
  <c r="D15" i="2" s="1"/>
  <c r="B23" i="2"/>
  <c r="D23" i="2" s="1"/>
  <c r="B31" i="2"/>
  <c r="B39" i="2"/>
  <c r="B52" i="2"/>
  <c r="B58" i="2"/>
  <c r="B65" i="2"/>
  <c r="B71" i="2"/>
  <c r="B84" i="2"/>
  <c r="B90" i="2"/>
  <c r="B97" i="2"/>
  <c r="B103" i="2"/>
  <c r="D10" i="2"/>
  <c r="D22" i="2"/>
  <c r="B13" i="2"/>
  <c r="D13" i="2" s="1"/>
  <c r="B82" i="2"/>
  <c r="B14" i="2"/>
  <c r="D14" i="2" s="1"/>
  <c r="B45" i="2"/>
  <c r="B96" i="2"/>
  <c r="B16" i="2"/>
  <c r="B24" i="2"/>
  <c r="D24" i="2" s="1"/>
  <c r="B32" i="2"/>
  <c r="B40" i="2"/>
  <c r="B46" i="2"/>
  <c r="B53" i="2"/>
  <c r="B59" i="2"/>
  <c r="B72" i="2"/>
  <c r="B78" i="2"/>
  <c r="B85" i="2"/>
  <c r="B91" i="2"/>
  <c r="B104" i="2"/>
  <c r="E14" i="2"/>
  <c r="E22" i="2"/>
  <c r="B51" i="2"/>
  <c r="B83" i="2"/>
  <c r="B17" i="2"/>
  <c r="D17" i="2" s="1"/>
  <c r="B25" i="2"/>
  <c r="D25" i="2" s="1"/>
  <c r="B33" i="2"/>
  <c r="B41" i="2"/>
  <c r="B47" i="2"/>
  <c r="B60" i="2"/>
  <c r="B66" i="2"/>
  <c r="B73" i="2"/>
  <c r="B79" i="2"/>
  <c r="B92" i="2"/>
  <c r="B98" i="2"/>
  <c r="B105" i="2"/>
  <c r="B18" i="2"/>
  <c r="D18" i="2" s="1"/>
  <c r="B26" i="2"/>
  <c r="B34" i="2"/>
  <c r="B48" i="2"/>
  <c r="B54" i="2"/>
  <c r="B61" i="2"/>
  <c r="B67" i="2"/>
  <c r="B80" i="2"/>
  <c r="B86" i="2"/>
  <c r="B93" i="2"/>
  <c r="B99" i="2"/>
  <c r="E15" i="2"/>
  <c r="E23" i="2"/>
  <c r="B21" i="2"/>
  <c r="D21" i="2" s="1"/>
  <c r="B44" i="2"/>
  <c r="B63" i="2"/>
  <c r="B89" i="2"/>
  <c r="B30" i="2"/>
  <c r="B77" i="2"/>
  <c r="B102" i="2"/>
  <c r="B11" i="2"/>
  <c r="D11" i="2" s="1"/>
  <c r="B19" i="2"/>
  <c r="D19" i="2" s="1"/>
  <c r="B27" i="2"/>
  <c r="B35" i="2"/>
  <c r="B42" i="2"/>
  <c r="B49" i="2"/>
  <c r="B55" i="2"/>
  <c r="B68" i="2"/>
  <c r="B74" i="2"/>
  <c r="B81" i="2"/>
  <c r="B87" i="2"/>
  <c r="B100" i="2"/>
  <c r="B106" i="2"/>
  <c r="D16" i="2"/>
  <c r="B37" i="2"/>
  <c r="B57" i="2"/>
  <c r="B95" i="2"/>
  <c r="B108" i="2"/>
  <c r="B38" i="2"/>
  <c r="B64" i="2"/>
  <c r="E13" i="2"/>
  <c r="B12" i="2"/>
  <c r="D12" i="2" s="1"/>
  <c r="B20" i="2"/>
  <c r="D20" i="2" s="1"/>
  <c r="B28" i="2"/>
  <c r="B36" i="2"/>
  <c r="B43" i="2"/>
  <c r="B56" i="2"/>
  <c r="B62" i="2"/>
  <c r="B69" i="2"/>
  <c r="B75" i="2"/>
  <c r="B88" i="2"/>
  <c r="B101" i="2"/>
  <c r="B107" i="2"/>
  <c r="E12" i="2"/>
  <c r="E16" i="2"/>
  <c r="E20" i="2"/>
  <c r="E24" i="2"/>
</calcChain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<sst xmlns="http://schemas.openxmlformats.org/spreadsheetml/2006/main" count="15" uniqueCount="15">
  <si>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</si>
  <si>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</si>
  <si>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</si>
  <si>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</si>
  <si>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</si>
  <si>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</si>
  <si>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</si>
  <si>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</si>
  <si>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</si>
  <si>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</si>
  <si>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</si>
  <si>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職場定着率</t>
    <rPh sb="0" eb="2">
      <t>ショクバ</t>
    </rPh>
    <rPh sb="2" eb="4">
      <t>テイチャク</t>
    </rPh>
    <rPh sb="4" eb="5">
      <t>リツ</t>
    </rPh>
    <phoneticPr fontId="2"/>
  </si>
  <si>
    <t>特別支援学校高等部卒業生の職場定着率（資料：県教育庁）（単位：％）</t>
    <rPh sb="19" eb="21">
      <t>シリョウ</t>
    </rPh>
    <rPh sb="22" eb="23">
      <t>ケン</t>
    </rPh>
    <rPh sb="23" eb="26">
      <t>キョウイクチョウ</t>
    </rPh>
    <rPh sb="28" eb="30">
      <t>タンイ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</si>
  <si>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</si>
  <si>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※特別支援学校高等部卒業後３年間同じ職場で勤務している者の割合（各年３月）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</si>
</sst>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yyyy"/>
    <numFmt numFmtId="178" formatCode="0.0_ 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178" fontId="4" fillId="0" borderId="2" xfId="0" applyNumberFormat="1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178" fontId="4" fillId="0" borderId="0" xfId="0" applyNumberFormat="1" applyFont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7" fontId="4" fillId="0" borderId="7" xfId="0" applyNumberFormat="1" applyFont="1" applyBorder="1" applyAlignment="1">
      <alignment horizontal="center" vertical="center"/>
    </xf>
    <xf numFmtId="178" fontId="4" fillId="0" borderId="7" xfId="0" applyNumberFormat="1" applyFont="1" applyBorder="1">
      <alignment vertical="center"/>
    </xf>
    <xf numFmtId="0" fontId="4" fillId="0" borderId="8" xfId="0" applyFont="1" applyBorder="1">
      <alignment vertical="center"/>
    </xf>
    <xf numFmtId="177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8" fontId="4" fillId="0" borderId="0" xfId="0" applyNumberFormat="1" applyFont="1" applyAlignment="1">
      <alignment vertical="center" wrapText="1"/>
    </xf>
    <xf numFmtId="177" fontId="4" fillId="0" borderId="0" xfId="0" applyNumberFormat="1" applyFont="1">
      <alignment vertical="center"/>
    </xf>
  </cellXfs>
  <cellStyles count="3">
    <cellStyle name="桁区切り" xfId="1" builtinId="6"/>
    <cellStyle name="標準" xfId="0" builtinId="0"/>
    <cellStyle name="標準 2 4" xfId="2" xr:uid="{A37523FB-15F4-4F4D-A1C8-6FC32031E1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特別支援学校高等部卒業生の職場定着率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668428144218653E-2"/>
          <c:y val="0.11516172647315899"/>
          <c:w val="0.88633897961297214"/>
          <c:h val="0.6804667496862945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職場定着率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5"/>
                <c:pt idx="0">
                  <c:v>2009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  <c:pt idx="14">
                  <c:v>23</c:v>
                </c:pt>
              </c:strCache>
            </c:strRef>
          </c:cat>
          <c:val>
            <c:numRef>
              <c:f>[0]!職場定着率</c:f>
              <c:numCache>
                <c:formatCode>0.0_ </c:formatCode>
                <c:ptCount val="15"/>
                <c:pt idx="0">
                  <c:v>81.599999999999994</c:v>
                </c:pt>
                <c:pt idx="1">
                  <c:v>81.099999999999994</c:v>
                </c:pt>
                <c:pt idx="2">
                  <c:v>86.3</c:v>
                </c:pt>
                <c:pt idx="3">
                  <c:v>76.7</c:v>
                </c:pt>
                <c:pt idx="4">
                  <c:v>76.5</c:v>
                </c:pt>
                <c:pt idx="5">
                  <c:v>75</c:v>
                </c:pt>
                <c:pt idx="6">
                  <c:v>73.900000000000006</c:v>
                </c:pt>
                <c:pt idx="7">
                  <c:v>71.400000000000006</c:v>
                </c:pt>
                <c:pt idx="8">
                  <c:v>82.8</c:v>
                </c:pt>
                <c:pt idx="9">
                  <c:v>71.3</c:v>
                </c:pt>
                <c:pt idx="10">
                  <c:v>86.4</c:v>
                </c:pt>
                <c:pt idx="11">
                  <c:v>72.099999999999994</c:v>
                </c:pt>
                <c:pt idx="12">
                  <c:v>75.5</c:v>
                </c:pt>
                <c:pt idx="13">
                  <c:v>72.599999999999994</c:v>
                </c:pt>
                <c:pt idx="14">
                  <c:v>81.7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03-4F71-AEA2-4203F2474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5086752"/>
        <c:axId val="405087080"/>
      </c:lineChart>
      <c:catAx>
        <c:axId val="40508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05087080"/>
        <c:crosses val="autoZero"/>
        <c:auto val="1"/>
        <c:lblAlgn val="ctr"/>
        <c:lblOffset val="100"/>
        <c:noMultiLvlLbl val="0"/>
      </c:catAx>
      <c:valAx>
        <c:axId val="405087080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05086752"/>
        <c:crosses val="autoZero"/>
        <c:crossBetween val="between"/>
        <c:majorUnit val="2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9E9C684-03CC-4978-A99D-7A88835439A5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973FD93-005F-4E94-AE69-5BA5C6F8ABC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0.1153</cdr:x>
      <cdr:y>0.6015</cdr:y>
    </cdr:from>
    <cdr:to>
      <cdr:x>0.75317</cdr:x>
      <cdr:y>0.73502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62985533-3D36-41F0-B891-DC7A12209B2B}"/>
            </a:ext>
          </a:extLst>
        </cdr:cNvPr>
        <cdr:cNvSpPr/>
      </cdr:nvSpPr>
      <cdr:spPr>
        <a:xfrm xmlns:a="http://schemas.openxmlformats.org/drawingml/2006/main">
          <a:off x="1074383" y="3661771"/>
          <a:ext cx="5943560" cy="8127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b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（注）特別支援学校高等部卒業後３年間同じ職場で</a:t>
          </a:r>
          <a:endParaRPr lang="en-US" altLang="ja-JP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pPr algn="l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　勤務している者の割合（各年３月）</a:t>
          </a:r>
          <a:endParaRPr lang="ja-JP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0.06343</cdr:x>
      <cdr:y>0.04804</cdr:y>
    </cdr:from>
    <cdr:to>
      <cdr:x>0.182</cdr:x>
      <cdr:y>0.12641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951A571-1A6A-4E29-9850-EE5906FFB1B9}"/>
            </a:ext>
          </a:extLst>
        </cdr:cNvPr>
        <cdr:cNvSpPr txBox="1"/>
      </cdr:nvSpPr>
      <cdr:spPr>
        <a:xfrm xmlns:a="http://schemas.openxmlformats.org/drawingml/2006/main">
          <a:off x="591024" y="292479"/>
          <a:ext cx="1104877" cy="477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0.74754</cdr:x>
      <cdr:y>0.93023</cdr:y>
    </cdr:from>
    <cdr:to>
      <cdr:x>1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FA5373B-57AF-43CA-85B5-A37631D3B625}"/>
            </a:ext>
          </a:extLst>
        </cdr:cNvPr>
        <cdr:cNvSpPr txBox="1"/>
      </cdr:nvSpPr>
      <cdr:spPr>
        <a:xfrm xmlns:a="http://schemas.openxmlformats.org/drawingml/2006/main">
          <a:off x="6965574" y="5662957"/>
          <a:ext cx="2352361" cy="424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ゴシック" panose="020B0609070205080204" pitchFamily="49" charset="-128"/>
              <a:ea typeface="ＭＳ ゴシック" panose="020B0609070205080204" pitchFamily="49" charset="-128"/>
            </a:rPr>
            <a:t>資料：県教育庁</a:t>
          </a:r>
        </a:p>
      </cdr:txBody>
    </cdr:sp>
  </cdr:relSizeAnchor>
  <cdr:relSizeAnchor xmlns:cdr="http://schemas.openxmlformats.org/drawingml/2006/chartDrawing">
    <cdr:from>
      <cdr:x>0.88142</cdr:x>
      <cdr:y>0.85371</cdr:y>
    </cdr:from>
    <cdr:to>
      <cdr:x>1</cdr:x>
      <cdr:y>0.93208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ACCECBD-8C61-4060-900B-408FC83D332A}"/>
            </a:ext>
          </a:extLst>
        </cdr:cNvPr>
        <cdr:cNvSpPr txBox="1"/>
      </cdr:nvSpPr>
      <cdr:spPr>
        <a:xfrm xmlns:a="http://schemas.openxmlformats.org/drawingml/2006/main">
          <a:off x="8213058" y="5197143"/>
          <a:ext cx="1104877" cy="477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014B9-0481-44A6-9B66-53091FCE8A1A}">
  <dimension ref="A1:R109"/>
  <sheetViews>
    <sheetView tabSelected="1" workbookViewId="0">
      <selection activeCell="F26" sqref="F26"/>
    </sheetView>
  </sheetViews>
  <sheetFormatPr defaultRowHeight="13.5" x14ac:dyDescent="0.4"/>
  <cols>
    <col min="1" max="2" width="6" style="5" customWidth="1"/>
    <col min="3" max="3" width="9.5" style="10" bestFit="1" customWidth="1"/>
    <col min="4" max="4" width="11.375" style="10" customWidth="1"/>
    <col min="5" max="5" width="9.125" style="10" bestFit="1" customWidth="1"/>
    <col min="6" max="6" width="9.125" style="12" bestFit="1" customWidth="1"/>
    <col min="7" max="16384" width="9" style="10"/>
  </cols>
  <sheetData>
    <row r="1" spans="1:18" x14ac:dyDescent="0.4">
      <c r="A1" s="4" t="s">
        <v>0</v>
      </c>
      <c r="C1" s="1" t="s">
        <v>1</v>
      </c>
      <c r="D1" s="6"/>
      <c r="E1" s="6"/>
      <c r="F1" s="7"/>
      <c r="G1" s="6"/>
      <c r="H1" s="6"/>
      <c r="I1" s="8"/>
      <c r="J1" s="9"/>
      <c r="K1" s="9"/>
      <c r="L1" s="9"/>
      <c r="M1" s="9"/>
      <c r="N1" s="9"/>
      <c r="O1" s="9"/>
      <c r="P1" s="9"/>
      <c r="Q1" s="9"/>
      <c r="R1" s="9"/>
    </row>
    <row r="2" spans="1:18" x14ac:dyDescent="0.4">
      <c r="A2" s="4" t="s">
        <v>2</v>
      </c>
      <c r="C2" s="11" t="s">
        <v>3</v>
      </c>
      <c r="I2" s="13"/>
      <c r="J2" s="14"/>
      <c r="K2" s="14"/>
      <c r="L2" s="14"/>
      <c r="M2" s="14"/>
      <c r="N2" s="14"/>
      <c r="O2" s="15"/>
      <c r="Q2" s="15"/>
      <c r="R2" s="15"/>
    </row>
    <row r="3" spans="1:18" x14ac:dyDescent="0.4">
      <c r="A3" s="4" t="s">
        <v>4</v>
      </c>
      <c r="C3" s="11" t="s">
        <v>13</v>
      </c>
      <c r="I3" s="13"/>
      <c r="J3" s="16"/>
      <c r="K3" s="16"/>
      <c r="L3" s="16"/>
      <c r="M3" s="16"/>
      <c r="N3" s="16"/>
      <c r="O3" s="16"/>
    </row>
    <row r="4" spans="1:18" x14ac:dyDescent="0.4">
      <c r="A4" s="4"/>
      <c r="C4" s="17" t="s">
        <v>5</v>
      </c>
      <c r="I4" s="13"/>
      <c r="J4" s="16"/>
      <c r="K4" s="16"/>
      <c r="L4" s="16"/>
      <c r="M4" s="16"/>
      <c r="N4" s="16"/>
      <c r="O4" s="16"/>
    </row>
    <row r="5" spans="1:18" ht="21" customHeight="1" x14ac:dyDescent="0.4">
      <c r="C5" s="18">
        <v>39814</v>
      </c>
      <c r="D5" s="19" t="s">
        <v>6</v>
      </c>
      <c r="E5" s="20">
        <f>MAX($C$9:$C$109)</f>
        <v>44927</v>
      </c>
      <c r="F5" s="21" t="s">
        <v>7</v>
      </c>
      <c r="G5" s="19"/>
      <c r="H5" s="19"/>
      <c r="I5" s="22"/>
      <c r="J5" s="16"/>
      <c r="K5" s="16"/>
      <c r="L5" s="16"/>
      <c r="M5" s="16"/>
      <c r="N5" s="16"/>
      <c r="O5" s="16"/>
    </row>
    <row r="6" spans="1:18" x14ac:dyDescent="0.4">
      <c r="B6" s="5">
        <f>COUNTA(C9:C109)-MATCH(C5,C9:C109,0)+1</f>
        <v>15</v>
      </c>
    </row>
    <row r="7" spans="1:18" x14ac:dyDescent="0.4">
      <c r="A7" s="23"/>
      <c r="C7" s="10" t="s">
        <v>12</v>
      </c>
      <c r="I7" s="10" t="s">
        <v>14</v>
      </c>
    </row>
    <row r="8" spans="1:18" ht="27" x14ac:dyDescent="0.4">
      <c r="A8" s="24"/>
      <c r="B8" s="24"/>
      <c r="C8" s="25" t="s">
        <v>8</v>
      </c>
      <c r="D8" s="25" t="s">
        <v>9</v>
      </c>
      <c r="E8" s="25" t="s">
        <v>10</v>
      </c>
      <c r="F8" s="26" t="s">
        <v>11</v>
      </c>
    </row>
    <row r="9" spans="1:18" x14ac:dyDescent="0.15">
      <c r="A9" s="2" t="str">
        <f>IF(C9=EDATE($C$5,0),1,"")</f>
        <v/>
      </c>
      <c r="B9" s="2" t="str">
        <f>IF(C9=EDATE($C$5,0),1,"")</f>
        <v/>
      </c>
      <c r="C9" s="27">
        <v>39083</v>
      </c>
      <c r="D9" s="3" t="str">
        <f t="shared" ref="D9" si="0">IF(OR(A9=1,B9=1,A9),TEXT(C9,"ge"),TEXT(C9," "))</f>
        <v xml:space="preserve"> </v>
      </c>
      <c r="E9" s="3" t="str">
        <f t="shared" ref="E9" si="1">IF(OR(A9=1,A9),TEXT(C9,"yyyy"),TEXT(C9,"yy"))</f>
        <v>07</v>
      </c>
      <c r="F9" s="12">
        <v>70.400000000000006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7">
        <v>39448</v>
      </c>
      <c r="D10" s="3" t="str">
        <f t="shared" ref="D10:D24" si="3">IF(OR(A10=1,B10=1,A10),TEXT(C10,"ge"),TEXT(C10," "))</f>
        <v xml:space="preserve"> </v>
      </c>
      <c r="E10" s="3" t="str">
        <f t="shared" ref="E10:E24" si="4">IF(OR(A10=1,A10),TEXT(C10,"yyyy"),TEXT(C10,"yy"))</f>
        <v>08</v>
      </c>
      <c r="F10" s="12">
        <v>79.400000000000006</v>
      </c>
    </row>
    <row r="11" spans="1:18" x14ac:dyDescent="0.15">
      <c r="A11" s="2">
        <f t="shared" si="2"/>
        <v>1</v>
      </c>
      <c r="B11" s="2">
        <f>IF(OR(A11=1,C11=$E$5),1,"")</f>
        <v>1</v>
      </c>
      <c r="C11" s="27">
        <v>39814</v>
      </c>
      <c r="D11" s="3" t="str">
        <f t="shared" si="3"/>
        <v>H21</v>
      </c>
      <c r="E11" s="3" t="str">
        <f t="shared" si="4"/>
        <v>2009</v>
      </c>
      <c r="F11" s="12">
        <v>81.599999999999994</v>
      </c>
    </row>
    <row r="12" spans="1:18" x14ac:dyDescent="0.15">
      <c r="A12" s="2" t="str">
        <f t="shared" si="2"/>
        <v/>
      </c>
      <c r="B12" s="2" t="str">
        <f t="shared" ref="B12:B75" si="5">IF(OR(A12=1,C12=$E$5),1,"")</f>
        <v/>
      </c>
      <c r="C12" s="27">
        <v>40179</v>
      </c>
      <c r="D12" s="3" t="str">
        <f t="shared" si="3"/>
        <v xml:space="preserve"> </v>
      </c>
      <c r="E12" s="3" t="str">
        <f t="shared" si="4"/>
        <v>10</v>
      </c>
      <c r="F12" s="12">
        <v>81.099999999999994</v>
      </c>
    </row>
    <row r="13" spans="1:18" x14ac:dyDescent="0.15">
      <c r="A13" s="2" t="str">
        <f t="shared" si="2"/>
        <v/>
      </c>
      <c r="B13" s="2" t="str">
        <f t="shared" si="5"/>
        <v/>
      </c>
      <c r="C13" s="27">
        <v>40544</v>
      </c>
      <c r="D13" s="3" t="str">
        <f t="shared" si="3"/>
        <v xml:space="preserve"> </v>
      </c>
      <c r="E13" s="3" t="str">
        <f t="shared" si="4"/>
        <v>11</v>
      </c>
      <c r="F13" s="12">
        <v>86.3</v>
      </c>
    </row>
    <row r="14" spans="1:18" x14ac:dyDescent="0.15">
      <c r="A14" s="2" t="str">
        <f t="shared" si="2"/>
        <v/>
      </c>
      <c r="B14" s="2" t="str">
        <f t="shared" si="5"/>
        <v/>
      </c>
      <c r="C14" s="27">
        <v>40909</v>
      </c>
      <c r="D14" s="3" t="str">
        <f t="shared" si="3"/>
        <v xml:space="preserve"> </v>
      </c>
      <c r="E14" s="3" t="str">
        <f t="shared" si="4"/>
        <v>12</v>
      </c>
      <c r="F14" s="12">
        <v>76.7</v>
      </c>
    </row>
    <row r="15" spans="1:18" x14ac:dyDescent="0.15">
      <c r="A15" s="2" t="str">
        <f t="shared" si="2"/>
        <v/>
      </c>
      <c r="B15" s="2" t="str">
        <f t="shared" si="5"/>
        <v/>
      </c>
      <c r="C15" s="27">
        <v>41275</v>
      </c>
      <c r="D15" s="3" t="str">
        <f t="shared" si="3"/>
        <v xml:space="preserve"> </v>
      </c>
      <c r="E15" s="3" t="str">
        <f t="shared" si="4"/>
        <v>13</v>
      </c>
      <c r="F15" s="12">
        <v>76.5</v>
      </c>
    </row>
    <row r="16" spans="1:18" x14ac:dyDescent="0.15">
      <c r="A16" s="2" t="str">
        <f t="shared" si="2"/>
        <v/>
      </c>
      <c r="B16" s="2" t="str">
        <f t="shared" si="5"/>
        <v/>
      </c>
      <c r="C16" s="27">
        <v>41640</v>
      </c>
      <c r="D16" s="3" t="str">
        <f t="shared" si="3"/>
        <v xml:space="preserve"> </v>
      </c>
      <c r="E16" s="3" t="str">
        <f t="shared" si="4"/>
        <v>14</v>
      </c>
      <c r="F16" s="12">
        <v>75</v>
      </c>
    </row>
    <row r="17" spans="1:6" x14ac:dyDescent="0.15">
      <c r="A17" s="2" t="str">
        <f t="shared" si="2"/>
        <v/>
      </c>
      <c r="B17" s="2" t="str">
        <f t="shared" si="5"/>
        <v/>
      </c>
      <c r="C17" s="27">
        <v>42005</v>
      </c>
      <c r="D17" s="3" t="str">
        <f t="shared" si="3"/>
        <v xml:space="preserve"> </v>
      </c>
      <c r="E17" s="3" t="str">
        <f t="shared" si="4"/>
        <v>15</v>
      </c>
      <c r="F17" s="12">
        <v>73.900000000000006</v>
      </c>
    </row>
    <row r="18" spans="1:6" x14ac:dyDescent="0.15">
      <c r="A18" s="2" t="str">
        <f t="shared" si="2"/>
        <v/>
      </c>
      <c r="B18" s="2" t="str">
        <f t="shared" si="5"/>
        <v/>
      </c>
      <c r="C18" s="27">
        <v>42370</v>
      </c>
      <c r="D18" s="3" t="str">
        <f t="shared" si="3"/>
        <v xml:space="preserve"> </v>
      </c>
      <c r="E18" s="3" t="str">
        <f t="shared" si="4"/>
        <v>16</v>
      </c>
      <c r="F18" s="12">
        <v>71.400000000000006</v>
      </c>
    </row>
    <row r="19" spans="1:6" x14ac:dyDescent="0.15">
      <c r="A19" s="2" t="str">
        <f t="shared" si="2"/>
        <v/>
      </c>
      <c r="B19" s="2" t="str">
        <f t="shared" si="5"/>
        <v/>
      </c>
      <c r="C19" s="27">
        <v>42736</v>
      </c>
      <c r="D19" s="3" t="str">
        <f t="shared" si="3"/>
        <v xml:space="preserve"> </v>
      </c>
      <c r="E19" s="3" t="str">
        <f t="shared" si="4"/>
        <v>17</v>
      </c>
      <c r="F19" s="12">
        <v>82.8</v>
      </c>
    </row>
    <row r="20" spans="1:6" x14ac:dyDescent="0.15">
      <c r="A20" s="2" t="str">
        <f t="shared" si="2"/>
        <v/>
      </c>
      <c r="B20" s="2" t="str">
        <f t="shared" si="5"/>
        <v/>
      </c>
      <c r="C20" s="27">
        <v>43101</v>
      </c>
      <c r="D20" s="3" t="str">
        <f t="shared" si="3"/>
        <v xml:space="preserve"> </v>
      </c>
      <c r="E20" s="3" t="str">
        <f t="shared" si="4"/>
        <v>18</v>
      </c>
      <c r="F20" s="12">
        <v>71.3</v>
      </c>
    </row>
    <row r="21" spans="1:6" x14ac:dyDescent="0.15">
      <c r="A21" s="2" t="str">
        <f t="shared" si="2"/>
        <v/>
      </c>
      <c r="B21" s="2" t="str">
        <f t="shared" si="5"/>
        <v/>
      </c>
      <c r="C21" s="27">
        <v>43466</v>
      </c>
      <c r="D21" s="3" t="str">
        <f t="shared" si="3"/>
        <v xml:space="preserve"> </v>
      </c>
      <c r="E21" s="3" t="str">
        <f t="shared" si="4"/>
        <v>19</v>
      </c>
      <c r="F21" s="12">
        <v>86.4</v>
      </c>
    </row>
    <row r="22" spans="1:6" x14ac:dyDescent="0.15">
      <c r="A22" s="2" t="str">
        <f t="shared" si="2"/>
        <v/>
      </c>
      <c r="B22" s="2" t="str">
        <f t="shared" si="5"/>
        <v/>
      </c>
      <c r="C22" s="27">
        <v>43831</v>
      </c>
      <c r="D22" s="3" t="str">
        <f t="shared" si="3"/>
        <v xml:space="preserve"> </v>
      </c>
      <c r="E22" s="3" t="str">
        <f t="shared" si="4"/>
        <v>20</v>
      </c>
      <c r="F22" s="12">
        <v>72.099999999999994</v>
      </c>
    </row>
    <row r="23" spans="1:6" x14ac:dyDescent="0.15">
      <c r="A23" s="2" t="str">
        <f t="shared" si="2"/>
        <v/>
      </c>
      <c r="B23" s="2" t="str">
        <f t="shared" si="5"/>
        <v/>
      </c>
      <c r="C23" s="27">
        <v>44197</v>
      </c>
      <c r="D23" s="3" t="str">
        <f t="shared" si="3"/>
        <v xml:space="preserve"> </v>
      </c>
      <c r="E23" s="3" t="str">
        <f t="shared" si="4"/>
        <v>21</v>
      </c>
      <c r="F23" s="12">
        <v>75.5</v>
      </c>
    </row>
    <row r="24" spans="1:6" x14ac:dyDescent="0.15">
      <c r="A24" s="2" t="str">
        <f t="shared" si="2"/>
        <v/>
      </c>
      <c r="B24" s="2" t="str">
        <f t="shared" si="5"/>
        <v/>
      </c>
      <c r="C24" s="27">
        <v>44562</v>
      </c>
      <c r="D24" s="3" t="str">
        <f t="shared" si="3"/>
        <v xml:space="preserve"> </v>
      </c>
      <c r="E24" s="3" t="str">
        <f t="shared" si="4"/>
        <v>22</v>
      </c>
      <c r="F24" s="12">
        <v>72.599999999999994</v>
      </c>
    </row>
    <row r="25" spans="1:6" x14ac:dyDescent="0.15">
      <c r="A25" s="2" t="str">
        <f t="shared" si="2"/>
        <v/>
      </c>
      <c r="B25" s="2">
        <f t="shared" si="5"/>
        <v>1</v>
      </c>
      <c r="C25" s="27">
        <v>44927</v>
      </c>
      <c r="D25" s="3" t="str">
        <f t="shared" ref="D25" si="6">IF(OR(A25=1,B25=1,A25),TEXT(C25,"ge"),TEXT(C25," "))</f>
        <v>R5</v>
      </c>
      <c r="E25" s="3" t="str">
        <f t="shared" ref="E25" si="7">IF(OR(A25=1,A25),TEXT(C25,"yyyy"),TEXT(C25,"yy"))</f>
        <v>23</v>
      </c>
      <c r="F25" s="12">
        <v>81.7</v>
      </c>
    </row>
    <row r="26" spans="1:6" x14ac:dyDescent="0.15">
      <c r="A26" s="2" t="str">
        <f t="shared" si="2"/>
        <v/>
      </c>
      <c r="B26" s="2" t="str">
        <f t="shared" si="5"/>
        <v/>
      </c>
    </row>
    <row r="27" spans="1:6" x14ac:dyDescent="0.15">
      <c r="A27" s="2" t="str">
        <f t="shared" si="2"/>
        <v/>
      </c>
      <c r="B27" s="2" t="str">
        <f t="shared" si="5"/>
        <v/>
      </c>
    </row>
    <row r="28" spans="1:6" x14ac:dyDescent="0.15">
      <c r="A28" s="2" t="str">
        <f t="shared" si="2"/>
        <v/>
      </c>
      <c r="B28" s="2" t="str">
        <f t="shared" si="5"/>
        <v/>
      </c>
    </row>
    <row r="29" spans="1:6" x14ac:dyDescent="0.15">
      <c r="A29" s="2" t="str">
        <f t="shared" si="2"/>
        <v/>
      </c>
      <c r="B29" s="2" t="str">
        <f t="shared" si="5"/>
        <v/>
      </c>
    </row>
    <row r="30" spans="1:6" x14ac:dyDescent="0.15">
      <c r="A30" s="2" t="str">
        <f t="shared" si="2"/>
        <v/>
      </c>
      <c r="B30" s="2" t="str">
        <f t="shared" si="5"/>
        <v/>
      </c>
    </row>
    <row r="31" spans="1:6" x14ac:dyDescent="0.15">
      <c r="A31" s="2" t="str">
        <f t="shared" si="2"/>
        <v/>
      </c>
      <c r="B31" s="2" t="str">
        <f t="shared" si="5"/>
        <v/>
      </c>
    </row>
    <row r="32" spans="1:6" x14ac:dyDescent="0.15">
      <c r="A32" s="2" t="str">
        <f t="shared" si="2"/>
        <v/>
      </c>
      <c r="B32" s="2" t="str">
        <f t="shared" si="5"/>
        <v/>
      </c>
    </row>
    <row r="33" spans="1:2" x14ac:dyDescent="0.15">
      <c r="A33" s="2" t="str">
        <f t="shared" si="2"/>
        <v/>
      </c>
      <c r="B33" s="2" t="str">
        <f t="shared" si="5"/>
        <v/>
      </c>
    </row>
    <row r="34" spans="1:2" x14ac:dyDescent="0.15">
      <c r="A34" s="2" t="str">
        <f t="shared" si="2"/>
        <v/>
      </c>
      <c r="B34" s="2" t="str">
        <f t="shared" si="5"/>
        <v/>
      </c>
    </row>
    <row r="35" spans="1:2" x14ac:dyDescent="0.15">
      <c r="A35" s="2" t="str">
        <f t="shared" si="2"/>
        <v/>
      </c>
      <c r="B35" s="2" t="str">
        <f t="shared" si="5"/>
        <v/>
      </c>
    </row>
    <row r="36" spans="1:2" x14ac:dyDescent="0.15">
      <c r="A36" s="2" t="str">
        <f t="shared" si="2"/>
        <v/>
      </c>
      <c r="B36" s="2" t="str">
        <f t="shared" si="5"/>
        <v/>
      </c>
    </row>
    <row r="37" spans="1:2" x14ac:dyDescent="0.15">
      <c r="A37" s="2" t="str">
        <f t="shared" si="2"/>
        <v/>
      </c>
      <c r="B37" s="2" t="str">
        <f t="shared" si="5"/>
        <v/>
      </c>
    </row>
    <row r="38" spans="1:2" x14ac:dyDescent="0.15">
      <c r="A38" s="2" t="str">
        <f t="shared" si="2"/>
        <v/>
      </c>
      <c r="B38" s="2" t="str">
        <f t="shared" si="5"/>
        <v/>
      </c>
    </row>
    <row r="39" spans="1:2" x14ac:dyDescent="0.15">
      <c r="A39" s="2" t="str">
        <f t="shared" si="2"/>
        <v/>
      </c>
      <c r="B39" s="2" t="str">
        <f t="shared" si="5"/>
        <v/>
      </c>
    </row>
    <row r="40" spans="1:2" x14ac:dyDescent="0.15">
      <c r="A40" s="2" t="str">
        <f t="shared" si="2"/>
        <v/>
      </c>
      <c r="B40" s="2" t="str">
        <f t="shared" si="5"/>
        <v/>
      </c>
    </row>
    <row r="41" spans="1:2" x14ac:dyDescent="0.15">
      <c r="A41" s="2" t="str">
        <f t="shared" si="2"/>
        <v/>
      </c>
      <c r="B41" s="2" t="str">
        <f t="shared" si="5"/>
        <v/>
      </c>
    </row>
    <row r="42" spans="1:2" x14ac:dyDescent="0.15">
      <c r="A42" s="2" t="str">
        <f t="shared" si="2"/>
        <v/>
      </c>
      <c r="B42" s="2" t="str">
        <f t="shared" si="5"/>
        <v/>
      </c>
    </row>
    <row r="43" spans="1:2" x14ac:dyDescent="0.15">
      <c r="A43" s="2" t="str">
        <f t="shared" si="2"/>
        <v/>
      </c>
      <c r="B43" s="2" t="str">
        <f t="shared" si="5"/>
        <v/>
      </c>
    </row>
    <row r="44" spans="1:2" x14ac:dyDescent="0.15">
      <c r="A44" s="2" t="str">
        <f t="shared" si="2"/>
        <v/>
      </c>
      <c r="B44" s="2" t="str">
        <f t="shared" si="5"/>
        <v/>
      </c>
    </row>
    <row r="45" spans="1:2" x14ac:dyDescent="0.15">
      <c r="A45" s="2" t="str">
        <f t="shared" si="2"/>
        <v/>
      </c>
      <c r="B45" s="2" t="str">
        <f t="shared" si="5"/>
        <v/>
      </c>
    </row>
    <row r="46" spans="1:2" x14ac:dyDescent="0.15">
      <c r="A46" s="2" t="str">
        <f t="shared" si="2"/>
        <v/>
      </c>
      <c r="B46" s="2" t="str">
        <f t="shared" si="5"/>
        <v/>
      </c>
    </row>
    <row r="47" spans="1:2" x14ac:dyDescent="0.15">
      <c r="A47" s="2" t="str">
        <f t="shared" si="2"/>
        <v/>
      </c>
      <c r="B47" s="2" t="str">
        <f t="shared" si="5"/>
        <v/>
      </c>
    </row>
    <row r="48" spans="1:2" x14ac:dyDescent="0.15">
      <c r="A48" s="2" t="str">
        <f t="shared" si="2"/>
        <v/>
      </c>
      <c r="B48" s="2" t="str">
        <f t="shared" si="5"/>
        <v/>
      </c>
    </row>
    <row r="49" spans="1:2" x14ac:dyDescent="0.15">
      <c r="A49" s="2" t="str">
        <f t="shared" si="2"/>
        <v/>
      </c>
      <c r="B49" s="2" t="str">
        <f t="shared" si="5"/>
        <v/>
      </c>
    </row>
    <row r="50" spans="1:2" x14ac:dyDescent="0.15">
      <c r="A50" s="2" t="str">
        <f t="shared" si="2"/>
        <v/>
      </c>
      <c r="B50" s="2" t="str">
        <f t="shared" si="5"/>
        <v/>
      </c>
    </row>
    <row r="51" spans="1:2" x14ac:dyDescent="0.15">
      <c r="A51" s="2" t="str">
        <f t="shared" si="2"/>
        <v/>
      </c>
      <c r="B51" s="2" t="str">
        <f t="shared" si="5"/>
        <v/>
      </c>
    </row>
    <row r="52" spans="1:2" x14ac:dyDescent="0.15">
      <c r="A52" s="2" t="str">
        <f t="shared" si="2"/>
        <v/>
      </c>
      <c r="B52" s="2" t="str">
        <f t="shared" si="5"/>
        <v/>
      </c>
    </row>
    <row r="53" spans="1:2" x14ac:dyDescent="0.15">
      <c r="A53" s="2" t="str">
        <f t="shared" si="2"/>
        <v/>
      </c>
      <c r="B53" s="2" t="str">
        <f t="shared" si="5"/>
        <v/>
      </c>
    </row>
    <row r="54" spans="1:2" x14ac:dyDescent="0.15">
      <c r="A54" s="2" t="str">
        <f t="shared" si="2"/>
        <v/>
      </c>
      <c r="B54" s="2" t="str">
        <f t="shared" si="5"/>
        <v/>
      </c>
    </row>
    <row r="55" spans="1:2" x14ac:dyDescent="0.15">
      <c r="A55" s="2" t="str">
        <f t="shared" si="2"/>
        <v/>
      </c>
      <c r="B55" s="2" t="str">
        <f t="shared" si="5"/>
        <v/>
      </c>
    </row>
    <row r="56" spans="1:2" x14ac:dyDescent="0.15">
      <c r="A56" s="2" t="str">
        <f t="shared" si="2"/>
        <v/>
      </c>
      <c r="B56" s="2" t="str">
        <f t="shared" si="5"/>
        <v/>
      </c>
    </row>
    <row r="57" spans="1:2" x14ac:dyDescent="0.15">
      <c r="A57" s="2" t="str">
        <f t="shared" si="2"/>
        <v/>
      </c>
      <c r="B57" s="2" t="str">
        <f t="shared" si="5"/>
        <v/>
      </c>
    </row>
    <row r="58" spans="1:2" x14ac:dyDescent="0.15">
      <c r="A58" s="2" t="str">
        <f t="shared" si="2"/>
        <v/>
      </c>
      <c r="B58" s="2" t="str">
        <f t="shared" si="5"/>
        <v/>
      </c>
    </row>
    <row r="59" spans="1:2" x14ac:dyDescent="0.15">
      <c r="A59" s="2" t="str">
        <f t="shared" si="2"/>
        <v/>
      </c>
      <c r="B59" s="2" t="str">
        <f t="shared" si="5"/>
        <v/>
      </c>
    </row>
    <row r="60" spans="1:2" x14ac:dyDescent="0.15">
      <c r="A60" s="2" t="str">
        <f t="shared" si="2"/>
        <v/>
      </c>
      <c r="B60" s="2" t="str">
        <f t="shared" si="5"/>
        <v/>
      </c>
    </row>
    <row r="61" spans="1:2" x14ac:dyDescent="0.15">
      <c r="A61" s="2" t="str">
        <f t="shared" si="2"/>
        <v/>
      </c>
      <c r="B61" s="2" t="str">
        <f t="shared" si="5"/>
        <v/>
      </c>
    </row>
    <row r="62" spans="1:2" x14ac:dyDescent="0.15">
      <c r="A62" s="2" t="str">
        <f t="shared" si="2"/>
        <v/>
      </c>
      <c r="B62" s="2" t="str">
        <f t="shared" si="5"/>
        <v/>
      </c>
    </row>
    <row r="63" spans="1:2" x14ac:dyDescent="0.15">
      <c r="A63" s="2" t="str">
        <f t="shared" si="2"/>
        <v/>
      </c>
      <c r="B63" s="2" t="str">
        <f t="shared" si="5"/>
        <v/>
      </c>
    </row>
    <row r="64" spans="1:2" x14ac:dyDescent="0.15">
      <c r="A64" s="2" t="str">
        <f t="shared" si="2"/>
        <v/>
      </c>
      <c r="B64" s="2" t="str">
        <f t="shared" si="5"/>
        <v/>
      </c>
    </row>
    <row r="65" spans="1:2" x14ac:dyDescent="0.15">
      <c r="A65" s="2" t="str">
        <f t="shared" si="2"/>
        <v/>
      </c>
      <c r="B65" s="2" t="str">
        <f t="shared" si="5"/>
        <v/>
      </c>
    </row>
    <row r="66" spans="1:2" x14ac:dyDescent="0.15">
      <c r="A66" s="2" t="str">
        <f t="shared" si="2"/>
        <v/>
      </c>
      <c r="B66" s="2" t="str">
        <f t="shared" si="5"/>
        <v/>
      </c>
    </row>
    <row r="67" spans="1:2" x14ac:dyDescent="0.15">
      <c r="A67" s="2" t="str">
        <f t="shared" si="2"/>
        <v/>
      </c>
      <c r="B67" s="2" t="str">
        <f t="shared" si="5"/>
        <v/>
      </c>
    </row>
    <row r="68" spans="1:2" x14ac:dyDescent="0.15">
      <c r="A68" s="2" t="str">
        <f t="shared" si="2"/>
        <v/>
      </c>
      <c r="B68" s="2" t="str">
        <f t="shared" si="5"/>
        <v/>
      </c>
    </row>
    <row r="69" spans="1:2" x14ac:dyDescent="0.15">
      <c r="A69" s="2" t="str">
        <f t="shared" si="2"/>
        <v/>
      </c>
      <c r="B69" s="2" t="str">
        <f t="shared" si="5"/>
        <v/>
      </c>
    </row>
    <row r="70" spans="1:2" x14ac:dyDescent="0.15">
      <c r="A70" s="2" t="str">
        <f t="shared" si="2"/>
        <v/>
      </c>
      <c r="B70" s="2" t="str">
        <f t="shared" si="5"/>
        <v/>
      </c>
    </row>
    <row r="71" spans="1:2" x14ac:dyDescent="0.15">
      <c r="A71" s="2" t="str">
        <f t="shared" si="2"/>
        <v/>
      </c>
      <c r="B71" s="2" t="str">
        <f t="shared" si="5"/>
        <v/>
      </c>
    </row>
    <row r="72" spans="1:2" x14ac:dyDescent="0.15">
      <c r="A72" s="2" t="str">
        <f t="shared" si="2"/>
        <v/>
      </c>
      <c r="B72" s="2" t="str">
        <f t="shared" si="5"/>
        <v/>
      </c>
    </row>
    <row r="73" spans="1:2" x14ac:dyDescent="0.15">
      <c r="A73" s="2" t="str">
        <f t="shared" si="2"/>
        <v/>
      </c>
      <c r="B73" s="2" t="str">
        <f t="shared" si="5"/>
        <v/>
      </c>
    </row>
    <row r="74" spans="1:2" x14ac:dyDescent="0.15">
      <c r="A74" s="2" t="str">
        <f t="shared" ref="A74:A109" si="8">IF(C74=EDATE($C$5,0),1,"")</f>
        <v/>
      </c>
      <c r="B74" s="2" t="str">
        <f t="shared" si="5"/>
        <v/>
      </c>
    </row>
    <row r="75" spans="1:2" x14ac:dyDescent="0.15">
      <c r="A75" s="2" t="str">
        <f t="shared" si="8"/>
        <v/>
      </c>
      <c r="B75" s="2" t="str">
        <f t="shared" si="5"/>
        <v/>
      </c>
    </row>
    <row r="76" spans="1:2" x14ac:dyDescent="0.15">
      <c r="A76" s="2" t="str">
        <f t="shared" si="8"/>
        <v/>
      </c>
      <c r="B76" s="2" t="str">
        <f t="shared" ref="B76:B109" si="9">IF(OR(A76=1,C76=$E$5),1,"")</f>
        <v/>
      </c>
    </row>
    <row r="77" spans="1:2" x14ac:dyDescent="0.15">
      <c r="A77" s="2" t="str">
        <f t="shared" si="8"/>
        <v/>
      </c>
      <c r="B77" s="2" t="str">
        <f t="shared" si="9"/>
        <v/>
      </c>
    </row>
    <row r="78" spans="1:2" x14ac:dyDescent="0.15">
      <c r="A78" s="2" t="str">
        <f t="shared" si="8"/>
        <v/>
      </c>
      <c r="B78" s="2" t="str">
        <f t="shared" si="9"/>
        <v/>
      </c>
    </row>
    <row r="79" spans="1:2" x14ac:dyDescent="0.15">
      <c r="A79" s="2" t="str">
        <f t="shared" si="8"/>
        <v/>
      </c>
      <c r="B79" s="2" t="str">
        <f t="shared" si="9"/>
        <v/>
      </c>
    </row>
    <row r="80" spans="1:2" x14ac:dyDescent="0.15">
      <c r="A80" s="2" t="str">
        <f t="shared" si="8"/>
        <v/>
      </c>
      <c r="B80" s="2" t="str">
        <f t="shared" si="9"/>
        <v/>
      </c>
    </row>
    <row r="81" spans="1:2" x14ac:dyDescent="0.15">
      <c r="A81" s="2" t="str">
        <f t="shared" si="8"/>
        <v/>
      </c>
      <c r="B81" s="2" t="str">
        <f t="shared" si="9"/>
        <v/>
      </c>
    </row>
    <row r="82" spans="1:2" x14ac:dyDescent="0.15">
      <c r="A82" s="2" t="str">
        <f t="shared" si="8"/>
        <v/>
      </c>
      <c r="B82" s="2" t="str">
        <f t="shared" si="9"/>
        <v/>
      </c>
    </row>
    <row r="83" spans="1:2" x14ac:dyDescent="0.15">
      <c r="A83" s="2" t="str">
        <f t="shared" si="8"/>
        <v/>
      </c>
      <c r="B83" s="2" t="str">
        <f t="shared" si="9"/>
        <v/>
      </c>
    </row>
    <row r="84" spans="1:2" x14ac:dyDescent="0.15">
      <c r="A84" s="2" t="str">
        <f t="shared" si="8"/>
        <v/>
      </c>
      <c r="B84" s="2" t="str">
        <f t="shared" si="9"/>
        <v/>
      </c>
    </row>
    <row r="85" spans="1:2" x14ac:dyDescent="0.15">
      <c r="A85" s="2" t="str">
        <f t="shared" si="8"/>
        <v/>
      </c>
      <c r="B85" s="2" t="str">
        <f t="shared" si="9"/>
        <v/>
      </c>
    </row>
    <row r="86" spans="1:2" x14ac:dyDescent="0.15">
      <c r="A86" s="2" t="str">
        <f t="shared" si="8"/>
        <v/>
      </c>
      <c r="B86" s="2" t="str">
        <f t="shared" si="9"/>
        <v/>
      </c>
    </row>
    <row r="87" spans="1:2" x14ac:dyDescent="0.15">
      <c r="A87" s="2" t="str">
        <f t="shared" si="8"/>
        <v/>
      </c>
      <c r="B87" s="2" t="str">
        <f t="shared" si="9"/>
        <v/>
      </c>
    </row>
    <row r="88" spans="1:2" x14ac:dyDescent="0.15">
      <c r="A88" s="2" t="str">
        <f t="shared" si="8"/>
        <v/>
      </c>
      <c r="B88" s="2" t="str">
        <f t="shared" si="9"/>
        <v/>
      </c>
    </row>
    <row r="89" spans="1:2" x14ac:dyDescent="0.15">
      <c r="A89" s="2" t="str">
        <f t="shared" si="8"/>
        <v/>
      </c>
      <c r="B89" s="2" t="str">
        <f t="shared" si="9"/>
        <v/>
      </c>
    </row>
    <row r="90" spans="1:2" x14ac:dyDescent="0.15">
      <c r="A90" s="2" t="str">
        <f t="shared" si="8"/>
        <v/>
      </c>
      <c r="B90" s="2" t="str">
        <f t="shared" si="9"/>
        <v/>
      </c>
    </row>
    <row r="91" spans="1:2" x14ac:dyDescent="0.15">
      <c r="A91" s="2" t="str">
        <f t="shared" si="8"/>
        <v/>
      </c>
      <c r="B91" s="2" t="str">
        <f t="shared" si="9"/>
        <v/>
      </c>
    </row>
    <row r="92" spans="1:2" x14ac:dyDescent="0.15">
      <c r="A92" s="2" t="str">
        <f t="shared" si="8"/>
        <v/>
      </c>
      <c r="B92" s="2" t="str">
        <f t="shared" si="9"/>
        <v/>
      </c>
    </row>
    <row r="93" spans="1:2" x14ac:dyDescent="0.15">
      <c r="A93" s="2" t="str">
        <f t="shared" si="8"/>
        <v/>
      </c>
      <c r="B93" s="2" t="str">
        <f t="shared" si="9"/>
        <v/>
      </c>
    </row>
    <row r="94" spans="1:2" x14ac:dyDescent="0.15">
      <c r="A94" s="2" t="str">
        <f t="shared" si="8"/>
        <v/>
      </c>
      <c r="B94" s="2" t="str">
        <f t="shared" si="9"/>
        <v/>
      </c>
    </row>
    <row r="95" spans="1:2" x14ac:dyDescent="0.15">
      <c r="A95" s="2" t="str">
        <f t="shared" si="8"/>
        <v/>
      </c>
      <c r="B95" s="2" t="str">
        <f t="shared" si="9"/>
        <v/>
      </c>
    </row>
    <row r="96" spans="1:2" x14ac:dyDescent="0.15">
      <c r="A96" s="2" t="str">
        <f t="shared" si="8"/>
        <v/>
      </c>
      <c r="B96" s="2" t="str">
        <f t="shared" si="9"/>
        <v/>
      </c>
    </row>
    <row r="97" spans="1:2" x14ac:dyDescent="0.15">
      <c r="A97" s="2" t="str">
        <f t="shared" si="8"/>
        <v/>
      </c>
      <c r="B97" s="2" t="str">
        <f t="shared" si="9"/>
        <v/>
      </c>
    </row>
    <row r="98" spans="1:2" x14ac:dyDescent="0.15">
      <c r="A98" s="2" t="str">
        <f t="shared" si="8"/>
        <v/>
      </c>
      <c r="B98" s="2" t="str">
        <f t="shared" si="9"/>
        <v/>
      </c>
    </row>
    <row r="99" spans="1:2" x14ac:dyDescent="0.15">
      <c r="A99" s="2" t="str">
        <f t="shared" si="8"/>
        <v/>
      </c>
      <c r="B99" s="2" t="str">
        <f t="shared" si="9"/>
        <v/>
      </c>
    </row>
    <row r="100" spans="1:2" x14ac:dyDescent="0.15">
      <c r="A100" s="2" t="str">
        <f t="shared" si="8"/>
        <v/>
      </c>
      <c r="B100" s="2" t="str">
        <f t="shared" si="9"/>
        <v/>
      </c>
    </row>
    <row r="101" spans="1:2" x14ac:dyDescent="0.15">
      <c r="A101" s="2" t="str">
        <f t="shared" si="8"/>
        <v/>
      </c>
      <c r="B101" s="2" t="str">
        <f t="shared" si="9"/>
        <v/>
      </c>
    </row>
    <row r="102" spans="1:2" x14ac:dyDescent="0.15">
      <c r="A102" s="2" t="str">
        <f t="shared" si="8"/>
        <v/>
      </c>
      <c r="B102" s="2" t="str">
        <f t="shared" si="9"/>
        <v/>
      </c>
    </row>
    <row r="103" spans="1:2" x14ac:dyDescent="0.15">
      <c r="A103" s="2" t="str">
        <f t="shared" si="8"/>
        <v/>
      </c>
      <c r="B103" s="2" t="str">
        <f t="shared" si="9"/>
        <v/>
      </c>
    </row>
    <row r="104" spans="1:2" x14ac:dyDescent="0.15">
      <c r="A104" s="2" t="str">
        <f t="shared" si="8"/>
        <v/>
      </c>
      <c r="B104" s="2" t="str">
        <f t="shared" si="9"/>
        <v/>
      </c>
    </row>
    <row r="105" spans="1:2" x14ac:dyDescent="0.15">
      <c r="A105" s="2" t="str">
        <f t="shared" si="8"/>
        <v/>
      </c>
      <c r="B105" s="2" t="str">
        <f t="shared" si="9"/>
        <v/>
      </c>
    </row>
    <row r="106" spans="1:2" x14ac:dyDescent="0.15">
      <c r="A106" s="2" t="str">
        <f t="shared" si="8"/>
        <v/>
      </c>
      <c r="B106" s="2" t="str">
        <f t="shared" si="9"/>
        <v/>
      </c>
    </row>
    <row r="107" spans="1:2" x14ac:dyDescent="0.15">
      <c r="A107" s="2" t="str">
        <f t="shared" si="8"/>
        <v/>
      </c>
      <c r="B107" s="2" t="str">
        <f t="shared" si="9"/>
        <v/>
      </c>
    </row>
    <row r="108" spans="1:2" x14ac:dyDescent="0.15">
      <c r="A108" s="2" t="str">
        <f t="shared" si="8"/>
        <v/>
      </c>
      <c r="B108" s="2" t="str">
        <f t="shared" si="9"/>
        <v/>
      </c>
    </row>
    <row r="109" spans="1:2" x14ac:dyDescent="0.15">
      <c r="A109" s="2" t="str">
        <f t="shared" si="8"/>
        <v/>
      </c>
      <c r="B109" s="2" t="str">
        <f t="shared" si="9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2023-11-17T07:37:56Z</dcterms:created>
  <dcterms:modified xsi:type="dcterms:W3CDTF">2024-02-20T04:16:59Z</dcterms:modified>
</cp:coreProperties>
</file>