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1)自然環境\"/>
    </mc:Choice>
  </mc:AlternateContent>
  <xr:revisionPtr revIDLastSave="0" documentId="13_ncr:1_{AA69FC0E-B707-4742-AF23-7D526ABCDA3B}" xr6:coauthVersionLast="47" xr6:coauthVersionMax="47" xr10:uidLastSave="{00000000-0000-0000-0000-000000000000}"/>
  <bookViews>
    <workbookView xWindow="-110" yWindow="-110" windowWidth="19420" windowHeight="11500" activeTab="1" xr2:uid="{B7FDB95A-F1BB-4BC5-9200-7EE25E0D4F8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拡大造林">OFFSET(データ!$F$9,MATCH(データ!$C$5,データ!$C$9:$C$109,0)-1,0,データ!$B$6,1)</definedName>
    <definedName name="合計">OFFSET(データ!$I$9,MATCH(データ!$C$5,データ!$C$9:$C$109,0)-1,0,データ!$B$6,1)</definedName>
    <definedName name="再造林">OFFSET(データ!$G$9,MATCH(データ!$C$5,データ!$C$9:$C$109,0)-1,0,データ!$B$6,1)</definedName>
    <definedName name="樹下植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A19" i="2"/>
  <c r="A18" i="2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D10" i="2" l="1"/>
  <c r="B18" i="2"/>
  <c r="D18" i="2" s="1"/>
  <c r="B16" i="2"/>
  <c r="D16" i="2" s="1"/>
  <c r="E22" i="2"/>
  <c r="B32" i="2"/>
  <c r="B40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26" i="2"/>
  <c r="B42" i="2"/>
  <c r="B58" i="2"/>
  <c r="B74" i="2"/>
  <c r="B90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50" i="2"/>
  <c r="B66" i="2"/>
  <c r="B82" i="2"/>
  <c r="B9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24" i="2"/>
  <c r="B48" i="2"/>
  <c r="B34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B5A8299-2ECE-4247-A4D2-2EED3375260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<sst xmlns="http://schemas.openxmlformats.org/spreadsheetml/2006/main" count="17" uniqueCount="17">
  <si>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拡大造林</t>
    <rPh sb="0" eb="2">
      <t>カクダイ</t>
    </rPh>
    <rPh sb="2" eb="4">
      <t>ゾウリン</t>
    </rPh>
    <phoneticPr fontId="3"/>
  </si>
  <si>
    <t>再造林</t>
    <rPh sb="0" eb="1">
      <t>サイ</t>
    </rPh>
    <rPh sb="1" eb="3">
      <t>ゾウリン</t>
    </rPh>
    <phoneticPr fontId="3"/>
  </si>
  <si>
    <t>樹下植栽</t>
    <rPh sb="0" eb="1">
      <t>ジュ</t>
    </rPh>
    <rPh sb="1" eb="2">
      <t>シタ</t>
    </rPh>
    <rPh sb="2" eb="4">
      <t>ショクサイ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</si>
  <si>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</si>
  <si>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</si>
  <si>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</si>
  <si>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</si>
  <si>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</si>
  <si>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</si>
  <si>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</si>
  <si>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</si>
  <si>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</si>
  <si>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</si>
  <si>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</si>
  <si>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</si>
  <si>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</si>
  <si>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民有林造林実績の推移（資料：県農林水産部）（単位：ha）</t>
    <rPh sb="22" eb="24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</si>
</sst>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民有林造林実績の推移</a:t>
            </a:r>
          </a:p>
        </c:rich>
      </c:tx>
      <c:layout>
        <c:manualLayout>
          <c:xMode val="edge"/>
          <c:yMode val="edge"/>
          <c:x val="0.36869399017430515"/>
          <c:y val="4.3921572244069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246153846153849E-2"/>
          <c:y val="0.12143631281447689"/>
          <c:w val="0.91381641962516369"/>
          <c:h val="0.68463908555538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拡大造林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[0]!拡大造林</c:f>
              <c:numCache>
                <c:formatCode>General</c:formatCode>
                <c:ptCount val="10"/>
                <c:pt idx="0">
                  <c:v>34</c:v>
                </c:pt>
                <c:pt idx="1">
                  <c:v>29</c:v>
                </c:pt>
                <c:pt idx="2">
                  <c:v>42</c:v>
                </c:pt>
                <c:pt idx="3">
                  <c:v>48</c:v>
                </c:pt>
                <c:pt idx="4">
                  <c:v>27</c:v>
                </c:pt>
                <c:pt idx="5">
                  <c:v>23</c:v>
                </c:pt>
                <c:pt idx="6">
                  <c:v>4</c:v>
                </c:pt>
                <c:pt idx="7">
                  <c:v>38</c:v>
                </c:pt>
                <c:pt idx="8">
                  <c:v>31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7-4CF9-AE32-E84DD89C8BE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再造林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[0]!再造林</c:f>
              <c:numCache>
                <c:formatCode>General</c:formatCode>
                <c:ptCount val="10"/>
                <c:pt idx="0">
                  <c:v>283</c:v>
                </c:pt>
                <c:pt idx="1">
                  <c:v>200</c:v>
                </c:pt>
                <c:pt idx="2">
                  <c:v>324</c:v>
                </c:pt>
                <c:pt idx="3">
                  <c:v>362</c:v>
                </c:pt>
                <c:pt idx="4">
                  <c:v>329</c:v>
                </c:pt>
                <c:pt idx="5">
                  <c:v>335</c:v>
                </c:pt>
                <c:pt idx="6">
                  <c:v>392</c:v>
                </c:pt>
                <c:pt idx="7">
                  <c:v>347</c:v>
                </c:pt>
                <c:pt idx="8">
                  <c:v>421</c:v>
                </c:pt>
                <c:pt idx="9">
                  <c:v>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7-4CF9-AE32-E84DD89C8BE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樹下植栽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[0]!樹下植栽</c:f>
              <c:numCache>
                <c:formatCode>General</c:formatCode>
                <c:ptCount val="10"/>
                <c:pt idx="0">
                  <c:v>99</c:v>
                </c:pt>
                <c:pt idx="1">
                  <c:v>114</c:v>
                </c:pt>
                <c:pt idx="2">
                  <c:v>85</c:v>
                </c:pt>
                <c:pt idx="3">
                  <c:v>48</c:v>
                </c:pt>
                <c:pt idx="4">
                  <c:v>23</c:v>
                </c:pt>
                <c:pt idx="5">
                  <c:v>61</c:v>
                </c:pt>
                <c:pt idx="6">
                  <c:v>37</c:v>
                </c:pt>
                <c:pt idx="7">
                  <c:v>51</c:v>
                </c:pt>
                <c:pt idx="8">
                  <c:v>23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7-4CF9-AE32-E84DD89C8BE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General</c:formatCode>
                <c:ptCount val="10"/>
                <c:pt idx="0">
                  <c:v>416</c:v>
                </c:pt>
                <c:pt idx="1">
                  <c:v>343</c:v>
                </c:pt>
                <c:pt idx="2">
                  <c:v>452</c:v>
                </c:pt>
                <c:pt idx="3">
                  <c:v>458</c:v>
                </c:pt>
                <c:pt idx="4">
                  <c:v>379</c:v>
                </c:pt>
                <c:pt idx="5">
                  <c:v>419</c:v>
                </c:pt>
                <c:pt idx="6">
                  <c:v>433</c:v>
                </c:pt>
                <c:pt idx="7">
                  <c:v>436</c:v>
                </c:pt>
                <c:pt idx="8">
                  <c:v>475</c:v>
                </c:pt>
                <c:pt idx="9">
                  <c:v>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57-4CF9-AE32-E84DD89C8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5777263"/>
        <c:axId val="275819103"/>
      </c:barChart>
      <c:catAx>
        <c:axId val="415777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75819103"/>
        <c:crosses val="autoZero"/>
        <c:auto val="1"/>
        <c:lblAlgn val="ctr"/>
        <c:lblOffset val="100"/>
        <c:noMultiLvlLbl val="0"/>
      </c:catAx>
      <c:valAx>
        <c:axId val="275819103"/>
        <c:scaling>
          <c:orientation val="minMax"/>
          <c:max val="8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1577726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9568450520421102"/>
          <c:y val="0.12707965892632656"/>
          <c:w val="0.38682352941176473"/>
          <c:h val="6.716216216216215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E3D9AE-46C3-486C-BC51-5891312304B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B4243F-C817-482D-B45A-A1C246E02A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0.03444</cdr:x>
      <cdr:y>0.04571</cdr:y>
    </cdr:from>
    <cdr:to>
      <cdr:x>0.10595</cdr:x>
      <cdr:y>0.12368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84AACA0-F38D-43E9-9928-BE796034483B}"/>
            </a:ext>
          </a:extLst>
        </cdr:cNvPr>
        <cdr:cNvSpPr txBox="1"/>
      </cdr:nvSpPr>
      <cdr:spPr>
        <a:xfrm xmlns:a="http://schemas.openxmlformats.org/drawingml/2006/main">
          <a:off x="319840" y="277560"/>
          <a:ext cx="664093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(ha)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0.72864</cdr:x>
      <cdr:y>0.92203</cdr:y>
    </cdr:from>
    <cdr:to>
      <cdr:x>0.97223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F012F3-B077-40CB-9839-1634E364134F}"/>
            </a:ext>
          </a:extLst>
        </cdr:cNvPr>
        <cdr:cNvSpPr txBox="1"/>
      </cdr:nvSpPr>
      <cdr:spPr>
        <a:xfrm xmlns:a="http://schemas.openxmlformats.org/drawingml/2006/main">
          <a:off x="6766789" y="5623452"/>
          <a:ext cx="2262158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0.91782</cdr:x>
      <cdr:y>0.86072</cdr:y>
    </cdr:from>
    <cdr:to>
      <cdr:x>0.98742</cdr:x>
      <cdr:y>0.93869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F012F3-B077-40CB-9839-1634E364134F}"/>
            </a:ext>
          </a:extLst>
        </cdr:cNvPr>
        <cdr:cNvSpPr txBox="1"/>
      </cdr:nvSpPr>
      <cdr:spPr>
        <a:xfrm xmlns:a="http://schemas.openxmlformats.org/drawingml/2006/main">
          <a:off x="8523680" y="5226453"/>
          <a:ext cx="646331" cy="47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651D9-57A2-45D9-9BA7-4B6DB70B6BF2}">
  <dimension ref="A1:R109"/>
  <sheetViews>
    <sheetView workbookViewId="0">
      <selection activeCell="H24" sqref="H24"/>
    </sheetView>
  </sheetViews>
  <sheetFormatPr defaultColWidth="8.8984375" defaultRowHeight="12"/>
  <cols>
    <col min="1" max="2" width="6.59765625" style="5" customWidth="1"/>
    <col min="3" max="3" width="9.69921875" style="9" bestFit="1" customWidth="1"/>
    <col min="4" max="4" width="12.3984375" style="9" customWidth="1"/>
    <col min="5" max="9" width="8.8984375" style="9" bestFit="1" customWidth="1"/>
    <col min="10" max="16384" width="8.8984375" style="9"/>
  </cols>
  <sheetData>
    <row r="1" spans="1:18" ht="13">
      <c r="A1" s="4" t="s">
        <v>4</v>
      </c>
      <c r="C1" s="1" t="s">
        <v>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ht="13">
      <c r="A2" s="4" t="s">
        <v>6</v>
      </c>
      <c r="C2" s="10" t="s">
        <v>7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ht="13">
      <c r="A3" s="4" t="s">
        <v>8</v>
      </c>
      <c r="C3" s="10" t="s">
        <v>15</v>
      </c>
      <c r="I3" s="11"/>
      <c r="J3" s="14"/>
      <c r="K3" s="14"/>
      <c r="L3" s="14"/>
      <c r="M3" s="14"/>
      <c r="N3" s="14"/>
      <c r="O3" s="14"/>
    </row>
    <row r="4" spans="1:18" ht="13">
      <c r="A4" s="4"/>
      <c r="C4" s="15" t="s">
        <v>9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10</v>
      </c>
      <c r="E5" s="18">
        <f>MAX($C$9:$C$109)</f>
        <v>44927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16</v>
      </c>
    </row>
    <row r="8" spans="1:18" ht="24">
      <c r="A8" s="21"/>
      <c r="B8" s="21"/>
      <c r="C8" s="9" t="s">
        <v>12</v>
      </c>
      <c r="D8" s="22" t="s">
        <v>13</v>
      </c>
      <c r="E8" s="22" t="s">
        <v>14</v>
      </c>
      <c r="F8" s="9" t="s">
        <v>0</v>
      </c>
      <c r="G8" s="9" t="s">
        <v>1</v>
      </c>
      <c r="H8" s="9" t="s">
        <v>2</v>
      </c>
      <c r="I8" s="9" t="s">
        <v>3</v>
      </c>
    </row>
    <row r="9" spans="1:18" ht="13">
      <c r="A9" s="2" t="str">
        <f>IF(C9=EDATE($C$5,0),1,"")</f>
        <v/>
      </c>
      <c r="B9" s="2" t="str">
        <f>IF(C9=EDATE($C$5,0),1,"")</f>
        <v/>
      </c>
      <c r="C9" s="23">
        <v>39814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09</v>
      </c>
      <c r="F9" s="9">
        <v>278</v>
      </c>
      <c r="G9" s="9">
        <v>86</v>
      </c>
      <c r="H9" s="9">
        <v>193</v>
      </c>
      <c r="I9" s="9">
        <v>557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3">
        <v>40179</v>
      </c>
      <c r="D10" s="3" t="str">
        <f t="shared" si="0"/>
        <v xml:space="preserve"> </v>
      </c>
      <c r="E10" s="3" t="str">
        <f t="shared" si="1"/>
        <v>10</v>
      </c>
      <c r="F10" s="9">
        <v>116</v>
      </c>
      <c r="G10" s="9">
        <v>140</v>
      </c>
      <c r="H10" s="9">
        <v>206</v>
      </c>
      <c r="I10" s="9">
        <v>462</v>
      </c>
    </row>
    <row r="11" spans="1:18" ht="13">
      <c r="A11" s="2" t="str">
        <f t="shared" si="2"/>
        <v/>
      </c>
      <c r="B11" s="2" t="str">
        <f>IF(OR(A11=1,C11=$E$5),1,"")</f>
        <v/>
      </c>
      <c r="C11" s="23">
        <v>40544</v>
      </c>
      <c r="D11" s="3" t="str">
        <f t="shared" si="0"/>
        <v xml:space="preserve"> </v>
      </c>
      <c r="E11" s="3" t="str">
        <f t="shared" si="1"/>
        <v>11</v>
      </c>
      <c r="F11" s="9">
        <v>190</v>
      </c>
      <c r="G11" s="9">
        <v>180</v>
      </c>
      <c r="H11" s="9">
        <v>197</v>
      </c>
      <c r="I11" s="9">
        <v>567</v>
      </c>
    </row>
    <row r="12" spans="1:18" ht="13">
      <c r="A12" s="2" t="str">
        <f t="shared" si="2"/>
        <v/>
      </c>
      <c r="B12" s="2" t="str">
        <f t="shared" ref="B12:B75" si="3">IF(OR(A12=1,C12=$E$5),1,"")</f>
        <v/>
      </c>
      <c r="C12" s="23">
        <v>40909</v>
      </c>
      <c r="D12" s="3" t="str">
        <f t="shared" si="0"/>
        <v xml:space="preserve"> </v>
      </c>
      <c r="E12" s="3" t="str">
        <f t="shared" si="1"/>
        <v>12</v>
      </c>
      <c r="F12" s="9">
        <v>74</v>
      </c>
      <c r="G12" s="9">
        <v>218</v>
      </c>
      <c r="H12" s="9">
        <v>123</v>
      </c>
      <c r="I12" s="9">
        <v>415</v>
      </c>
    </row>
    <row r="13" spans="1:18" ht="13">
      <c r="A13" s="2" t="str">
        <f t="shared" si="2"/>
        <v/>
      </c>
      <c r="B13" s="2" t="str">
        <f t="shared" si="3"/>
        <v/>
      </c>
      <c r="C13" s="23">
        <v>41275</v>
      </c>
      <c r="D13" s="3" t="str">
        <f t="shared" si="0"/>
        <v xml:space="preserve"> </v>
      </c>
      <c r="E13" s="3" t="str">
        <f t="shared" si="1"/>
        <v>13</v>
      </c>
      <c r="F13" s="9">
        <v>90</v>
      </c>
      <c r="G13" s="9">
        <v>247</v>
      </c>
      <c r="H13" s="9">
        <v>256</v>
      </c>
      <c r="I13" s="9">
        <v>592</v>
      </c>
    </row>
    <row r="14" spans="1:18" ht="13">
      <c r="A14" s="2">
        <f t="shared" si="2"/>
        <v>1</v>
      </c>
      <c r="B14" s="2">
        <f t="shared" si="3"/>
        <v>1</v>
      </c>
      <c r="C14" s="23">
        <v>41640</v>
      </c>
      <c r="D14" s="3" t="str">
        <f t="shared" si="0"/>
        <v>H26</v>
      </c>
      <c r="E14" s="3" t="str">
        <f t="shared" si="1"/>
        <v>2014</v>
      </c>
      <c r="F14" s="9">
        <v>34</v>
      </c>
      <c r="G14" s="9">
        <v>283</v>
      </c>
      <c r="H14" s="9">
        <v>99</v>
      </c>
      <c r="I14" s="9">
        <v>416</v>
      </c>
    </row>
    <row r="15" spans="1:18" ht="13">
      <c r="A15" s="2" t="str">
        <f t="shared" si="2"/>
        <v/>
      </c>
      <c r="B15" s="2" t="str">
        <f t="shared" si="3"/>
        <v/>
      </c>
      <c r="C15" s="23">
        <v>42005</v>
      </c>
      <c r="D15" s="3" t="str">
        <f t="shared" si="0"/>
        <v xml:space="preserve"> </v>
      </c>
      <c r="E15" s="3" t="str">
        <f t="shared" si="1"/>
        <v>15</v>
      </c>
      <c r="F15" s="9">
        <v>29</v>
      </c>
      <c r="G15" s="9">
        <v>200</v>
      </c>
      <c r="H15" s="9">
        <v>114</v>
      </c>
      <c r="I15" s="9">
        <v>343</v>
      </c>
    </row>
    <row r="16" spans="1:18" ht="13">
      <c r="A16" s="2" t="str">
        <f t="shared" si="2"/>
        <v/>
      </c>
      <c r="B16" s="2" t="str">
        <f t="shared" si="3"/>
        <v/>
      </c>
      <c r="C16" s="23">
        <v>42370</v>
      </c>
      <c r="D16" s="3" t="str">
        <f t="shared" si="0"/>
        <v xml:space="preserve"> </v>
      </c>
      <c r="E16" s="3" t="str">
        <f t="shared" si="1"/>
        <v>16</v>
      </c>
      <c r="F16" s="9">
        <v>42</v>
      </c>
      <c r="G16" s="9">
        <v>324</v>
      </c>
      <c r="H16" s="9">
        <v>85</v>
      </c>
      <c r="I16" s="9">
        <v>452</v>
      </c>
    </row>
    <row r="17" spans="1:9" ht="13">
      <c r="A17" s="2" t="str">
        <f t="shared" si="2"/>
        <v/>
      </c>
      <c r="B17" s="2" t="str">
        <f t="shared" si="3"/>
        <v/>
      </c>
      <c r="C17" s="23">
        <v>42736</v>
      </c>
      <c r="D17" s="3" t="str">
        <f t="shared" si="0"/>
        <v xml:space="preserve"> </v>
      </c>
      <c r="E17" s="3" t="str">
        <f t="shared" si="1"/>
        <v>17</v>
      </c>
      <c r="F17" s="9">
        <v>48</v>
      </c>
      <c r="G17" s="9">
        <v>362</v>
      </c>
      <c r="H17" s="9">
        <v>48</v>
      </c>
      <c r="I17" s="9">
        <v>458</v>
      </c>
    </row>
    <row r="18" spans="1:9" ht="13">
      <c r="A18" s="2" t="str">
        <f t="shared" si="2"/>
        <v/>
      </c>
      <c r="B18" s="2" t="str">
        <f t="shared" si="3"/>
        <v/>
      </c>
      <c r="C18" s="23">
        <v>43101</v>
      </c>
      <c r="D18" s="3" t="str">
        <f t="shared" si="0"/>
        <v xml:space="preserve"> </v>
      </c>
      <c r="E18" s="3" t="str">
        <f t="shared" si="1"/>
        <v>18</v>
      </c>
      <c r="F18" s="9">
        <v>27</v>
      </c>
      <c r="G18" s="9">
        <v>329</v>
      </c>
      <c r="H18" s="9">
        <v>23</v>
      </c>
      <c r="I18" s="9">
        <v>379</v>
      </c>
    </row>
    <row r="19" spans="1:9" ht="13">
      <c r="A19" s="2" t="str">
        <f t="shared" si="2"/>
        <v/>
      </c>
      <c r="B19" s="2" t="str">
        <f t="shared" si="3"/>
        <v/>
      </c>
      <c r="C19" s="23">
        <v>43466</v>
      </c>
      <c r="D19" s="3" t="str">
        <f t="shared" si="0"/>
        <v xml:space="preserve"> </v>
      </c>
      <c r="E19" s="3" t="str">
        <f t="shared" si="1"/>
        <v>19</v>
      </c>
      <c r="F19" s="9">
        <v>23</v>
      </c>
      <c r="G19" s="9">
        <v>335</v>
      </c>
      <c r="H19" s="9">
        <v>61</v>
      </c>
      <c r="I19" s="9">
        <v>419</v>
      </c>
    </row>
    <row r="20" spans="1:9" ht="13">
      <c r="A20" s="2" t="str">
        <f t="shared" si="2"/>
        <v/>
      </c>
      <c r="B20" s="2" t="str">
        <f t="shared" si="3"/>
        <v/>
      </c>
      <c r="C20" s="23">
        <v>43831</v>
      </c>
      <c r="D20" s="3" t="str">
        <f t="shared" si="0"/>
        <v xml:space="preserve"> </v>
      </c>
      <c r="E20" s="3" t="str">
        <f t="shared" si="1"/>
        <v>20</v>
      </c>
      <c r="F20" s="9">
        <v>4</v>
      </c>
      <c r="G20" s="9">
        <v>392</v>
      </c>
      <c r="H20" s="9">
        <v>37</v>
      </c>
      <c r="I20" s="9">
        <v>433</v>
      </c>
    </row>
    <row r="21" spans="1:9" ht="13">
      <c r="A21" s="2" t="str">
        <f t="shared" si="2"/>
        <v/>
      </c>
      <c r="B21" s="2" t="str">
        <f t="shared" si="3"/>
        <v/>
      </c>
      <c r="C21" s="23">
        <v>44197</v>
      </c>
      <c r="D21" s="3" t="str">
        <f t="shared" si="0"/>
        <v xml:space="preserve"> </v>
      </c>
      <c r="E21" s="3" t="str">
        <f t="shared" si="1"/>
        <v>21</v>
      </c>
      <c r="F21" s="9">
        <v>38</v>
      </c>
      <c r="G21" s="9">
        <v>347</v>
      </c>
      <c r="H21" s="9">
        <v>51</v>
      </c>
      <c r="I21" s="9">
        <v>436</v>
      </c>
    </row>
    <row r="22" spans="1:9" ht="13">
      <c r="A22" s="2" t="str">
        <f t="shared" si="2"/>
        <v/>
      </c>
      <c r="B22" s="2" t="str">
        <f t="shared" si="3"/>
        <v/>
      </c>
      <c r="C22" s="23">
        <v>44562</v>
      </c>
      <c r="D22" s="3" t="str">
        <f t="shared" ref="D22:D23" si="4">IF(OR(A22=1,B22=1,A22),TEXT(C22,"ge"),TEXT(C22," "))</f>
        <v xml:space="preserve"> </v>
      </c>
      <c r="E22" s="3" t="str">
        <f t="shared" ref="E22:E23" si="5">IF(OR(A22=1,A22),TEXT(C22,"yyyy"),TEXT(C22,"yy"))</f>
        <v>22</v>
      </c>
      <c r="F22" s="9">
        <v>31</v>
      </c>
      <c r="G22" s="9">
        <v>421</v>
      </c>
      <c r="H22" s="9">
        <v>23</v>
      </c>
      <c r="I22" s="9">
        <v>475</v>
      </c>
    </row>
    <row r="23" spans="1:9" ht="13">
      <c r="A23" s="2" t="str">
        <f t="shared" si="2"/>
        <v/>
      </c>
      <c r="B23" s="2">
        <f t="shared" si="3"/>
        <v>1</v>
      </c>
      <c r="C23" s="23">
        <v>44927</v>
      </c>
      <c r="D23" s="3" t="str">
        <f t="shared" si="4"/>
        <v>R5</v>
      </c>
      <c r="E23" s="3" t="str">
        <f t="shared" si="5"/>
        <v>23</v>
      </c>
      <c r="F23" s="9">
        <v>51</v>
      </c>
      <c r="G23" s="9">
        <v>613</v>
      </c>
      <c r="H23" s="9">
        <v>4</v>
      </c>
      <c r="I23" s="9">
        <v>668</v>
      </c>
    </row>
    <row r="24" spans="1:9">
      <c r="A24" s="2" t="str">
        <f t="shared" si="2"/>
        <v/>
      </c>
      <c r="B24" s="2" t="str">
        <f t="shared" si="3"/>
        <v/>
      </c>
    </row>
    <row r="25" spans="1:9">
      <c r="A25" s="2" t="str">
        <f t="shared" si="2"/>
        <v/>
      </c>
      <c r="B25" s="2" t="str">
        <f t="shared" si="3"/>
        <v/>
      </c>
    </row>
    <row r="26" spans="1:9">
      <c r="A26" s="2" t="str">
        <f t="shared" si="2"/>
        <v/>
      </c>
      <c r="B26" s="2" t="str">
        <f t="shared" si="3"/>
        <v/>
      </c>
    </row>
    <row r="27" spans="1:9">
      <c r="A27" s="2" t="str">
        <f t="shared" si="2"/>
        <v/>
      </c>
      <c r="B27" s="2" t="str">
        <f t="shared" si="3"/>
        <v/>
      </c>
    </row>
    <row r="28" spans="1:9">
      <c r="A28" s="2" t="str">
        <f t="shared" si="2"/>
        <v/>
      </c>
      <c r="B28" s="2" t="str">
        <f t="shared" si="3"/>
        <v/>
      </c>
    </row>
    <row r="29" spans="1:9">
      <c r="A29" s="2" t="str">
        <f t="shared" si="2"/>
        <v/>
      </c>
      <c r="B29" s="2" t="str">
        <f t="shared" si="3"/>
        <v/>
      </c>
    </row>
    <row r="30" spans="1:9">
      <c r="A30" s="2" t="str">
        <f t="shared" si="2"/>
        <v/>
      </c>
      <c r="B30" s="2" t="str">
        <f t="shared" si="3"/>
        <v/>
      </c>
    </row>
    <row r="31" spans="1:9">
      <c r="A31" s="2" t="str">
        <f t="shared" si="2"/>
        <v/>
      </c>
      <c r="B31" s="2" t="str">
        <f t="shared" si="3"/>
        <v/>
      </c>
    </row>
    <row r="32" spans="1:9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2024-01-30T00:18:34Z</cp:lastPrinted>
  <dcterms:created xsi:type="dcterms:W3CDTF">2023-11-27T09:03:22Z</dcterms:created>
  <dcterms:modified xsi:type="dcterms:W3CDTF">2025-03-10T04:10:44Z</dcterms:modified>
</cp:coreProperties>
</file>