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2)文化・スポーツ\"/>
    </mc:Choice>
  </mc:AlternateContent>
  <xr:revisionPtr revIDLastSave="0" documentId="13_ncr:1_{5EF4FB87-C642-46C6-B1D2-05B6D954966F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データ!$A$1:$P$41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来館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l="1"/>
  <c r="E11" i="3"/>
  <c r="E12" i="3"/>
  <c r="E13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176BE90-8722-49A5-A03B-0D0A714D9C1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<sst xmlns="http://schemas.openxmlformats.org/spreadsheetml/2006/main" count="15" uniqueCount="15">
  <si>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</si>
  <si>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</si>
  <si>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</si>
  <si>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</si>
  <si>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</si>
  <si>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</si>
  <si>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</si>
  <si>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</si>
  <si>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</si>
  <si>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</si>
  <si>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</si>
  <si>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</si>
  <si>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目標値</t>
    <rPh sb="0" eb="2">
      <t>モクヒョウ</t>
    </rPh>
    <rPh sb="2" eb="3">
      <t>チ</t>
    </rPh>
    <phoneticPr fontId="5"/>
  </si>
  <si>
    <t>来館者数</t>
    <rPh sb="0" eb="3">
      <t>ライカンシャ</t>
    </rPh>
    <rPh sb="3" eb="4">
      <t>スウ</t>
    </rPh>
    <phoneticPr fontId="5"/>
  </si>
  <si>
    <t>三内丸山遺跡センター来館者数（資料：県教育庁）（単位：千人）</t>
    <rPh sb="0" eb="2">
      <t>サンナイ</t>
    </rPh>
    <rPh sb="2" eb="4">
      <t>マルヤマ</t>
    </rPh>
    <rPh sb="4" eb="6">
      <t>イセキ</t>
    </rPh>
    <rPh sb="10" eb="13">
      <t>ライカンシャ</t>
    </rPh>
    <rPh sb="13" eb="14">
      <t>スウ</t>
    </rPh>
    <rPh sb="15" eb="17">
      <t>シリョウ</t>
    </rPh>
    <rPh sb="18" eb="19">
      <t>ケン</t>
    </rPh>
    <rPh sb="19" eb="22">
      <t>キョウイクチョウ</t>
    </rPh>
    <rPh sb="24" eb="26">
      <t>タンイ</t>
    </rPh>
    <rPh sb="27" eb="29">
      <t>センニン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</si>
</sst>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ja-JP" sz="2400"/>
              <a:t>三内丸山遺跡センター来館者数</a:t>
            </a:r>
          </a:p>
        </c:rich>
      </c:tx>
      <c:layout>
        <c:manualLayout>
          <c:xMode val="edge"/>
          <c:yMode val="edge"/>
          <c:x val="0.32925722956430925"/>
          <c:y val="2.91651411007077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1708717361264677"/>
          <c:w val="0.89510003709559061"/>
          <c:h val="0.7077418778648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来館者数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dLbl>
              <c:idx val="4"/>
              <c:layout>
                <c:manualLayout>
                  <c:x val="-4.0995605722986559E-3"/>
                  <c:y val="1.4648728757283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A2-417A-940F-6F8BFA8C8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</c:strCache>
            </c:strRef>
          </c:cat>
          <c:val>
            <c:numRef>
              <c:f>[0]!来館者数</c:f>
              <c:numCache>
                <c:formatCode>#,##0_);[Red]\(#,##0\)</c:formatCode>
                <c:ptCount val="6"/>
                <c:pt idx="0">
                  <c:v>192</c:v>
                </c:pt>
                <c:pt idx="1">
                  <c:v>76</c:v>
                </c:pt>
                <c:pt idx="2">
                  <c:v>93</c:v>
                </c:pt>
                <c:pt idx="3">
                  <c:v>207</c:v>
                </c:pt>
                <c:pt idx="4">
                  <c:v>245</c:v>
                </c:pt>
                <c:pt idx="5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0.9148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14" y="5551715"/>
          <a:ext cx="4993865" cy="517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0.03878</cdr:x>
      <cdr:y>0.04016</cdr:y>
    </cdr:from>
    <cdr:to>
      <cdr:x>0.13713</cdr:x>
      <cdr:y>0.12415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60432" y="243748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0.89601</cdr:x>
      <cdr:y>0.85386</cdr:y>
    </cdr:from>
    <cdr:to>
      <cdr:x>0.99436</cdr:x>
      <cdr:y>0.93785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246" y="5181919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0.92055</cdr:x>
      <cdr:y>0.05546</cdr:y>
    </cdr:from>
    <cdr:to>
      <cdr:x>0.98405</cdr:x>
      <cdr:y>0.11292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BC3E64-F68B-4C4A-98E2-18B422579D79}"/>
            </a:ext>
          </a:extLst>
        </cdr:cNvPr>
        <cdr:cNvSpPr txBox="1"/>
      </cdr:nvSpPr>
      <cdr:spPr>
        <a:xfrm xmlns:a="http://schemas.openxmlformats.org/drawingml/2006/main">
          <a:off x="8555265" y="336550"/>
          <a:ext cx="590149" cy="34871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0.0752</cdr:x>
      <cdr:y>0.91317</cdr:y>
    </cdr:from>
    <cdr:to>
      <cdr:x>0.29961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549E684-9EB3-D1D0-B5CB-45DAF0CFB200}"/>
            </a:ext>
          </a:extLst>
        </cdr:cNvPr>
        <cdr:cNvSpPr txBox="1"/>
      </cdr:nvSpPr>
      <cdr:spPr>
        <a:xfrm xmlns:a="http://schemas.openxmlformats.org/drawingml/2006/main">
          <a:off x="698500" y="5533570"/>
          <a:ext cx="2084614" cy="526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年度は暫定値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workbookViewId="0">
      <selection activeCell="F15" sqref="F15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43466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6</v>
      </c>
      <c r="H6" s="9"/>
      <c r="I6" s="9"/>
    </row>
    <row r="7" spans="1:18">
      <c r="A7" s="20"/>
      <c r="C7" s="9" t="s">
        <v>14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13</v>
      </c>
      <c r="G8" s="29" t="s">
        <v>12</v>
      </c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43466</v>
      </c>
      <c r="D9" s="3" t="str">
        <f t="shared" ref="D9:D10" si="0">IF(OR(A9=1,B9=1,A9),TEXT(C9,"ge"),TEXT(C9," "))</f>
        <v>H31</v>
      </c>
      <c r="E9" s="3" t="str">
        <f t="shared" ref="E9:E10" si="1">IF(OR(A9=1,A9),TEXT(C9,"yyyy"),TEXT(C9,"yy"))</f>
        <v>2019</v>
      </c>
      <c r="F9" s="27">
        <v>192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43831</v>
      </c>
      <c r="D10" s="3" t="str">
        <f t="shared" si="0"/>
        <v xml:space="preserve"> </v>
      </c>
      <c r="E10" s="3" t="str">
        <f t="shared" si="1"/>
        <v>20</v>
      </c>
      <c r="F10" s="27">
        <v>76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44197</v>
      </c>
      <c r="D11" s="3" t="str">
        <f t="shared" ref="D11:D13" si="3">IF(OR(A11=1,B11=1,A11),TEXT(C11,"ge"),TEXT(C11," "))</f>
        <v xml:space="preserve"> </v>
      </c>
      <c r="E11" s="3" t="str">
        <f t="shared" ref="E11:E13" si="4">IF(OR(A11=1,A11),TEXT(C11,"yyyy"),TEXT(C11,"yy"))</f>
        <v>21</v>
      </c>
      <c r="F11" s="27">
        <v>93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44562</v>
      </c>
      <c r="D12" s="3" t="str">
        <f t="shared" si="3"/>
        <v xml:space="preserve"> </v>
      </c>
      <c r="E12" s="3" t="str">
        <f t="shared" si="4"/>
        <v>22</v>
      </c>
      <c r="F12" s="27">
        <v>207</v>
      </c>
    </row>
    <row r="13" spans="1:18">
      <c r="A13" s="2" t="str">
        <f t="shared" si="2"/>
        <v/>
      </c>
      <c r="B13" s="2" t="str">
        <f t="shared" si="5"/>
        <v/>
      </c>
      <c r="C13" s="24">
        <v>44927</v>
      </c>
      <c r="D13" s="3" t="str">
        <f t="shared" si="3"/>
        <v xml:space="preserve"> </v>
      </c>
      <c r="E13" s="3" t="str">
        <f t="shared" si="4"/>
        <v>23</v>
      </c>
      <c r="F13" s="27">
        <v>245</v>
      </c>
    </row>
    <row r="14" spans="1:18">
      <c r="A14" s="2" t="str">
        <f t="shared" si="2"/>
        <v/>
      </c>
      <c r="B14" s="2">
        <f t="shared" si="5"/>
        <v>1</v>
      </c>
      <c r="C14" s="24">
        <v>45292</v>
      </c>
      <c r="D14" s="3" t="str">
        <f t="shared" ref="D14" si="6">IF(OR(A14=1,B14=1,A14),TEXT(C14,"ge"),TEXT(C14," "))</f>
        <v>R6</v>
      </c>
      <c r="E14" s="3">
        <v>24</v>
      </c>
      <c r="F14" s="27">
        <v>223</v>
      </c>
    </row>
    <row r="15" spans="1:18">
      <c r="A15" s="2" t="str">
        <f t="shared" si="2"/>
        <v/>
      </c>
      <c r="B15" s="2" t="str">
        <f t="shared" si="5"/>
        <v/>
      </c>
      <c r="C15" s="24"/>
      <c r="D15" s="3"/>
      <c r="E15" s="3"/>
      <c r="J15" s="23"/>
    </row>
    <row r="16" spans="1:18">
      <c r="A16" s="2" t="str">
        <f t="shared" si="2"/>
        <v/>
      </c>
      <c r="B16" s="2" t="str">
        <f t="shared" si="5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5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5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5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5"/>
        <v/>
      </c>
    </row>
    <row r="28" spans="1:11">
      <c r="A28" s="2" t="str">
        <f t="shared" si="2"/>
        <v/>
      </c>
      <c r="B28" s="2" t="str">
        <f t="shared" si="5"/>
        <v/>
      </c>
    </row>
    <row r="29" spans="1:11">
      <c r="A29" s="2" t="str">
        <f t="shared" si="2"/>
        <v/>
      </c>
      <c r="B29" s="2" t="str">
        <f t="shared" si="5"/>
        <v/>
      </c>
    </row>
    <row r="30" spans="1:11">
      <c r="A30" s="2" t="str">
        <f t="shared" si="2"/>
        <v/>
      </c>
      <c r="B30" s="2" t="str">
        <f t="shared" si="5"/>
        <v/>
      </c>
    </row>
    <row r="31" spans="1:11">
      <c r="A31" s="2" t="str">
        <f t="shared" si="2"/>
        <v/>
      </c>
      <c r="B31" s="2" t="str">
        <f t="shared" si="5"/>
        <v/>
      </c>
    </row>
    <row r="32" spans="1:11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7">IF(C74=EDATE($C$5,0),1,"")</f>
        <v/>
      </c>
      <c r="B74" s="2" t="str">
        <f t="shared" si="5"/>
        <v/>
      </c>
    </row>
    <row r="75" spans="1:2">
      <c r="A75" s="2" t="str">
        <f t="shared" si="7"/>
        <v/>
      </c>
      <c r="B75" s="2" t="str">
        <f t="shared" si="5"/>
        <v/>
      </c>
    </row>
    <row r="76" spans="1:2">
      <c r="A76" s="2" t="str">
        <f t="shared" si="7"/>
        <v/>
      </c>
      <c r="B76" s="2" t="str">
        <f t="shared" ref="B76:B109" si="8">IF(OR(A76=1,C76=$E$5),1,"")</f>
        <v/>
      </c>
    </row>
    <row r="77" spans="1:2">
      <c r="A77" s="2" t="str">
        <f t="shared" si="7"/>
        <v/>
      </c>
      <c r="B77" s="2" t="str">
        <f t="shared" si="8"/>
        <v/>
      </c>
    </row>
    <row r="78" spans="1:2">
      <c r="A78" s="2" t="str">
        <f t="shared" si="7"/>
        <v/>
      </c>
      <c r="B78" s="2" t="str">
        <f t="shared" si="8"/>
        <v/>
      </c>
    </row>
    <row r="79" spans="1:2">
      <c r="A79" s="2" t="str">
        <f t="shared" si="7"/>
        <v/>
      </c>
      <c r="B79" s="2" t="str">
        <f t="shared" si="8"/>
        <v/>
      </c>
    </row>
    <row r="80" spans="1:2">
      <c r="A80" s="2" t="str">
        <f t="shared" si="7"/>
        <v/>
      </c>
      <c r="B80" s="2" t="str">
        <f t="shared" si="8"/>
        <v/>
      </c>
    </row>
    <row r="81" spans="1:2">
      <c r="A81" s="2" t="str">
        <f t="shared" si="7"/>
        <v/>
      </c>
      <c r="B81" s="2" t="str">
        <f t="shared" si="8"/>
        <v/>
      </c>
    </row>
    <row r="82" spans="1:2">
      <c r="A82" s="2" t="str">
        <f t="shared" si="7"/>
        <v/>
      </c>
      <c r="B82" s="2" t="str">
        <f t="shared" si="8"/>
        <v/>
      </c>
    </row>
    <row r="83" spans="1:2">
      <c r="A83" s="2" t="str">
        <f t="shared" si="7"/>
        <v/>
      </c>
      <c r="B83" s="2" t="str">
        <f t="shared" si="8"/>
        <v/>
      </c>
    </row>
    <row r="84" spans="1:2">
      <c r="A84" s="2" t="str">
        <f t="shared" si="7"/>
        <v/>
      </c>
      <c r="B84" s="2" t="str">
        <f t="shared" si="8"/>
        <v/>
      </c>
    </row>
    <row r="85" spans="1:2">
      <c r="A85" s="2" t="str">
        <f t="shared" si="7"/>
        <v/>
      </c>
      <c r="B85" s="2" t="str">
        <f t="shared" si="8"/>
        <v/>
      </c>
    </row>
    <row r="86" spans="1:2">
      <c r="A86" s="2" t="str">
        <f t="shared" si="7"/>
        <v/>
      </c>
      <c r="B86" s="2" t="str">
        <f t="shared" si="8"/>
        <v/>
      </c>
    </row>
    <row r="87" spans="1:2">
      <c r="A87" s="2" t="str">
        <f t="shared" si="7"/>
        <v/>
      </c>
      <c r="B87" s="2" t="str">
        <f t="shared" si="8"/>
        <v/>
      </c>
    </row>
    <row r="88" spans="1:2">
      <c r="A88" s="2" t="str">
        <f t="shared" si="7"/>
        <v/>
      </c>
      <c r="B88" s="2" t="str">
        <f t="shared" si="8"/>
        <v/>
      </c>
    </row>
    <row r="89" spans="1:2">
      <c r="A89" s="2" t="str">
        <f t="shared" si="7"/>
        <v/>
      </c>
      <c r="B89" s="2" t="str">
        <f t="shared" si="8"/>
        <v/>
      </c>
    </row>
    <row r="90" spans="1:2">
      <c r="A90" s="2" t="str">
        <f t="shared" si="7"/>
        <v/>
      </c>
      <c r="B90" s="2" t="str">
        <f t="shared" si="8"/>
        <v/>
      </c>
    </row>
    <row r="91" spans="1:2">
      <c r="A91" s="2" t="str">
        <f t="shared" si="7"/>
        <v/>
      </c>
      <c r="B91" s="2" t="str">
        <f t="shared" si="8"/>
        <v/>
      </c>
    </row>
    <row r="92" spans="1:2">
      <c r="A92" s="2" t="str">
        <f t="shared" si="7"/>
        <v/>
      </c>
      <c r="B92" s="2" t="str">
        <f t="shared" si="8"/>
        <v/>
      </c>
    </row>
    <row r="93" spans="1:2">
      <c r="A93" s="2" t="str">
        <f t="shared" si="7"/>
        <v/>
      </c>
      <c r="B93" s="2" t="str">
        <f t="shared" si="8"/>
        <v/>
      </c>
    </row>
    <row r="94" spans="1:2">
      <c r="A94" s="2" t="str">
        <f t="shared" si="7"/>
        <v/>
      </c>
      <c r="B94" s="2" t="str">
        <f t="shared" si="8"/>
        <v/>
      </c>
    </row>
    <row r="95" spans="1:2">
      <c r="A95" s="2" t="str">
        <f t="shared" si="7"/>
        <v/>
      </c>
      <c r="B95" s="2" t="str">
        <f t="shared" si="8"/>
        <v/>
      </c>
    </row>
    <row r="96" spans="1:2">
      <c r="A96" s="2" t="str">
        <f t="shared" si="7"/>
        <v/>
      </c>
      <c r="B96" s="2" t="str">
        <f t="shared" si="8"/>
        <v/>
      </c>
    </row>
    <row r="97" spans="1:2">
      <c r="A97" s="2" t="str">
        <f t="shared" si="7"/>
        <v/>
      </c>
      <c r="B97" s="2" t="str">
        <f t="shared" si="8"/>
        <v/>
      </c>
    </row>
    <row r="98" spans="1:2">
      <c r="A98" s="2" t="str">
        <f t="shared" si="7"/>
        <v/>
      </c>
      <c r="B98" s="2" t="str">
        <f t="shared" si="8"/>
        <v/>
      </c>
    </row>
    <row r="99" spans="1:2">
      <c r="A99" s="2" t="str">
        <f t="shared" si="7"/>
        <v/>
      </c>
      <c r="B99" s="2" t="str">
        <f t="shared" si="8"/>
        <v/>
      </c>
    </row>
    <row r="100" spans="1:2">
      <c r="A100" s="2" t="str">
        <f t="shared" si="7"/>
        <v/>
      </c>
      <c r="B100" s="2" t="str">
        <f t="shared" si="8"/>
        <v/>
      </c>
    </row>
    <row r="101" spans="1:2">
      <c r="A101" s="2" t="str">
        <f t="shared" si="7"/>
        <v/>
      </c>
      <c r="B101" s="2" t="str">
        <f t="shared" si="8"/>
        <v/>
      </c>
    </row>
    <row r="102" spans="1:2">
      <c r="A102" s="2" t="str">
        <f t="shared" si="7"/>
        <v/>
      </c>
      <c r="B102" s="2" t="str">
        <f t="shared" si="8"/>
        <v/>
      </c>
    </row>
    <row r="103" spans="1:2">
      <c r="A103" s="2" t="str">
        <f t="shared" si="7"/>
        <v/>
      </c>
      <c r="B103" s="2" t="str">
        <f t="shared" si="8"/>
        <v/>
      </c>
    </row>
    <row r="104" spans="1:2">
      <c r="A104" s="2" t="str">
        <f t="shared" si="7"/>
        <v/>
      </c>
      <c r="B104" s="2" t="str">
        <f t="shared" si="8"/>
        <v/>
      </c>
    </row>
    <row r="105" spans="1:2">
      <c r="A105" s="2" t="str">
        <f t="shared" si="7"/>
        <v/>
      </c>
      <c r="B105" s="2" t="str">
        <f t="shared" si="8"/>
        <v/>
      </c>
    </row>
    <row r="106" spans="1:2">
      <c r="A106" s="2" t="str">
        <f t="shared" si="7"/>
        <v/>
      </c>
      <c r="B106" s="2" t="str">
        <f t="shared" si="8"/>
        <v/>
      </c>
    </row>
    <row r="107" spans="1:2">
      <c r="A107" s="2" t="str">
        <f t="shared" si="7"/>
        <v/>
      </c>
      <c r="B107" s="2" t="str">
        <f t="shared" si="8"/>
        <v/>
      </c>
    </row>
    <row r="108" spans="1:2">
      <c r="A108" s="2" t="str">
        <f t="shared" si="7"/>
        <v/>
      </c>
      <c r="B108" s="2" t="str">
        <f t="shared" si="8"/>
        <v/>
      </c>
    </row>
    <row r="109" spans="1:2">
      <c r="A109" s="2" t="str">
        <f t="shared" si="7"/>
        <v/>
      </c>
      <c r="B109" s="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2024-03-13T05:05:36Z</cp:lastPrinted>
  <dcterms:created xsi:type="dcterms:W3CDTF">2023-11-15T06:22:14Z</dcterms:created>
  <dcterms:modified xsi:type="dcterms:W3CDTF">2025-03-11T07:34:51Z</dcterms:modified>
</cp:coreProperties>
</file>