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BC533366-9538-4D2E-AB7D-3158C78CCACC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2" r:id="rId1"/>
    <sheet name="グラフ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C11" i="2"/>
  <c r="D12" i="2"/>
  <c r="D6" i="2"/>
  <c r="D10" i="2" l="1"/>
  <c r="D9" i="2"/>
  <c r="D5" i="2"/>
  <c r="D8" i="2"/>
  <c r="D7" i="2"/>
  <c r="C7" i="2"/>
  <c r="C13" i="2" l="1"/>
  <c r="C6" i="2"/>
  <c r="C9" i="2"/>
  <c r="C5" i="2"/>
  <c r="C12" i="2"/>
  <c r="C8" i="2"/>
  <c r="C10" i="2"/>
</calcChain>
</file>

<file path=xl/sharedStrings.xml><?xml version="1.0" encoding="utf-8"?>
<sst xmlns="http://schemas.openxmlformats.org/spreadsheetml/2006/main" count="14" uniqueCount="14">
  <si>
    <t>件数</t>
    <rPh sb="0" eb="2">
      <t>ケンスウ</t>
    </rPh>
    <phoneticPr fontId="3"/>
  </si>
  <si>
    <t>割合</t>
    <rPh sb="0" eb="2">
      <t>ワリアイ</t>
    </rPh>
    <phoneticPr fontId="3"/>
  </si>
  <si>
    <t>区分</t>
    <rPh sb="0" eb="1">
      <t>ク</t>
    </rPh>
    <rPh sb="1" eb="2">
      <t>ブン</t>
    </rPh>
    <phoneticPr fontId="3"/>
  </si>
  <si>
    <t>全火災</t>
    <rPh sb="0" eb="1">
      <t>ゼン</t>
    </rPh>
    <rPh sb="1" eb="3">
      <t>カサイ</t>
    </rPh>
    <phoneticPr fontId="3"/>
  </si>
  <si>
    <t>　たばこ</t>
    <phoneticPr fontId="3"/>
  </si>
  <si>
    <t>　ストーブ</t>
    <phoneticPr fontId="3"/>
  </si>
  <si>
    <t>　電灯電話等の配線</t>
    <rPh sb="1" eb="3">
      <t>デントウ</t>
    </rPh>
    <rPh sb="3" eb="5">
      <t>デンワ</t>
    </rPh>
    <rPh sb="5" eb="6">
      <t>トウ</t>
    </rPh>
    <rPh sb="7" eb="9">
      <t>ハイセン</t>
    </rPh>
    <phoneticPr fontId="3"/>
  </si>
  <si>
    <t>　その他・不明</t>
    <rPh sb="3" eb="4">
      <t>タ</t>
    </rPh>
    <rPh sb="5" eb="7">
      <t>フメイ</t>
    </rPh>
    <phoneticPr fontId="3"/>
  </si>
  <si>
    <t>出火原因別死者数（2023年）（資料：令和５年（１～１２月）における火災の状況（確定値））（単位：件、％）</t>
    <rPh sb="16" eb="18">
      <t>シリョウ</t>
    </rPh>
    <rPh sb="46" eb="48">
      <t>タンイ</t>
    </rPh>
    <rPh sb="49" eb="50">
      <t>ケン</t>
    </rPh>
    <phoneticPr fontId="3"/>
  </si>
  <si>
    <t>　排気管</t>
    <rPh sb="1" eb="4">
      <t>ハイキカン</t>
    </rPh>
    <phoneticPr fontId="3"/>
  </si>
  <si>
    <t>　マッチ・ライター</t>
    <phoneticPr fontId="3"/>
  </si>
  <si>
    <t>　たき火</t>
    <rPh sb="3" eb="4">
      <t>ヒ</t>
    </rPh>
    <phoneticPr fontId="3"/>
  </si>
  <si>
    <t>　灯火</t>
    <rPh sb="1" eb="3">
      <t>トウカ</t>
    </rPh>
    <phoneticPr fontId="3"/>
  </si>
  <si>
    <t>　放火・放火の疑い</t>
    <rPh sb="1" eb="3">
      <t>ホウカ</t>
    </rPh>
    <rPh sb="4" eb="6">
      <t>ホウカ</t>
    </rPh>
    <rPh sb="7" eb="8">
      <t>ウタガ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</si>
</sst>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&quot;人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4" fillId="0" borderId="0" xfId="2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0" fontId="4" fillId="0" borderId="1" xfId="0" applyFont="1" applyBorder="1">
      <alignment vertical="center"/>
    </xf>
    <xf numFmtId="177" fontId="4" fillId="0" borderId="1" xfId="0" applyNumberFormat="1" applyFont="1" applyBorder="1">
      <alignment vertical="center"/>
    </xf>
    <xf numFmtId="38" fontId="4" fillId="0" borderId="0" xfId="2" applyFont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9" defaultPivotStyle="PivotStyleLight16"/>
  <colors>
    <mruColors>
      <color rgb="FFCCFF99"/>
      <color rgb="FFCC99FF"/>
      <color rgb="FF99FF99"/>
      <color rgb="FF99CCFF"/>
      <color rgb="FFFFCC99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160" b="0"/>
            </a:pPr>
            <a:r>
              <a:rPr lang="ja-JP" sz="2160" b="0"/>
              <a:t>出火原因別死者数（</a:t>
            </a:r>
            <a:r>
              <a:rPr lang="en-US" sz="2160" b="0"/>
              <a:t>2023</a:t>
            </a:r>
            <a:r>
              <a:rPr lang="ja-JP" sz="2160" b="0"/>
              <a:t>年）</a:t>
            </a:r>
          </a:p>
        </c:rich>
      </c:tx>
      <c:layout>
        <c:manualLayout>
          <c:xMode val="edge"/>
          <c:yMode val="edge"/>
          <c:x val="0.30309911084878821"/>
          <c:y val="4.497992195452282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645511644460428"/>
          <c:y val="8.1369255487246217E-2"/>
          <c:w val="0.47923315020503499"/>
          <c:h val="0.77485654238277413"/>
        </c:manualLayout>
      </c:layout>
      <c:doughnutChart>
        <c:varyColors val="1"/>
        <c:ser>
          <c:idx val="1"/>
          <c:order val="0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66FF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FD3-4A62-917A-A8444773FDA9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7FD3-4A62-917A-A8444773FDA9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FD3-4A62-917A-A8444773FDA9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7FD3-4A62-917A-A8444773FDA9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FD3-4A62-917A-A8444773FDA9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7FD3-4A62-917A-A8444773FDA9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FD3-4A62-917A-A8444773FDA9}"/>
              </c:ext>
            </c:extLst>
          </c:dPt>
          <c:dPt>
            <c:idx val="7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7FD3-4A62-917A-A8444773FDA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2-DD13-4C7D-9424-6A6DD6705908}"/>
              </c:ext>
            </c:extLst>
          </c:dPt>
          <c:dLbls>
            <c:dLbl>
              <c:idx val="3"/>
              <c:layout>
                <c:manualLayout>
                  <c:x val="5.5555555555554534E-3"/>
                  <c:y val="3.5922101718417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FD3-4A62-917A-A8444773FDA9}"/>
                </c:ext>
              </c:extLst>
            </c:dLbl>
            <c:dLbl>
              <c:idx val="5"/>
              <c:layout>
                <c:manualLayout>
                  <c:x val="-2.7819174924891476E-3"/>
                  <c:y val="3.82329336613443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FD3-4A62-917A-A8444773FDA9}"/>
                </c:ext>
              </c:extLst>
            </c:dLbl>
            <c:dLbl>
              <c:idx val="6"/>
              <c:layout>
                <c:manualLayout>
                  <c:x val="0"/>
                  <c:y val="-3.3692722371967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FD3-4A62-917A-A8444773FDA9}"/>
                </c:ext>
              </c:extLst>
            </c:dLbl>
            <c:dLbl>
              <c:idx val="7"/>
              <c:layout>
                <c:manualLayout>
                  <c:x val="-1.3888888888888838E-2"/>
                  <c:y val="2.9200359389038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FD3-4A62-917A-A8444773FDA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データ!$A$5:$A$13</c:f>
              <c:strCache>
                <c:ptCount val="9"/>
                <c:pt idx="0">
                  <c:v>　放火・放火の疑い</c:v>
                </c:pt>
                <c:pt idx="1">
                  <c:v>　ストーブ</c:v>
                </c:pt>
                <c:pt idx="2">
                  <c:v>　たばこ</c:v>
                </c:pt>
                <c:pt idx="3">
                  <c:v>　電灯電話等の配線</c:v>
                </c:pt>
                <c:pt idx="4">
                  <c:v>　排気管</c:v>
                </c:pt>
                <c:pt idx="5">
                  <c:v>　マッチ・ライター</c:v>
                </c:pt>
                <c:pt idx="6">
                  <c:v>　たき火</c:v>
                </c:pt>
                <c:pt idx="7">
                  <c:v>　灯火</c:v>
                </c:pt>
                <c:pt idx="8">
                  <c:v>　その他・不明</c:v>
                </c:pt>
              </c:strCache>
            </c:strRef>
          </c:cat>
          <c:val>
            <c:numRef>
              <c:f>データ!$C$5:$C$13</c:f>
              <c:numCache>
                <c:formatCode>0.0%</c:formatCode>
                <c:ptCount val="9"/>
                <c:pt idx="0">
                  <c:v>0.2391304347826087</c:v>
                </c:pt>
                <c:pt idx="1">
                  <c:v>0.13043478260869565</c:v>
                </c:pt>
                <c:pt idx="2">
                  <c:v>8.6956521739130432E-2</c:v>
                </c:pt>
                <c:pt idx="3">
                  <c:v>4.3478260869565216E-2</c:v>
                </c:pt>
                <c:pt idx="4">
                  <c:v>2.1739130434782608E-2</c:v>
                </c:pt>
                <c:pt idx="5">
                  <c:v>2.1739130434782608E-2</c:v>
                </c:pt>
                <c:pt idx="6">
                  <c:v>2.1739130434782608E-2</c:v>
                </c:pt>
                <c:pt idx="7">
                  <c:v>2.1739130434782608E-2</c:v>
                </c:pt>
                <c:pt idx="8">
                  <c:v>0.41304347826086957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B6-4954-B0DB-016E742BF6C3}"/>
            </c:ext>
          </c:extLst>
        </c:ser>
        <c:ser>
          <c:idx val="0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rgbClr val="66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898-4904-864C-C82B56E19FB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898-4904-864C-C82B56E19FB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898-4904-864C-C82B56E19FB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898-4904-864C-C82B56E19FB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898-4904-864C-C82B56E19FB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898-4904-864C-C82B56E19FB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3898-4904-864C-C82B56E19FB1}"/>
              </c:ext>
            </c:extLst>
          </c:dPt>
          <c:dPt>
            <c:idx val="7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3898-4904-864C-C82B56E19FB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3898-4904-864C-C82B56E19FB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712E8ED-6A97-4828-B816-D969D4702667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C78CCDE-0BF3-4E36-8570-D766E64BB0A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898-4904-864C-C82B56E19FB1}"/>
                </c:ext>
              </c:extLst>
            </c:dLbl>
            <c:dLbl>
              <c:idx val="1"/>
              <c:layout>
                <c:manualLayout>
                  <c:x val="4.8683556118559188E-3"/>
                  <c:y val="-1.7991968781809128E-2"/>
                </c:manualLayout>
              </c:layout>
              <c:tx>
                <c:rich>
                  <a:bodyPr/>
                  <a:lstStyle/>
                  <a:p>
                    <a:fld id="{AE92BAF8-9F9A-4866-8128-4616D9C28EE5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0CDA379-55A7-49C6-B4AA-6753CA0CE0D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898-4904-864C-C82B56E19FB1}"/>
                </c:ext>
              </c:extLst>
            </c:dLbl>
            <c:dLbl>
              <c:idx val="2"/>
              <c:layout>
                <c:manualLayout>
                  <c:x val="1.6045658355205598E-2"/>
                  <c:y val="-5.6181951312690515E-3"/>
                </c:manualLayout>
              </c:layout>
              <c:tx>
                <c:rich>
                  <a:bodyPr/>
                  <a:lstStyle/>
                  <a:p>
                    <a:pPr algn="ctr">
                      <a:defRPr/>
                    </a:pPr>
                    <a:fld id="{A5744FC0-DB8F-4212-82D5-924F1C26B8D0}" type="CATEGORYNAME">
                      <a:rPr lang="ja-JP" altLang="en-US" sz="1600"/>
                      <a:pPr algn="ctr">
                        <a:defRPr/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287B12A7-BECF-472E-91AA-9177A2182382}" type="VALUE">
                      <a:rPr lang="ja-JP" altLang="en-US" sz="1600" baseline="0"/>
                      <a:pPr algn="ctr">
                        <a:defRPr/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161450131233592"/>
                      <c:h val="6.308161951454180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898-4904-864C-C82B56E19FB1}"/>
                </c:ext>
              </c:extLst>
            </c:dLbl>
            <c:dLbl>
              <c:idx val="3"/>
              <c:layout>
                <c:manualLayout>
                  <c:x val="0.18542497812773404"/>
                  <c:y val="2.6982122517704155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76C4F6BE-C65F-4ECC-9166-B743C98E7F82}" type="CATEGORYNAME">
                      <a:rPr lang="ja-JP" altLang="en-US" sz="1600"/>
                      <a:pPr>
                        <a:defRPr/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2722CE44-1EE3-4238-8251-E33263D31AC5}" type="VALUE">
                      <a:rPr lang="ja-JP" altLang="en-US" sz="1600" baseline="0"/>
                      <a:pPr>
                        <a:defRPr/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52613735783027"/>
                      <c:h val="5.185071205721926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898-4904-864C-C82B56E19FB1}"/>
                </c:ext>
              </c:extLst>
            </c:dLbl>
            <c:dLbl>
              <c:idx val="4"/>
              <c:layout>
                <c:manualLayout>
                  <c:x val="0.12802405949256343"/>
                  <c:y val="9.7106405331409046E-2"/>
                </c:manualLayout>
              </c:layout>
              <c:tx>
                <c:rich>
                  <a:bodyPr/>
                  <a:lstStyle/>
                  <a:p>
                    <a:pPr algn="l">
                      <a:defRPr/>
                    </a:pPr>
                    <a:fld id="{99C69A5C-9EDD-47BC-AE45-9F87D1D17FF6}" type="CATEGORYNAME">
                      <a:rPr lang="ja-JP" altLang="en-US"/>
                      <a:pPr algn="l">
                        <a:defRPr/>
                      </a:pPr>
                      <a:t>[分類名]</a:t>
                    </a:fld>
                    <a:r>
                      <a:rPr lang="ja-JP" altLang="en-US"/>
                      <a:t> </a:t>
                    </a:r>
                    <a:fld id="{E404BD03-BA1B-4C0F-BC24-FFBC852ADEA8}" type="VALUE">
                      <a:rPr lang="ja-JP" altLang="en-US"/>
                      <a:pPr algn="l"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373075240594925"/>
                      <c:h val="6.7492447877977507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898-4904-864C-C82B56E19FB1}"/>
                </c:ext>
              </c:extLst>
            </c:dLbl>
            <c:dLbl>
              <c:idx val="5"/>
              <c:layout>
                <c:manualLayout>
                  <c:x val="-3.264517716535438E-2"/>
                  <c:y val="0.1078831242792764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086F431A-CF54-456F-9658-BACFD5B1D47E}" type="CATEGORYNAME">
                      <a:rPr lang="ja-JP" altLang="en-US"/>
                      <a:pPr>
                        <a:defRPr/>
                      </a:pPr>
                      <a:t>[分類名]</a:t>
                    </a:fld>
                    <a:r>
                      <a:rPr lang="ja-JP" altLang="en-US"/>
                      <a:t> </a:t>
                    </a:r>
                    <a:fld id="{12F1A778-742D-4AB1-AB47-69223418BF11}" type="VALUE">
                      <a:rPr lang="ja-JP" altLang="en-US"/>
                      <a:pPr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708934820647418"/>
                      <c:h val="4.735003643412497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898-4904-864C-C82B56E19FB1}"/>
                </c:ext>
              </c:extLst>
            </c:dLbl>
            <c:dLbl>
              <c:idx val="6"/>
              <c:layout>
                <c:manualLayout>
                  <c:x val="-9.8772528433945753E-2"/>
                  <c:y val="7.1970661686156984E-2"/>
                </c:manualLayout>
              </c:layout>
              <c:tx>
                <c:rich>
                  <a:bodyPr/>
                  <a:lstStyle/>
                  <a:p>
                    <a:fld id="{FB6545E3-1ED1-4130-AD4F-5A2476F764CD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7B51D80B-7231-4D50-96A9-CF087F65452C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898-4904-864C-C82B56E19FB1}"/>
                </c:ext>
              </c:extLst>
            </c:dLbl>
            <c:dLbl>
              <c:idx val="7"/>
              <c:layout>
                <c:manualLayout>
                  <c:x val="-0.1009831583552056"/>
                  <c:y val="3.1516933024881323E-2"/>
                </c:manualLayout>
              </c:layout>
              <c:tx>
                <c:rich>
                  <a:bodyPr/>
                  <a:lstStyle/>
                  <a:p>
                    <a:fld id="{3864160E-0D2A-404C-9D94-55E00C3725A9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A1A5C048-B1D2-4EEE-979F-A425585169B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898-4904-864C-C82B56E19FB1}"/>
                </c:ext>
              </c:extLst>
            </c:dLbl>
            <c:dLbl>
              <c:idx val="8"/>
              <c:layout>
                <c:manualLayout>
                  <c:x val="-6.9547937312227415E-2"/>
                  <c:y val="7.6465867322688799E-2"/>
                </c:manualLayout>
              </c:layout>
              <c:tx>
                <c:rich>
                  <a:bodyPr/>
                  <a:lstStyle/>
                  <a:p>
                    <a:fld id="{E234CA65-BA02-4CF8-A1E5-F01FF26E4A8C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0324E871-922B-4834-9CE4-F4B26113273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898-4904-864C-C82B56E19FB1}"/>
                </c:ext>
              </c:extLst>
            </c:dLbl>
            <c:dLbl>
              <c:idx val="9"/>
              <c:layout>
                <c:manualLayout>
                  <c:x val="-0.20029811422137031"/>
                  <c:y val="0.10120482439767635"/>
                </c:manualLayout>
              </c:layout>
              <c:tx>
                <c:rich>
                  <a:bodyPr/>
                  <a:lstStyle/>
                  <a:p>
                    <a:fld id="{89CB92ED-EAC7-4BD5-ADD1-F10E0FC9783C}" type="CATEGORYNAME">
                      <a:rPr lang="ja-JP" altLang="en-US"/>
                      <a:pPr/>
                      <a:t>[分類名]</a:t>
                    </a:fld>
                    <a:r>
                      <a:rPr lang="ja-JP"/>
                      <a:t> </a:t>
                    </a:r>
                    <a:fld id="{A2D1491F-4EF1-4DA5-BA49-0D38B00DCD10}" type="VALUE">
                      <a:rPr lang="en-US" altLang="ja-JP"/>
                      <a:pPr/>
                      <a:t>[値]</a:t>
                    </a:fld>
                    <a:endParaRPr lang="ja-JP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35115914506632"/>
                      <c:h val="9.223132996774904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18D-4AA4-8561-BD229A9DFA67}"/>
                </c:ext>
              </c:extLst>
            </c:dLbl>
            <c:dLbl>
              <c:idx val="10"/>
              <c:layout>
                <c:manualLayout>
                  <c:x val="-0.22255339939912772"/>
                  <c:y val="8.2462237639152516E-17"/>
                </c:manualLayout>
              </c:layout>
              <c:tx>
                <c:rich>
                  <a:bodyPr/>
                  <a:lstStyle/>
                  <a:p>
                    <a:fld id="{BA3084DC-415F-4B57-9E85-7891040712AE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BD72D30F-CA94-4376-8314-02FA9C744BAA}" type="VALUE">
                      <a:rPr lang="en-US" altLang="ja-JP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018D-4AA4-8561-BD229A9DFA6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A7393D0-FA43-48C3-B07D-4B5E1019B2B5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8A1FBE92-F9AE-476D-B615-23B2433109BF}" type="VALUE">
                      <a:rPr lang="en-US" altLang="ja-JP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018D-4AA4-8561-BD229A9DFA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データ!$A$5:$A$13</c:f>
              <c:strCache>
                <c:ptCount val="9"/>
                <c:pt idx="0">
                  <c:v>　放火・放火の疑い</c:v>
                </c:pt>
                <c:pt idx="1">
                  <c:v>　ストーブ</c:v>
                </c:pt>
                <c:pt idx="2">
                  <c:v>　たばこ</c:v>
                </c:pt>
                <c:pt idx="3">
                  <c:v>　電灯電話等の配線</c:v>
                </c:pt>
                <c:pt idx="4">
                  <c:v>　排気管</c:v>
                </c:pt>
                <c:pt idx="5">
                  <c:v>　マッチ・ライター</c:v>
                </c:pt>
                <c:pt idx="6">
                  <c:v>　たき火</c:v>
                </c:pt>
                <c:pt idx="7">
                  <c:v>　灯火</c:v>
                </c:pt>
                <c:pt idx="8">
                  <c:v>　その他・不明</c:v>
                </c:pt>
              </c:strCache>
            </c:strRef>
          </c:cat>
          <c:val>
            <c:numRef>
              <c:f>データ!$B$5:$B$13</c:f>
              <c:numCache>
                <c:formatCode>#"人"</c:formatCode>
                <c:ptCount val="9"/>
                <c:pt idx="0">
                  <c:v>11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98-4904-864C-C82B56E19F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6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/>
  </sheetViews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515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0.26826</cdr:x>
      <cdr:y>0.92771</cdr:y>
    </cdr:from>
    <cdr:to>
      <cdr:x>1</cdr:x>
      <cdr:y>1</cdr:y>
    </cdr:to>
    <cdr:sp macro="" textlink="">
      <cdr:nvSpPr>
        <cdr:cNvPr id="10" name="正方形/長方形 9"/>
        <cdr:cNvSpPr/>
      </cdr:nvSpPr>
      <cdr:spPr>
        <a:xfrm xmlns:a="http://schemas.openxmlformats.org/drawingml/2006/main">
          <a:off x="2449286" y="5238751"/>
          <a:ext cx="6681107" cy="4082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消防庁「令和５年（１～１２月）における火災の状況（確定値）」</a:t>
          </a:r>
          <a:endParaRPr 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0.40686</cdr:x>
      <cdr:y>0.40393</cdr:y>
    </cdr:from>
    <cdr:to>
      <cdr:x>0.58122</cdr:x>
      <cdr:y>0.57108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714789" y="2280961"/>
          <a:ext cx="1591975" cy="9439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死者数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46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endParaRPr 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0.60764</cdr:x>
      <cdr:y>0.83811</cdr:y>
    </cdr:from>
    <cdr:to>
      <cdr:x>0.70764</cdr:x>
      <cdr:y>1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5556250" y="546840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0.00267</cdr:x>
      <cdr:y>0.00432</cdr:y>
    </cdr:to>
    <cdr:pic>
      <cdr:nvPicPr>
        <cdr:cNvPr id="16" name="chart">
          <a:extLst xmlns:a="http://schemas.openxmlformats.org/drawingml/2006/main">
            <a:ext uri="{FF2B5EF4-FFF2-40B4-BE49-F238E27FC236}">
              <a16:creationId xmlns:a16="http://schemas.microsoft.com/office/drawing/2014/main" id="{02F8774C-E0C4-4C92-9DBC-B947141A364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zoomScale="125" zoomScaleNormal="125" workbookViewId="0">
      <selection activeCell="A5" sqref="A5"/>
    </sheetView>
  </sheetViews>
  <sheetFormatPr defaultColWidth="9" defaultRowHeight="11" x14ac:dyDescent="0.2"/>
  <cols>
    <col min="1" max="1" width="23.7265625" style="2" customWidth="1"/>
    <col min="2" max="7" width="5.6328125" style="2" customWidth="1"/>
    <col min="8" max="16384" width="9" style="2"/>
  </cols>
  <sheetData>
    <row r="1" spans="1:8" ht="13.5" customHeight="1" x14ac:dyDescent="0.2">
      <c r="A1" s="4" t="s">
        <v>8</v>
      </c>
      <c r="B1" s="4"/>
      <c r="C1" s="4"/>
      <c r="D1" s="4"/>
      <c r="E1" s="4"/>
      <c r="F1" s="4"/>
      <c r="G1" s="4"/>
      <c r="H1" s="4"/>
    </row>
    <row r="2" spans="1:8" x14ac:dyDescent="0.2">
      <c r="A2" s="5"/>
      <c r="B2" s="5"/>
      <c r="C2" s="5"/>
      <c r="D2" s="1"/>
      <c r="F2" s="12"/>
      <c r="G2" s="12"/>
    </row>
    <row r="3" spans="1:8" x14ac:dyDescent="0.2">
      <c r="A3" s="6" t="s">
        <v>2</v>
      </c>
      <c r="B3" s="6" t="s">
        <v>0</v>
      </c>
      <c r="C3" s="7" t="s">
        <v>1</v>
      </c>
      <c r="D3" s="3"/>
    </row>
    <row r="4" spans="1:8" x14ac:dyDescent="0.2">
      <c r="A4" s="10" t="s">
        <v>3</v>
      </c>
      <c r="B4" s="11">
        <v>46</v>
      </c>
      <c r="C4" s="8"/>
      <c r="D4" s="3"/>
    </row>
    <row r="5" spans="1:8" x14ac:dyDescent="0.2">
      <c r="A5" s="10" t="s">
        <v>13</v>
      </c>
      <c r="B5" s="11">
        <v>11</v>
      </c>
      <c r="C5" s="9">
        <f t="shared" ref="C5:C13" si="0">B5/$B$4</f>
        <v>0.2391304347826087</v>
      </c>
      <c r="D5" s="3">
        <f>RANK(B5,B$5:B$12)</f>
        <v>1</v>
      </c>
    </row>
    <row r="6" spans="1:8" x14ac:dyDescent="0.2">
      <c r="A6" s="10" t="s">
        <v>5</v>
      </c>
      <c r="B6" s="11">
        <v>6</v>
      </c>
      <c r="C6" s="9">
        <f t="shared" si="0"/>
        <v>0.13043478260869565</v>
      </c>
      <c r="D6" s="3">
        <f t="shared" ref="D6:D12" si="1">RANK(B6,B$5:B$12)</f>
        <v>2</v>
      </c>
    </row>
    <row r="7" spans="1:8" x14ac:dyDescent="0.2">
      <c r="A7" s="10" t="s">
        <v>4</v>
      </c>
      <c r="B7" s="11">
        <v>4</v>
      </c>
      <c r="C7" s="9">
        <f t="shared" si="0"/>
        <v>8.6956521739130432E-2</v>
      </c>
      <c r="D7" s="3">
        <f t="shared" si="1"/>
        <v>3</v>
      </c>
    </row>
    <row r="8" spans="1:8" ht="11.25" customHeight="1" x14ac:dyDescent="0.2">
      <c r="A8" s="10" t="s">
        <v>6</v>
      </c>
      <c r="B8" s="11">
        <v>2</v>
      </c>
      <c r="C8" s="9">
        <f t="shared" si="0"/>
        <v>4.3478260869565216E-2</v>
      </c>
      <c r="D8" s="3">
        <f t="shared" si="1"/>
        <v>4</v>
      </c>
    </row>
    <row r="9" spans="1:8" x14ac:dyDescent="0.2">
      <c r="A9" s="10" t="s">
        <v>9</v>
      </c>
      <c r="B9" s="11">
        <v>1</v>
      </c>
      <c r="C9" s="9">
        <f t="shared" si="0"/>
        <v>2.1739130434782608E-2</v>
      </c>
      <c r="D9" s="3">
        <f t="shared" si="1"/>
        <v>5</v>
      </c>
    </row>
    <row r="10" spans="1:8" ht="11.25" customHeight="1" x14ac:dyDescent="0.2">
      <c r="A10" s="10" t="s">
        <v>10</v>
      </c>
      <c r="B10" s="11">
        <v>1</v>
      </c>
      <c r="C10" s="9">
        <f t="shared" si="0"/>
        <v>2.1739130434782608E-2</v>
      </c>
      <c r="D10" s="3">
        <f t="shared" si="1"/>
        <v>5</v>
      </c>
    </row>
    <row r="11" spans="1:8" ht="11.25" customHeight="1" x14ac:dyDescent="0.2">
      <c r="A11" s="10" t="s">
        <v>11</v>
      </c>
      <c r="B11" s="11">
        <v>1</v>
      </c>
      <c r="C11" s="9">
        <f t="shared" ref="C11" si="2">B11/$B$4</f>
        <v>2.1739130434782608E-2</v>
      </c>
      <c r="D11" s="3">
        <f t="shared" ref="D11" si="3">RANK(B11,B$5:B$12)</f>
        <v>5</v>
      </c>
    </row>
    <row r="12" spans="1:8" ht="11.25" customHeight="1" x14ac:dyDescent="0.2">
      <c r="A12" s="10" t="s">
        <v>12</v>
      </c>
      <c r="B12" s="11">
        <v>1</v>
      </c>
      <c r="C12" s="9">
        <f t="shared" si="0"/>
        <v>2.1739130434782608E-2</v>
      </c>
      <c r="D12" s="3">
        <f t="shared" si="1"/>
        <v>5</v>
      </c>
    </row>
    <row r="13" spans="1:8" ht="11.25" customHeight="1" x14ac:dyDescent="0.2">
      <c r="A13" s="10" t="s">
        <v>7</v>
      </c>
      <c r="B13" s="11">
        <v>19</v>
      </c>
      <c r="C13" s="9">
        <f t="shared" si="0"/>
        <v>0.41304347826086957</v>
      </c>
      <c r="D13" s="3"/>
    </row>
  </sheetData>
  <sortState xmlns:xlrd2="http://schemas.microsoft.com/office/spreadsheetml/2017/richdata2" ref="A5:C12">
    <sortCondition descending="1" ref="B5:B12"/>
  </sortState>
  <mergeCells count="1">
    <mergeCell ref="F2:G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2023-12-28T05:49:17Z</cp:lastPrinted>
  <dcterms:created xsi:type="dcterms:W3CDTF">2009-01-07T02:14:15Z</dcterms:created>
  <dcterms:modified xsi:type="dcterms:W3CDTF">2025-01-30T08:07:55Z</dcterms:modified>
</cp:coreProperties>
</file>