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☆H30年平均\作成資料\"/>
    </mc:Choice>
  </mc:AlternateContent>
  <bookViews>
    <workbookView xWindow="0" yWindow="0" windowWidth="20490" windowHeight="7770"/>
  </bookViews>
  <sheets>
    <sheet name="統計表結合" sheetId="1" r:id="rId1"/>
  </sheets>
  <externalReferences>
    <externalReference r:id="rId2"/>
    <externalReference r:id="rId3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統計表結合!$A$1:$Q$350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3" i="1" l="1"/>
  <c r="K192" i="1"/>
  <c r="K191" i="1"/>
  <c r="K190" i="1"/>
  <c r="K189" i="1"/>
  <c r="K188" i="1"/>
  <c r="K187" i="1"/>
  <c r="H193" i="1"/>
  <c r="H192" i="1"/>
  <c r="H191" i="1"/>
  <c r="H190" i="1"/>
  <c r="H189" i="1"/>
  <c r="H188" i="1"/>
  <c r="H187" i="1"/>
  <c r="E193" i="1"/>
  <c r="E192" i="1"/>
  <c r="E191" i="1"/>
  <c r="E190" i="1"/>
  <c r="E189" i="1"/>
  <c r="E188" i="1"/>
  <c r="E187" i="1"/>
  <c r="M326" i="1" l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151" i="1" l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K18" i="1" l="1"/>
  <c r="H18" i="1"/>
  <c r="E18" i="1"/>
  <c r="K17" i="1"/>
  <c r="K16" i="1"/>
  <c r="K15" i="1"/>
  <c r="K14" i="1"/>
  <c r="K13" i="1"/>
  <c r="K12" i="1"/>
  <c r="H17" i="1"/>
  <c r="H16" i="1"/>
  <c r="H15" i="1"/>
  <c r="H14" i="1"/>
  <c r="H13" i="1"/>
  <c r="H12" i="1"/>
  <c r="E17" i="1"/>
  <c r="E16" i="1"/>
  <c r="E15" i="1"/>
  <c r="E14" i="1"/>
  <c r="E13" i="1"/>
  <c r="E12" i="1"/>
  <c r="K195" i="1" l="1"/>
  <c r="K196" i="1"/>
  <c r="K197" i="1"/>
  <c r="K198" i="1"/>
  <c r="K199" i="1"/>
  <c r="K200" i="1"/>
  <c r="K201" i="1"/>
  <c r="K202" i="1"/>
  <c r="K203" i="1"/>
  <c r="K204" i="1"/>
  <c r="K205" i="1"/>
  <c r="K206" i="1"/>
  <c r="K207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</calcChain>
</file>

<file path=xl/sharedStrings.xml><?xml version="1.0" encoding="utf-8"?>
<sst xmlns="http://schemas.openxmlformats.org/spreadsheetml/2006/main" count="632" uniqueCount="131">
  <si>
    <t>（事業所規模５人以上）</t>
    <rPh sb="1" eb="4">
      <t>ジギョウショ</t>
    </rPh>
    <rPh sb="4" eb="6">
      <t>キボ</t>
    </rPh>
    <rPh sb="7" eb="10">
      <t>ニンイジョウ</t>
    </rPh>
    <phoneticPr fontId="3"/>
  </si>
  <si>
    <t>区　 　分</t>
    <phoneticPr fontId="5"/>
  </si>
  <si>
    <t>現 金 給 与 総 額</t>
  </si>
  <si>
    <t>全国</t>
  </si>
  <si>
    <t>定  期  給  与</t>
    <phoneticPr fontId="5"/>
  </si>
  <si>
    <t>特  別  給  与</t>
    <phoneticPr fontId="5"/>
  </si>
  <si>
    <t>青 森 県</t>
    <phoneticPr fontId="5"/>
  </si>
  <si>
    <t>全    国</t>
  </si>
  <si>
    <t>=100</t>
  </si>
  <si>
    <t>円</t>
  </si>
  <si>
    <t>平成２１年</t>
    <rPh sb="0" eb="2">
      <t>ヘイセイ</t>
    </rPh>
    <rPh sb="4" eb="5">
      <t>ネン</t>
    </rPh>
    <phoneticPr fontId="3"/>
  </si>
  <si>
    <t>平成２２年</t>
    <rPh sb="0" eb="2">
      <t>ヘイセイ</t>
    </rPh>
    <rPh sb="4" eb="5">
      <t>ネン</t>
    </rPh>
    <phoneticPr fontId="3"/>
  </si>
  <si>
    <t>平成２３年</t>
    <rPh sb="0" eb="2">
      <t>ヘイセイ</t>
    </rPh>
    <rPh sb="4" eb="5">
      <t>ネン</t>
    </rPh>
    <phoneticPr fontId="3"/>
  </si>
  <si>
    <t>平成２４年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</si>
  <si>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</si>
  <si>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平成２６年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</si>
  <si>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</si>
  <si>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建設業</t>
    <rPh sb="0" eb="3">
      <t>ケンセツギョウ</t>
    </rPh>
    <phoneticPr fontId="3"/>
  </si>
  <si>
    <t>製造業</t>
    <rPh sb="0" eb="3">
      <t>セイゾウギョウ</t>
    </rPh>
    <phoneticPr fontId="3"/>
  </si>
  <si>
    <t>情報通信業</t>
    <rPh sb="0" eb="2">
      <t>ジョウホウ</t>
    </rPh>
    <rPh sb="2" eb="5">
      <t>ツウシンギョウ</t>
    </rPh>
    <phoneticPr fontId="3"/>
  </si>
  <si>
    <t>運輸業,郵便業</t>
    <rPh sb="0" eb="3">
      <t>ウンユギョウ</t>
    </rPh>
    <rPh sb="4" eb="6">
      <t>ユウビン</t>
    </rPh>
    <rPh sb="6" eb="7">
      <t>ギョウ</t>
    </rPh>
    <phoneticPr fontId="3"/>
  </si>
  <si>
    <t>卸売業,小売業</t>
    <rPh sb="0" eb="1">
      <t>オロシ</t>
    </rPh>
    <rPh sb="1" eb="2">
      <t>ウ</t>
    </rPh>
    <rPh sb="2" eb="3">
      <t>ギョウ</t>
    </rPh>
    <rPh sb="4" eb="6">
      <t>コウ</t>
    </rPh>
    <rPh sb="6" eb="7">
      <t>ギョウ</t>
    </rPh>
    <phoneticPr fontId="3"/>
  </si>
  <si>
    <t>金融業,保険業</t>
    <rPh sb="0" eb="3">
      <t>キンユウギョウ</t>
    </rPh>
    <rPh sb="4" eb="7">
      <t>ホケンギョウ</t>
    </rPh>
    <phoneticPr fontId="3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</si>
  <si>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3"/>
  </si>
  <si>
    <t>宿泊業,飲食ｻｰﾋﾞｽ業</t>
    <rPh sb="0" eb="2">
      <t>シュクハク</t>
    </rPh>
    <rPh sb="2" eb="3">
      <t>ギョウ</t>
    </rPh>
    <rPh sb="4" eb="6">
      <t>インショク</t>
    </rPh>
    <rPh sb="11" eb="12">
      <t>ギョウ</t>
    </rPh>
    <phoneticPr fontId="3"/>
  </si>
  <si>
    <t>生活関連ｻｰﾋﾞｽ業,娯楽業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3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</si>
  <si>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3"/>
  </si>
  <si>
    <t>医療,福祉</t>
    <rPh sb="0" eb="2">
      <t>イリョウ</t>
    </rPh>
    <rPh sb="3" eb="5">
      <t>フクシ</t>
    </rPh>
    <phoneticPr fontId="3"/>
  </si>
  <si>
    <t>複合ｻｰﾋﾞｽ事業</t>
    <rPh sb="0" eb="2">
      <t>フクゴウ</t>
    </rPh>
    <rPh sb="7" eb="9">
      <t>ジギョウ</t>
    </rPh>
    <phoneticPr fontId="3"/>
  </si>
  <si>
    <t>表２　名目賃金指数・対前年比（現金給与総額）の推移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3" eb="25">
      <t>スイイ</t>
    </rPh>
    <phoneticPr fontId="3"/>
  </si>
  <si>
    <t>区　　分</t>
    <phoneticPr fontId="3"/>
  </si>
  <si>
    <t>調査産業計</t>
    <rPh sb="2" eb="4">
      <t>サンギョウ</t>
    </rPh>
    <rPh sb="4" eb="5">
      <t>ケイ</t>
    </rPh>
    <phoneticPr fontId="3"/>
  </si>
  <si>
    <t>建設業</t>
  </si>
  <si>
    <t>製造業</t>
  </si>
  <si>
    <t>運輸業,　　郵便業</t>
    <rPh sb="0" eb="2">
      <t>ウンユ</t>
    </rPh>
    <rPh sb="2" eb="3">
      <t>ギョウ</t>
    </rPh>
    <rPh sb="6" eb="8">
      <t>ユウビン</t>
    </rPh>
    <rPh sb="8" eb="9">
      <t>ギョウ</t>
    </rPh>
    <phoneticPr fontId="3"/>
  </si>
  <si>
    <t>卸売業,　　　小売業</t>
    <rPh sb="0" eb="2">
      <t>オロシウリ</t>
    </rPh>
    <rPh sb="2" eb="3">
      <t>ギョウ</t>
    </rPh>
    <rPh sb="7" eb="10">
      <t>コウリギョウ</t>
    </rPh>
    <phoneticPr fontId="3"/>
  </si>
  <si>
    <t>金融業,　　　保険業</t>
    <rPh sb="0" eb="2">
      <t>キンユウ</t>
    </rPh>
    <rPh sb="2" eb="3">
      <t>ギョウ</t>
    </rPh>
    <rPh sb="7" eb="10">
      <t>ホケンギョウ</t>
    </rPh>
    <phoneticPr fontId="3"/>
  </si>
  <si>
    <t>宿泊業,飲食ｻｰﾋﾞｽ業</t>
    <rPh sb="4" eb="6">
      <t>インショク</t>
    </rPh>
    <rPh sb="11" eb="12">
      <t>ギョウ</t>
    </rPh>
    <phoneticPr fontId="3"/>
  </si>
  <si>
    <t>指　数</t>
    <rPh sb="0" eb="1">
      <t>ユビ</t>
    </rPh>
    <rPh sb="2" eb="3">
      <t>スウ</t>
    </rPh>
    <phoneticPr fontId="3"/>
  </si>
  <si>
    <t>２４年</t>
    <rPh sb="2" eb="3">
      <t>ネン</t>
    </rPh>
    <phoneticPr fontId="3"/>
  </si>
  <si>
    <t>２５年</t>
    <rPh sb="2" eb="3">
      <t>ネン</t>
    </rPh>
    <phoneticPr fontId="3"/>
  </si>
  <si>
    <t>２６年</t>
    <rPh sb="2" eb="3">
      <t>ネン</t>
    </rPh>
    <phoneticPr fontId="3"/>
  </si>
  <si>
    <t>２７年</t>
    <rPh sb="2" eb="3">
      <t>ネン</t>
    </rPh>
    <phoneticPr fontId="3"/>
  </si>
  <si>
    <t>前年比</t>
    <rPh sb="0" eb="3">
      <t>ゼンネンヒ</t>
    </rPh>
    <phoneticPr fontId="3"/>
  </si>
  <si>
    <t>２４年</t>
  </si>
  <si>
    <t>２５年</t>
  </si>
  <si>
    <t>２６年</t>
  </si>
  <si>
    <t>表３　名目賃金指数・対前年比（きまって支給する給与）の推移</t>
    <rPh sb="3" eb="5">
      <t>メイモク</t>
    </rPh>
    <rPh sb="5" eb="7">
      <t>チンギン</t>
    </rPh>
    <rPh sb="7" eb="9">
      <t>シスウ</t>
    </rPh>
    <rPh sb="10" eb="11">
      <t>タイ</t>
    </rPh>
    <rPh sb="11" eb="14">
      <t>ゼンネンヒ</t>
    </rPh>
    <rPh sb="27" eb="29">
      <t>スイイ</t>
    </rPh>
    <phoneticPr fontId="3"/>
  </si>
  <si>
    <t>２７年</t>
  </si>
  <si>
    <t>表４　産業別月間労働時間・出勤日数</t>
    <phoneticPr fontId="3"/>
  </si>
  <si>
    <t>（事業所規模５人以上）</t>
    <rPh sb="1" eb="3">
      <t>ジギョウ</t>
    </rPh>
    <rPh sb="3" eb="4">
      <t>ショ</t>
    </rPh>
    <rPh sb="4" eb="6">
      <t>キボ</t>
    </rPh>
    <rPh sb="7" eb="10">
      <t>ニンイジョウ</t>
    </rPh>
    <phoneticPr fontId="3"/>
  </si>
  <si>
    <t>区　　　分</t>
    <phoneticPr fontId="3"/>
  </si>
  <si>
    <t>総実労働時間数</t>
    <phoneticPr fontId="3"/>
  </si>
  <si>
    <t>所定内労働時間数</t>
    <phoneticPr fontId="3"/>
  </si>
  <si>
    <t>所定外労働時間数</t>
    <phoneticPr fontId="3"/>
  </si>
  <si>
    <t>出 勤 日 数</t>
    <phoneticPr fontId="3"/>
  </si>
  <si>
    <t>対前年比</t>
    <rPh sb="3" eb="4">
      <t>ヒ</t>
    </rPh>
    <phoneticPr fontId="3"/>
  </si>
  <si>
    <t>対前年差</t>
    <rPh sb="3" eb="4">
      <t>サ</t>
    </rPh>
    <phoneticPr fontId="3"/>
  </si>
  <si>
    <t>月間実数</t>
  </si>
  <si>
    <t>時間</t>
  </si>
  <si>
    <t>％</t>
  </si>
  <si>
    <t>日</t>
  </si>
  <si>
    <t>調査産業計</t>
    <rPh sb="0" eb="2">
      <t>チョウサ</t>
    </rPh>
    <rPh sb="2" eb="4">
      <t>サンギョウ</t>
    </rPh>
    <rPh sb="4" eb="5">
      <t>ケイ</t>
    </rPh>
    <phoneticPr fontId="3"/>
  </si>
  <si>
    <t>表５　総実労働時間指数の推移</t>
    <rPh sb="12" eb="14">
      <t>スイイ</t>
    </rPh>
    <phoneticPr fontId="9"/>
  </si>
  <si>
    <t>調  査</t>
  </si>
  <si>
    <t>対前年比</t>
    <rPh sb="0" eb="1">
      <t>タイ</t>
    </rPh>
    <rPh sb="1" eb="3">
      <t>ゼンネン</t>
    </rPh>
    <rPh sb="3" eb="4">
      <t>ヒ</t>
    </rPh>
    <phoneticPr fontId="3"/>
  </si>
  <si>
    <t>産業計</t>
  </si>
  <si>
    <t>（％）</t>
    <phoneticPr fontId="3"/>
  </si>
  <si>
    <t>表７　所定外労働時間指数の推移</t>
    <rPh sb="0" eb="1">
      <t>ヒョウ</t>
    </rPh>
    <rPh sb="3" eb="5">
      <t>ショテイ</t>
    </rPh>
    <rPh sb="5" eb="6">
      <t>ガイ</t>
    </rPh>
    <rPh sb="6" eb="8">
      <t>ロウドウ</t>
    </rPh>
    <rPh sb="8" eb="10">
      <t>ジカン</t>
    </rPh>
    <rPh sb="10" eb="12">
      <t>シスウ</t>
    </rPh>
    <rPh sb="13" eb="15">
      <t>スイイ</t>
    </rPh>
    <phoneticPr fontId="3"/>
  </si>
  <si>
    <t>表８　雇用指数・対前年比の推移</t>
    <rPh sb="8" eb="9">
      <t>タイ</t>
    </rPh>
    <rPh sb="9" eb="12">
      <t>ゼンネンヒ</t>
    </rPh>
    <rPh sb="13" eb="15">
      <t>スイイ</t>
    </rPh>
    <phoneticPr fontId="3"/>
  </si>
  <si>
    <t>常用労働者数</t>
    <phoneticPr fontId="3"/>
  </si>
  <si>
    <t>パートタイム</t>
    <phoneticPr fontId="3"/>
  </si>
  <si>
    <t>実  数</t>
  </si>
  <si>
    <t>指　　数</t>
    <rPh sb="0" eb="4">
      <t>シスウ</t>
    </rPh>
    <phoneticPr fontId="3"/>
  </si>
  <si>
    <t>比  率</t>
  </si>
  <si>
    <t>入職率</t>
  </si>
  <si>
    <t>離職率</t>
    <rPh sb="0" eb="3">
      <t>リショクリツ</t>
    </rPh>
    <phoneticPr fontId="3"/>
  </si>
  <si>
    <t>入職率－離職率</t>
    <rPh sb="0" eb="3">
      <t>ニュウショクリツ</t>
    </rPh>
    <rPh sb="4" eb="7">
      <t>リショクリツ</t>
    </rPh>
    <phoneticPr fontId="3"/>
  </si>
  <si>
    <t>対前年差</t>
    <rPh sb="0" eb="1">
      <t>タイ</t>
    </rPh>
    <rPh sb="1" eb="3">
      <t>ゼンネン</t>
    </rPh>
    <rPh sb="3" eb="4">
      <t>サ</t>
    </rPh>
    <phoneticPr fontId="3"/>
  </si>
  <si>
    <t>人</t>
  </si>
  <si>
    <t>ﾎﾟｲﾝﾄ</t>
  </si>
  <si>
    <t>※入（離）職率＝当月入（離）職者数÷前月末労働者数×１００</t>
    <phoneticPr fontId="3"/>
  </si>
  <si>
    <t>（事業所規模５人以上、調査産業計）</t>
    <rPh sb="1" eb="4">
      <t>ジギョウショ</t>
    </rPh>
    <rPh sb="4" eb="6">
      <t>キボ</t>
    </rPh>
    <rPh sb="7" eb="10">
      <t>ニンイジョウ</t>
    </rPh>
    <rPh sb="11" eb="13">
      <t>チョウサ</t>
    </rPh>
    <rPh sb="13" eb="16">
      <t>サンギョウケイ</t>
    </rPh>
    <phoneticPr fontId="3"/>
  </si>
  <si>
    <t>パートタイム
労働者比率</t>
    <rPh sb="7" eb="10">
      <t>ロウドウシャ</t>
    </rPh>
    <rPh sb="10" eb="12">
      <t>ヒリツ</t>
    </rPh>
    <phoneticPr fontId="3"/>
  </si>
  <si>
    <t>入職率</t>
    <rPh sb="0" eb="3">
      <t>ニュウショクリツ</t>
    </rPh>
    <phoneticPr fontId="3"/>
  </si>
  <si>
    <t>％</t>
    <phoneticPr fontId="3"/>
  </si>
  <si>
    <t>前年差</t>
    <rPh sb="0" eb="3">
      <t>ゼンネンサ</t>
    </rPh>
    <phoneticPr fontId="3"/>
  </si>
  <si>
    <t>（事業所規模３０人以上）</t>
    <rPh sb="1" eb="4">
      <t>ジギョウショ</t>
    </rPh>
    <rPh sb="4" eb="6">
      <t>キボ</t>
    </rPh>
    <rPh sb="8" eb="11">
      <t>ニンイジョウ</t>
    </rPh>
    <phoneticPr fontId="3"/>
  </si>
  <si>
    <t>区　 　分</t>
    <phoneticPr fontId="5"/>
  </si>
  <si>
    <t>現 金 給 与 総 額</t>
    <phoneticPr fontId="5"/>
  </si>
  <si>
    <t>表２　名目賃金指数（現金給与総額）の推移</t>
    <rPh sb="3" eb="5">
      <t>メイモク</t>
    </rPh>
    <rPh sb="5" eb="7">
      <t>チンギン</t>
    </rPh>
    <rPh sb="7" eb="9">
      <t>シスウ</t>
    </rPh>
    <rPh sb="18" eb="20">
      <t>スイイ</t>
    </rPh>
    <phoneticPr fontId="3"/>
  </si>
  <si>
    <t>表３　名目賃金指数（きまって支給する給与）の推移</t>
    <rPh sb="3" eb="5">
      <t>メイモク</t>
    </rPh>
    <rPh sb="5" eb="7">
      <t>チンギン</t>
    </rPh>
    <rPh sb="7" eb="9">
      <t>シスウ</t>
    </rPh>
    <rPh sb="22" eb="24">
      <t>スイイ</t>
    </rPh>
    <phoneticPr fontId="3"/>
  </si>
  <si>
    <t>（事業所規模３０人以上）</t>
    <rPh sb="1" eb="3">
      <t>ジギョウ</t>
    </rPh>
    <rPh sb="3" eb="4">
      <t>ショ</t>
    </rPh>
    <rPh sb="4" eb="6">
      <t>キボ</t>
    </rPh>
    <rPh sb="8" eb="11">
      <t>ニンイジョウ</t>
    </rPh>
    <phoneticPr fontId="3"/>
  </si>
  <si>
    <t>※入（離）職率＝当月入（離）職者数÷前月末労働者数×１００</t>
    <phoneticPr fontId="3"/>
  </si>
  <si>
    <t>（事業所規模３０人以上、調査産業計）</t>
    <rPh sb="1" eb="4">
      <t>ジギョウショ</t>
    </rPh>
    <rPh sb="4" eb="6">
      <t>キボ</t>
    </rPh>
    <rPh sb="8" eb="11">
      <t>ニンイジョウ</t>
    </rPh>
    <rPh sb="12" eb="14">
      <t>チョウサ</t>
    </rPh>
    <rPh sb="14" eb="17">
      <t>サンギョウケイ</t>
    </rPh>
    <phoneticPr fontId="3"/>
  </si>
  <si>
    <t>区　　分</t>
    <phoneticPr fontId="3"/>
  </si>
  <si>
    <t>％</t>
    <phoneticPr fontId="3"/>
  </si>
  <si>
    <t>平成２８年</t>
    <rPh sb="0" eb="2">
      <t>ヘイセイ</t>
    </rPh>
    <rPh sb="4" eb="5">
      <t>ネン</t>
    </rPh>
    <phoneticPr fontId="3"/>
  </si>
  <si>
    <t>２８年</t>
    <rPh sb="2" eb="3">
      <t>ネン</t>
    </rPh>
    <phoneticPr fontId="3"/>
  </si>
  <si>
    <t>２８年</t>
  </si>
  <si>
    <t>学術研究,専門・
技術ｻｰﾋﾞｽ業</t>
    <rPh sb="0" eb="2">
      <t>ガクジュツ</t>
    </rPh>
    <rPh sb="2" eb="4">
      <t>ケンキュウ</t>
    </rPh>
    <rPh sb="5" eb="7">
      <t>センモン</t>
    </rPh>
    <rPh sb="9" eb="11">
      <t>ギジュツ</t>
    </rPh>
    <rPh sb="16" eb="17">
      <t>ギョウ</t>
    </rPh>
    <phoneticPr fontId="3"/>
  </si>
  <si>
    <t>複合サー
ビス事業</t>
    <rPh sb="0" eb="2">
      <t>フクゴウ</t>
    </rPh>
    <rPh sb="7" eb="9">
      <t>ジギョウ</t>
    </rPh>
    <phoneticPr fontId="3"/>
  </si>
  <si>
    <t>生活関連ｻｰ
ﾋﾞｽ業,娯楽業</t>
    <rPh sb="0" eb="2">
      <t>セイカツ</t>
    </rPh>
    <rPh sb="2" eb="4">
      <t>カンレン</t>
    </rPh>
    <rPh sb="10" eb="11">
      <t>ギョウ</t>
    </rPh>
    <rPh sb="12" eb="15">
      <t>ゴラクギョウ</t>
    </rPh>
    <phoneticPr fontId="3"/>
  </si>
  <si>
    <t>１　事業所規模５人以上</t>
    <rPh sb="1" eb="4">
      <t>ジギョウショ</t>
    </rPh>
    <rPh sb="4" eb="6">
      <t>キボ</t>
    </rPh>
    <rPh sb="7" eb="10">
      <t>ニンイジョウ</t>
    </rPh>
    <phoneticPr fontId="3"/>
  </si>
  <si>
    <t>表１　給与の推移</t>
    <phoneticPr fontId="3"/>
  </si>
  <si>
    <t xml:space="preserve">表６　所定内労働時間指数の推移  </t>
    <rPh sb="13" eb="15">
      <t>スイイ</t>
    </rPh>
    <phoneticPr fontId="9"/>
  </si>
  <si>
    <t>２　事業所規模３０人以上</t>
    <rPh sb="1" eb="4">
      <t>ジギョウショ</t>
    </rPh>
    <rPh sb="4" eb="6">
      <t>キボ</t>
    </rPh>
    <rPh sb="8" eb="11">
      <t>ニンイジョウ</t>
    </rPh>
    <phoneticPr fontId="3"/>
  </si>
  <si>
    <t xml:space="preserve">表６　所定内労働時間指数の推移 </t>
    <rPh sb="13" eb="15">
      <t>スイイ</t>
    </rPh>
    <phoneticPr fontId="9"/>
  </si>
  <si>
    <t>区　分</t>
    <rPh sb="0" eb="1">
      <t>ク</t>
    </rPh>
    <rPh sb="2" eb="3">
      <t>ブン</t>
    </rPh>
    <phoneticPr fontId="3"/>
  </si>
  <si>
    <t>ｻｰﾋﾞｽ業(他に分類されないもの)</t>
    <rPh sb="5" eb="6">
      <t>ギョウ</t>
    </rPh>
    <rPh sb="7" eb="8">
      <t>ホカ</t>
    </rPh>
    <rPh sb="9" eb="11">
      <t>ブンルイ</t>
    </rPh>
    <phoneticPr fontId="3"/>
  </si>
  <si>
    <t>サービス業(他に
分類されないもの)</t>
    <rPh sb="6" eb="7">
      <t>ホカ</t>
    </rPh>
    <rPh sb="9" eb="11">
      <t>ブンルイ</t>
    </rPh>
    <phoneticPr fontId="3"/>
  </si>
  <si>
    <t>平成２９年</t>
    <rPh sb="0" eb="2">
      <t>ヘイセイ</t>
    </rPh>
    <rPh sb="4" eb="5">
      <t>ネン</t>
    </rPh>
    <phoneticPr fontId="3"/>
  </si>
  <si>
    <t>　　　　　　　Ｈ２７年＝１００</t>
    <phoneticPr fontId="3"/>
  </si>
  <si>
    <t>２９年</t>
    <rPh sb="2" eb="3">
      <t>ネン</t>
    </rPh>
    <phoneticPr fontId="3"/>
  </si>
  <si>
    <t>　　　　　　　Ｈ２７年＝１００</t>
    <phoneticPr fontId="3"/>
  </si>
  <si>
    <t>Ｈ２７年＝１００</t>
  </si>
  <si>
    <t>Ｈ２７年＝１００</t>
    <phoneticPr fontId="3"/>
  </si>
  <si>
    <t>教育,学習
支援業</t>
    <rPh sb="0" eb="2">
      <t>キョウイク</t>
    </rPh>
    <rPh sb="3" eb="5">
      <t>ガクシュウ</t>
    </rPh>
    <rPh sb="6" eb="8">
      <t>シエン</t>
    </rPh>
    <rPh sb="8" eb="9">
      <t>ギョウ</t>
    </rPh>
    <phoneticPr fontId="3"/>
  </si>
  <si>
    <t>宿泊業,飲食
ｻｰﾋﾞｽ業</t>
    <rPh sb="4" eb="6">
      <t>インショク</t>
    </rPh>
    <rPh sb="12" eb="13">
      <t>ギョウ</t>
    </rPh>
    <phoneticPr fontId="3"/>
  </si>
  <si>
    <t>表９  雇用及び労働異動率　　　</t>
    <rPh sb="0" eb="1">
      <t>ヒョウ</t>
    </rPh>
    <rPh sb="10" eb="12">
      <t>イドウ</t>
    </rPh>
    <rPh sb="12" eb="13">
      <t>リツ</t>
    </rPh>
    <phoneticPr fontId="3"/>
  </si>
  <si>
    <t>労働異動率</t>
    <rPh sb="0" eb="1">
      <t>ロウドウ</t>
    </rPh>
    <rPh sb="1" eb="2">
      <t>ロウドウ</t>
    </rPh>
    <rPh sb="2" eb="4">
      <t>イドウ</t>
    </rPh>
    <rPh sb="4" eb="5">
      <t>リツ</t>
    </rPh>
    <phoneticPr fontId="3"/>
  </si>
  <si>
    <t>表１０　パートタイム労働者比率、労働異動率の推移</t>
    <rPh sb="0" eb="1">
      <t>ヒョウ</t>
    </rPh>
    <rPh sb="10" eb="13">
      <t>ロウドウシャ</t>
    </rPh>
    <rPh sb="13" eb="15">
      <t>ヒリツ</t>
    </rPh>
    <rPh sb="16" eb="18">
      <t>ロウドウ</t>
    </rPh>
    <rPh sb="18" eb="20">
      <t>イドウ</t>
    </rPh>
    <rPh sb="20" eb="21">
      <t>リツ</t>
    </rPh>
    <rPh sb="22" eb="24">
      <t>スイイ</t>
    </rPh>
    <phoneticPr fontId="3"/>
  </si>
  <si>
    <t>平成３０年</t>
    <rPh sb="0" eb="2">
      <t>ヘイセイ</t>
    </rPh>
    <rPh sb="4" eb="5">
      <t>ネン</t>
    </rPh>
    <phoneticPr fontId="3"/>
  </si>
  <si>
    <t>産業別・平成３０年</t>
    <phoneticPr fontId="3"/>
  </si>
  <si>
    <t>３０年</t>
    <rPh sb="2" eb="3">
      <t>ネン</t>
    </rPh>
    <phoneticPr fontId="3"/>
  </si>
  <si>
    <t>２９年</t>
  </si>
  <si>
    <t>３０年</t>
    <phoneticPr fontId="3"/>
  </si>
  <si>
    <t>３０　年</t>
    <phoneticPr fontId="3"/>
  </si>
  <si>
    <t>注）全国の数値については、平成30年11月分確報から、平成24年以降においての東京都の「500人以上規模の事業所」についても再集計した値（再集計値）に変更しており、従来の公表値とは接続しないことに注意。</t>
    <rPh sb="0" eb="1">
      <t>チュウ</t>
    </rPh>
    <rPh sb="2" eb="4">
      <t>ゼンコク</t>
    </rPh>
    <rPh sb="5" eb="7">
      <t>スウチ</t>
    </rPh>
    <rPh sb="13" eb="15">
      <t>ヘイセイ</t>
    </rPh>
    <rPh sb="17" eb="18">
      <t>ネン</t>
    </rPh>
    <rPh sb="20" eb="22">
      <t>ガツブン</t>
    </rPh>
    <rPh sb="22" eb="24">
      <t>カクホウ</t>
    </rPh>
    <rPh sb="27" eb="29">
      <t>ヘイセイ</t>
    </rPh>
    <rPh sb="31" eb="32">
      <t>ネン</t>
    </rPh>
    <rPh sb="32" eb="34">
      <t>イコウ</t>
    </rPh>
    <rPh sb="39" eb="42">
      <t>トウキョウト</t>
    </rPh>
    <rPh sb="47" eb="52">
      <t>ニンイジョウキボ</t>
    </rPh>
    <rPh sb="53" eb="56">
      <t>ジギョウショ</t>
    </rPh>
    <rPh sb="62" eb="65">
      <t>サイシュウケイ</t>
    </rPh>
    <rPh sb="67" eb="68">
      <t>アタイ</t>
    </rPh>
    <rPh sb="69" eb="72">
      <t>サイシュウケイ</t>
    </rPh>
    <rPh sb="72" eb="73">
      <t>チ</t>
    </rPh>
    <rPh sb="75" eb="77">
      <t>ヘンコウ</t>
    </rPh>
    <rPh sb="82" eb="84">
      <t>ジュウライ</t>
    </rPh>
    <rPh sb="85" eb="87">
      <t>コウヒョウ</t>
    </rPh>
    <rPh sb="87" eb="88">
      <t>チ</t>
    </rPh>
    <rPh sb="90" eb="92">
      <t>セツゾク</t>
    </rPh>
    <rPh sb="98" eb="100">
      <t>チュウイ</t>
    </rPh>
    <phoneticPr fontId="3"/>
  </si>
  <si>
    <t>-</t>
    <phoneticPr fontId="3"/>
  </si>
  <si>
    <t>２９年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</si>
</sst>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5" formatCode="&quot;¥&quot;#,##0;&quot;¥&quot;\-#,##0"/>
    <numFmt numFmtId="176" formatCode="0.0"/>
    <numFmt numFmtId="177" formatCode="0.0_ "/>
    <numFmt numFmtId="178" formatCode="#,##0_ "/>
    <numFmt numFmtId="179" formatCode="0.00_ "/>
    <numFmt numFmtId="180" formatCode="0.00_);[Red]\(0.00\)"/>
    <numFmt numFmtId="181" formatCode="0.0_);[Red]\(0.0\)"/>
    <numFmt numFmtId="182" formatCode="0.0_ ;[Red]\-0.0\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明朝"/>
      <family val="1"/>
      <charset val="128"/>
    </font>
    <font>
      <sz val="14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name val="OCRB"/>
      <family val="3"/>
    </font>
    <font>
      <i/>
      <sz val="10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/>
  </cellStyleXfs>
  <cellXfs count="370">
    <xf numFmtId="0" fontId="0" fillId="0" borderId="0" xfId="0">
      <alignment vertical="center"/>
    </xf>
    <xf numFmtId="0" fontId="2" fillId="0" borderId="0" xfId="0" quotePrefix="1" applyFont="1" applyFill="1" applyAlignment="1">
      <alignment horizontal="left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quotePrefix="1" applyFont="1" applyFill="1" applyBorder="1" applyAlignment="1" applyProtection="1">
      <alignment horizontal="left"/>
    </xf>
    <xf numFmtId="0" fontId="1" fillId="0" borderId="0" xfId="0" applyFont="1" applyFill="1">
      <alignment vertical="center"/>
    </xf>
    <xf numFmtId="0" fontId="1" fillId="0" borderId="0" xfId="0" quotePrefix="1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left"/>
    </xf>
    <xf numFmtId="0" fontId="4" fillId="0" borderId="1" xfId="0" applyFont="1" applyFill="1" applyBorder="1">
      <alignment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0" fillId="0" borderId="2" xfId="0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10" xfId="0" applyFont="1" applyFill="1" applyBorder="1" applyAlignment="1" applyProtection="1">
      <alignment horizontal="right"/>
    </xf>
    <xf numFmtId="0" fontId="4" fillId="0" borderId="11" xfId="0" applyFont="1" applyFill="1" applyBorder="1">
      <alignment vertical="center"/>
    </xf>
    <xf numFmtId="0" fontId="4" fillId="0" borderId="10" xfId="0" applyFont="1" applyFill="1" applyBorder="1">
      <alignment vertical="center"/>
    </xf>
    <xf numFmtId="37" fontId="4" fillId="0" borderId="10" xfId="0" applyNumberFormat="1" applyFont="1" applyFill="1" applyBorder="1" applyProtection="1">
      <alignment vertical="center"/>
    </xf>
    <xf numFmtId="176" fontId="4" fillId="0" borderId="11" xfId="0" applyNumberFormat="1" applyFont="1" applyFill="1" applyBorder="1" applyProtection="1">
      <alignment vertical="center"/>
    </xf>
    <xf numFmtId="176" fontId="4" fillId="0" borderId="10" xfId="0" applyNumberFormat="1" applyFont="1" applyFill="1" applyBorder="1" applyProtection="1">
      <alignment vertical="center"/>
    </xf>
    <xf numFmtId="3" fontId="4" fillId="0" borderId="10" xfId="0" applyNumberFormat="1" applyFont="1" applyFill="1" applyBorder="1" applyAlignment="1">
      <alignment vertical="center"/>
    </xf>
    <xf numFmtId="0" fontId="4" fillId="0" borderId="13" xfId="0" applyFont="1" applyFill="1" applyBorder="1">
      <alignment vertical="center"/>
    </xf>
    <xf numFmtId="176" fontId="4" fillId="0" borderId="15" xfId="0" applyNumberFormat="1" applyFont="1" applyFill="1" applyBorder="1" applyProtection="1">
      <alignment vertical="center"/>
    </xf>
    <xf numFmtId="0" fontId="4" fillId="0" borderId="15" xfId="0" applyFont="1" applyFill="1" applyBorder="1">
      <alignment vertical="center"/>
    </xf>
    <xf numFmtId="38" fontId="4" fillId="0" borderId="10" xfId="1" applyFont="1" applyFill="1" applyBorder="1">
      <alignment vertical="center"/>
    </xf>
    <xf numFmtId="38" fontId="4" fillId="0" borderId="10" xfId="1" applyFont="1" applyFill="1" applyBorder="1" applyProtection="1">
      <alignment vertical="center"/>
    </xf>
    <xf numFmtId="37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horizontal="right" vertical="center"/>
    </xf>
    <xf numFmtId="38" fontId="4" fillId="0" borderId="7" xfId="1" applyFont="1" applyFill="1" applyBorder="1" applyProtection="1">
      <alignment vertical="center"/>
    </xf>
    <xf numFmtId="176" fontId="4" fillId="0" borderId="9" xfId="0" applyNumberFormat="1" applyFont="1" applyFill="1" applyBorder="1" applyProtection="1">
      <alignment vertical="center"/>
    </xf>
    <xf numFmtId="176" fontId="4" fillId="0" borderId="7" xfId="0" applyNumberFormat="1" applyFont="1" applyFill="1" applyBorder="1" applyProtection="1">
      <alignment vertical="center"/>
    </xf>
    <xf numFmtId="38" fontId="4" fillId="0" borderId="9" xfId="1" applyFont="1" applyFill="1" applyBorder="1" applyProtection="1">
      <alignment vertical="center"/>
    </xf>
    <xf numFmtId="0" fontId="1" fillId="0" borderId="0" xfId="2" quotePrefix="1" applyFont="1" applyFill="1" applyAlignment="1" applyProtection="1">
      <alignment horizontal="left"/>
    </xf>
    <xf numFmtId="0" fontId="1" fillId="0" borderId="0" xfId="0" applyFont="1" applyFill="1" applyAlignment="1"/>
    <xf numFmtId="0" fontId="1" fillId="0" borderId="1" xfId="2" applyFont="1" applyFill="1" applyBorder="1"/>
    <xf numFmtId="0" fontId="7" fillId="0" borderId="1" xfId="2" applyFont="1" applyFill="1" applyBorder="1"/>
    <xf numFmtId="0" fontId="4" fillId="0" borderId="1" xfId="2" applyFont="1" applyFill="1" applyBorder="1"/>
    <xf numFmtId="0" fontId="7" fillId="0" borderId="1" xfId="2" applyFont="1" applyFill="1" applyBorder="1" applyAlignment="1" applyProtection="1">
      <alignment horizontal="right"/>
    </xf>
    <xf numFmtId="0" fontId="4" fillId="0" borderId="0" xfId="2" applyFont="1" applyFill="1" applyBorder="1"/>
    <xf numFmtId="0" fontId="4" fillId="0" borderId="2" xfId="2" applyFont="1" applyFill="1" applyBorder="1" applyAlignment="1" applyProtection="1">
      <alignment horizontal="right"/>
    </xf>
    <xf numFmtId="0" fontId="4" fillId="0" borderId="10" xfId="2" applyFont="1" applyFill="1" applyBorder="1" applyAlignment="1" applyProtection="1">
      <alignment horizontal="right"/>
    </xf>
    <xf numFmtId="0" fontId="4" fillId="0" borderId="11" xfId="2" applyFont="1" applyFill="1" applyBorder="1" applyAlignment="1" applyProtection="1">
      <alignment horizontal="right"/>
    </xf>
    <xf numFmtId="0" fontId="4" fillId="0" borderId="16" xfId="2" applyFont="1" applyFill="1" applyBorder="1" applyAlignment="1" applyProtection="1">
      <alignment horizontal="right"/>
    </xf>
    <xf numFmtId="0" fontId="4" fillId="0" borderId="6" xfId="2" applyFont="1" applyFill="1" applyBorder="1" applyAlignment="1" applyProtection="1">
      <alignment horizontal="right"/>
    </xf>
    <xf numFmtId="177" fontId="4" fillId="0" borderId="2" xfId="2" applyNumberFormat="1" applyFont="1" applyFill="1" applyBorder="1" applyAlignment="1" applyProtection="1">
      <protection locked="0"/>
    </xf>
    <xf numFmtId="177" fontId="4" fillId="0" borderId="6" xfId="2" applyNumberFormat="1" applyFont="1" applyFill="1" applyBorder="1" applyAlignment="1" applyProtection="1">
      <protection locked="0"/>
    </xf>
    <xf numFmtId="177" fontId="4" fillId="0" borderId="18" xfId="2" applyNumberFormat="1" applyFont="1" applyFill="1" applyBorder="1" applyAlignment="1" applyProtection="1">
      <protection locked="0"/>
    </xf>
    <xf numFmtId="177" fontId="4" fillId="0" borderId="10" xfId="2" applyNumberFormat="1" applyFont="1" applyFill="1" applyBorder="1" applyAlignment="1" applyProtection="1">
      <protection locked="0"/>
    </xf>
    <xf numFmtId="177" fontId="4" fillId="0" borderId="11" xfId="2" applyNumberFormat="1" applyFont="1" applyFill="1" applyBorder="1" applyAlignment="1" applyProtection="1">
      <protection locked="0"/>
    </xf>
    <xf numFmtId="177" fontId="4" fillId="0" borderId="0" xfId="2" applyNumberFormat="1" applyFont="1" applyFill="1" applyBorder="1" applyAlignment="1" applyProtection="1">
      <protection locked="0"/>
    </xf>
    <xf numFmtId="177" fontId="4" fillId="0" borderId="17" xfId="2" applyNumberFormat="1" applyFont="1" applyFill="1" applyBorder="1" applyAlignment="1" applyProtection="1">
      <protection locked="0"/>
    </xf>
    <xf numFmtId="177" fontId="4" fillId="0" borderId="16" xfId="2" applyNumberFormat="1" applyFont="1" applyFill="1" applyBorder="1" applyAlignment="1" applyProtection="1">
      <protection locked="0"/>
    </xf>
    <xf numFmtId="177" fontId="4" fillId="0" borderId="19" xfId="2" applyNumberFormat="1" applyFont="1" applyFill="1" applyBorder="1" applyAlignment="1" applyProtection="1">
      <protection locked="0"/>
    </xf>
    <xf numFmtId="177" fontId="4" fillId="0" borderId="16" xfId="0" applyNumberFormat="1" applyFont="1" applyFill="1" applyBorder="1" applyAlignment="1"/>
    <xf numFmtId="0" fontId="4" fillId="0" borderId="20" xfId="2" applyFont="1" applyFill="1" applyBorder="1" applyAlignment="1" applyProtection="1">
      <alignment horizontal="right"/>
    </xf>
    <xf numFmtId="0" fontId="0" fillId="0" borderId="0" xfId="0" applyFill="1" applyBorder="1" applyAlignment="1">
      <alignment horizontal="left" vertical="center"/>
    </xf>
    <xf numFmtId="0" fontId="4" fillId="0" borderId="0" xfId="2" applyFont="1" applyFill="1" applyBorder="1" applyAlignment="1" applyProtection="1">
      <alignment horizontal="right"/>
    </xf>
    <xf numFmtId="0" fontId="0" fillId="0" borderId="0" xfId="0" applyFill="1" applyBorder="1">
      <alignment vertical="center"/>
    </xf>
    <xf numFmtId="0" fontId="1" fillId="0" borderId="0" xfId="3" quotePrefix="1" applyFont="1" applyFill="1" applyAlignment="1" applyProtection="1">
      <alignment horizontal="left"/>
    </xf>
    <xf numFmtId="0" fontId="4" fillId="0" borderId="0" xfId="3" applyFont="1" applyFill="1"/>
    <xf numFmtId="176" fontId="4" fillId="0" borderId="0" xfId="3" applyNumberFormat="1" applyFont="1" applyFill="1" applyProtection="1"/>
    <xf numFmtId="0" fontId="7" fillId="0" borderId="0" xfId="3" quotePrefix="1" applyFont="1" applyFill="1" applyBorder="1" applyAlignment="1">
      <alignment horizontal="left"/>
    </xf>
    <xf numFmtId="0" fontId="1" fillId="0" borderId="1" xfId="3" applyFont="1" applyFill="1" applyBorder="1"/>
    <xf numFmtId="0" fontId="7" fillId="0" borderId="1" xfId="3" applyFont="1" applyFill="1" applyBorder="1"/>
    <xf numFmtId="0" fontId="4" fillId="0" borderId="1" xfId="3" applyFont="1" applyFill="1" applyBorder="1"/>
    <xf numFmtId="176" fontId="4" fillId="0" borderId="1" xfId="3" applyNumberFormat="1" applyFont="1" applyFill="1" applyBorder="1" applyProtection="1"/>
    <xf numFmtId="176" fontId="4" fillId="0" borderId="0" xfId="3" applyNumberFormat="1" applyFont="1" applyFill="1" applyBorder="1" applyProtection="1"/>
    <xf numFmtId="0" fontId="4" fillId="0" borderId="9" xfId="2" applyFont="1" applyFill="1" applyBorder="1" applyAlignment="1" applyProtection="1">
      <alignment horizontal="right"/>
    </xf>
    <xf numFmtId="0" fontId="1" fillId="0" borderId="0" xfId="4" quotePrefix="1" applyFont="1" applyFill="1" applyBorder="1" applyAlignment="1" applyProtection="1">
      <alignment horizontal="left"/>
    </xf>
    <xf numFmtId="0" fontId="4" fillId="0" borderId="0" xfId="4" applyFont="1" applyFill="1"/>
    <xf numFmtId="0" fontId="4" fillId="0" borderId="1" xfId="4" applyFont="1" applyFill="1" applyBorder="1" applyAlignment="1" applyProtection="1">
      <alignment horizontal="left"/>
    </xf>
    <xf numFmtId="0" fontId="4" fillId="0" borderId="1" xfId="4" applyFont="1" applyFill="1" applyBorder="1"/>
    <xf numFmtId="0" fontId="7" fillId="0" borderId="1" xfId="4" applyFont="1" applyFill="1" applyBorder="1" applyAlignment="1" applyProtection="1">
      <alignment horizontal="left"/>
    </xf>
    <xf numFmtId="0" fontId="4" fillId="0" borderId="10" xfId="4" quotePrefix="1" applyFont="1" applyFill="1" applyBorder="1" applyAlignment="1" applyProtection="1">
      <alignment horizontal="center" vertical="center"/>
    </xf>
    <xf numFmtId="0" fontId="4" fillId="0" borderId="7" xfId="4" applyFont="1" applyFill="1" applyBorder="1" applyAlignment="1" applyProtection="1">
      <alignment horizontal="center" vertical="center"/>
    </xf>
    <xf numFmtId="0" fontId="4" fillId="0" borderId="10" xfId="4" applyFont="1" applyFill="1" applyBorder="1" applyAlignment="1" applyProtection="1">
      <alignment horizontal="right"/>
    </xf>
    <xf numFmtId="0" fontId="4" fillId="0" borderId="11" xfId="4" applyFont="1" applyFill="1" applyBorder="1" applyAlignment="1" applyProtection="1">
      <alignment horizontal="right"/>
    </xf>
    <xf numFmtId="176" fontId="4" fillId="0" borderId="10" xfId="4" applyNumberFormat="1" applyFont="1" applyFill="1" applyBorder="1" applyProtection="1"/>
    <xf numFmtId="176" fontId="4" fillId="0" borderId="11" xfId="4" applyNumberFormat="1" applyFont="1" applyFill="1" applyBorder="1" applyProtection="1"/>
    <xf numFmtId="176" fontId="4" fillId="0" borderId="11" xfId="4" applyNumberFormat="1" applyFont="1" applyFill="1" applyBorder="1" applyAlignment="1" applyProtection="1">
      <alignment horizontal="right"/>
    </xf>
    <xf numFmtId="176" fontId="4" fillId="0" borderId="9" xfId="4" applyNumberFormat="1" applyFont="1" applyFill="1" applyBorder="1" applyProtection="1"/>
    <xf numFmtId="176" fontId="4" fillId="0" borderId="9" xfId="4" applyNumberFormat="1" applyFont="1" applyFill="1" applyBorder="1" applyAlignment="1" applyProtection="1">
      <alignment horizontal="right"/>
    </xf>
    <xf numFmtId="0" fontId="4" fillId="0" borderId="0" xfId="0" applyFont="1" applyFill="1" applyBorder="1">
      <alignment vertical="center"/>
    </xf>
    <xf numFmtId="176" fontId="4" fillId="0" borderId="0" xfId="0" applyNumberFormat="1" applyFont="1" applyFill="1" applyBorder="1" applyProtection="1">
      <alignment vertical="center"/>
    </xf>
    <xf numFmtId="176" fontId="7" fillId="0" borderId="0" xfId="0" quotePrefix="1" applyNumberFormat="1" applyFont="1" applyFill="1" applyBorder="1" applyAlignment="1" applyProtection="1">
      <alignment horizontal="left"/>
    </xf>
    <xf numFmtId="0" fontId="4" fillId="0" borderId="0" xfId="0" applyFont="1" applyFill="1" applyBorder="1" applyProtection="1">
      <alignment vertical="center"/>
      <protection locked="0"/>
    </xf>
    <xf numFmtId="176" fontId="7" fillId="0" borderId="0" xfId="0" applyNumberFormat="1" applyFont="1" applyFill="1" applyBorder="1" applyAlignment="1" applyProtection="1">
      <alignment horizontal="right"/>
    </xf>
    <xf numFmtId="0" fontId="4" fillId="0" borderId="2" xfId="2" applyFont="1" applyFill="1" applyBorder="1" applyAlignment="1" applyProtection="1">
      <alignment horizontal="center" vertical="center"/>
    </xf>
    <xf numFmtId="0" fontId="4" fillId="0" borderId="6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7" xfId="2" applyFont="1" applyFill="1" applyBorder="1" applyAlignment="1" applyProtection="1">
      <alignment horizontal="center" vertical="center"/>
    </xf>
    <xf numFmtId="0" fontId="4" fillId="0" borderId="9" xfId="2" applyFont="1" applyFill="1" applyBorder="1" applyAlignment="1" applyProtection="1">
      <alignment horizontal="right" vertical="center"/>
    </xf>
    <xf numFmtId="176" fontId="4" fillId="0" borderId="10" xfId="2" applyNumberFormat="1" applyFont="1" applyFill="1" applyBorder="1" applyProtection="1"/>
    <xf numFmtId="176" fontId="4" fillId="0" borderId="10" xfId="2" applyNumberFormat="1" applyFont="1" applyFill="1" applyBorder="1" applyAlignment="1" applyProtection="1">
      <alignment horizontal="right"/>
    </xf>
    <xf numFmtId="176" fontId="4" fillId="0" borderId="11" xfId="2" applyNumberFormat="1" applyFont="1" applyFill="1" applyBorder="1" applyProtection="1"/>
    <xf numFmtId="176" fontId="4" fillId="0" borderId="0" xfId="2" applyNumberFormat="1" applyFont="1" applyFill="1" applyBorder="1" applyProtection="1"/>
    <xf numFmtId="0" fontId="4" fillId="0" borderId="16" xfId="0" applyFont="1" applyFill="1" applyBorder="1">
      <alignment vertical="center"/>
    </xf>
    <xf numFmtId="176" fontId="4" fillId="0" borderId="16" xfId="2" applyNumberFormat="1" applyFont="1" applyFill="1" applyBorder="1" applyProtection="1"/>
    <xf numFmtId="176" fontId="4" fillId="0" borderId="1" xfId="2" applyNumberFormat="1" applyFont="1" applyFill="1" applyBorder="1" applyProtection="1"/>
    <xf numFmtId="176" fontId="4" fillId="0" borderId="20" xfId="2" applyNumberFormat="1" applyFont="1" applyFill="1" applyBorder="1" applyProtection="1"/>
    <xf numFmtId="0" fontId="4" fillId="0" borderId="0" xfId="2" applyFont="1" applyFill="1" applyBorder="1" applyAlignment="1" applyProtection="1">
      <alignment horizontal="center" vertical="center" textRotation="255"/>
    </xf>
    <xf numFmtId="5" fontId="1" fillId="0" borderId="0" xfId="0" quotePrefix="1" applyNumberFormat="1" applyFont="1" applyFill="1" applyBorder="1" applyAlignment="1" applyProtection="1">
      <alignment horizontal="left"/>
    </xf>
    <xf numFmtId="0" fontId="4" fillId="0" borderId="1" xfId="0" applyFont="1" applyFill="1" applyBorder="1" applyProtection="1">
      <alignment vertical="center"/>
      <protection locked="0"/>
    </xf>
    <xf numFmtId="176" fontId="4" fillId="0" borderId="1" xfId="0" applyNumberFormat="1" applyFont="1" applyFill="1" applyBorder="1" applyProtection="1">
      <alignment vertical="center"/>
    </xf>
    <xf numFmtId="0" fontId="4" fillId="0" borderId="10" xfId="2" applyFont="1" applyFill="1" applyBorder="1" applyAlignment="1" applyProtection="1">
      <alignment horizontal="center" vertical="center"/>
    </xf>
    <xf numFmtId="176" fontId="4" fillId="0" borderId="9" xfId="2" applyNumberFormat="1" applyFont="1" applyFill="1" applyBorder="1" applyProtection="1"/>
    <xf numFmtId="176" fontId="4" fillId="0" borderId="0" xfId="0" applyNumberFormat="1" applyFont="1" applyFill="1" applyBorder="1" applyAlignment="1" applyProtection="1">
      <alignment horizontal="left"/>
    </xf>
    <xf numFmtId="0" fontId="0" fillId="0" borderId="0" xfId="0" applyFill="1" applyAlignment="1"/>
    <xf numFmtId="176" fontId="4" fillId="0" borderId="17" xfId="2" applyNumberFormat="1" applyFont="1" applyFill="1" applyBorder="1" applyProtection="1"/>
    <xf numFmtId="0" fontId="1" fillId="0" borderId="0" xfId="0" applyFont="1" applyFill="1" applyBorder="1">
      <alignment vertical="center"/>
    </xf>
    <xf numFmtId="176" fontId="1" fillId="0" borderId="0" xfId="0" applyNumberFormat="1" applyFont="1" applyFill="1" applyBorder="1" applyAlignment="1" applyProtection="1"/>
    <xf numFmtId="0" fontId="1" fillId="0" borderId="1" xfId="0" applyFont="1" applyFill="1" applyBorder="1">
      <alignment vertical="center"/>
    </xf>
    <xf numFmtId="176" fontId="7" fillId="0" borderId="1" xfId="0" applyNumberFormat="1" applyFont="1" applyFill="1" applyBorder="1" applyAlignment="1" applyProtection="1">
      <alignment horizontal="right"/>
    </xf>
    <xf numFmtId="176" fontId="4" fillId="0" borderId="1" xfId="0" applyNumberFormat="1" applyFont="1" applyFill="1" applyBorder="1" applyAlignment="1" applyProtection="1">
      <alignment horizontal="left"/>
    </xf>
    <xf numFmtId="0" fontId="4" fillId="0" borderId="17" xfId="2" applyFont="1" applyFill="1" applyBorder="1" applyAlignment="1" applyProtection="1">
      <alignment horizontal="right"/>
    </xf>
    <xf numFmtId="176" fontId="4" fillId="0" borderId="7" xfId="2" applyNumberFormat="1" applyFont="1" applyFill="1" applyBorder="1" applyProtection="1"/>
    <xf numFmtId="0" fontId="0" fillId="0" borderId="18" xfId="0" applyFill="1" applyBorder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right"/>
    </xf>
    <xf numFmtId="0" fontId="7" fillId="0" borderId="6" xfId="0" applyFont="1" applyFill="1" applyBorder="1" applyAlignment="1" applyProtection="1">
      <alignment horizontal="right"/>
    </xf>
    <xf numFmtId="176" fontId="4" fillId="0" borderId="10" xfId="4" applyNumberFormat="1" applyFont="1" applyFill="1" applyBorder="1" applyAlignment="1" applyProtection="1">
      <alignment vertical="center"/>
    </xf>
    <xf numFmtId="179" fontId="4" fillId="0" borderId="10" xfId="0" applyNumberFormat="1" applyFont="1" applyFill="1" applyBorder="1" applyProtection="1">
      <alignment vertical="center"/>
    </xf>
    <xf numFmtId="179" fontId="4" fillId="0" borderId="10" xfId="4" applyNumberFormat="1" applyFont="1" applyFill="1" applyBorder="1" applyAlignment="1" applyProtection="1">
      <alignment vertical="center"/>
    </xf>
    <xf numFmtId="179" fontId="4" fillId="0" borderId="11" xfId="4" applyNumberFormat="1" applyFont="1" applyFill="1" applyBorder="1" applyAlignment="1" applyProtection="1">
      <alignment vertical="center"/>
    </xf>
    <xf numFmtId="176" fontId="4" fillId="0" borderId="11" xfId="0" applyNumberFormat="1" applyFont="1" applyFill="1" applyBorder="1" applyAlignment="1" applyProtection="1">
      <alignment horizontal="right" vertical="center"/>
    </xf>
    <xf numFmtId="176" fontId="4" fillId="0" borderId="11" xfId="0" applyNumberFormat="1" applyFont="1" applyFill="1" applyBorder="1" applyAlignment="1" applyProtection="1">
      <alignment horizontal="right"/>
    </xf>
    <xf numFmtId="176" fontId="4" fillId="0" borderId="10" xfId="4" applyNumberFormat="1" applyFont="1" applyFill="1" applyBorder="1" applyAlignment="1" applyProtection="1">
      <alignment horizontal="right"/>
    </xf>
    <xf numFmtId="37" fontId="4" fillId="0" borderId="7" xfId="0" applyNumberFormat="1" applyFont="1" applyFill="1" applyBorder="1" applyProtection="1">
      <alignment vertical="center"/>
    </xf>
    <xf numFmtId="176" fontId="4" fillId="0" borderId="9" xfId="0" applyNumberFormat="1" applyFont="1" applyFill="1" applyBorder="1" applyAlignment="1" applyProtection="1">
      <alignment horizontal="right"/>
    </xf>
    <xf numFmtId="176" fontId="4" fillId="0" borderId="9" xfId="4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Protection="1">
      <alignment vertical="center"/>
    </xf>
    <xf numFmtId="179" fontId="4" fillId="0" borderId="9" xfId="4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distributed" wrapText="1"/>
    </xf>
    <xf numFmtId="37" fontId="4" fillId="0" borderId="0" xfId="0" applyNumberFormat="1" applyFont="1" applyFill="1" applyBorder="1" applyProtection="1">
      <alignment vertical="center"/>
    </xf>
    <xf numFmtId="176" fontId="4" fillId="0" borderId="0" xfId="0" applyNumberFormat="1" applyFont="1" applyFill="1" applyBorder="1" applyAlignment="1" applyProtection="1">
      <alignment horizontal="right" vertical="center"/>
    </xf>
    <xf numFmtId="176" fontId="4" fillId="0" borderId="0" xfId="4" applyNumberFormat="1" applyFont="1" applyFill="1" applyBorder="1" applyProtection="1"/>
    <xf numFmtId="179" fontId="4" fillId="0" borderId="0" xfId="0" applyNumberFormat="1" applyFont="1" applyFill="1" applyBorder="1" applyProtection="1">
      <alignment vertical="center"/>
    </xf>
    <xf numFmtId="179" fontId="4" fillId="0" borderId="0" xfId="4" applyNumberFormat="1" applyFont="1" applyFill="1" applyBorder="1" applyProtection="1"/>
    <xf numFmtId="0" fontId="1" fillId="0" borderId="0" xfId="0" applyFont="1" applyFill="1" applyAlignment="1" applyProtection="1">
      <alignment horizontal="left"/>
    </xf>
    <xf numFmtId="0" fontId="4" fillId="0" borderId="6" xfId="2" quotePrefix="1" applyFont="1" applyFill="1" applyBorder="1" applyAlignment="1" applyProtection="1">
      <alignment vertical="center"/>
    </xf>
    <xf numFmtId="0" fontId="1" fillId="0" borderId="2" xfId="2" applyFont="1" applyFill="1" applyBorder="1" applyAlignment="1" applyProtection="1">
      <alignment horizontal="right" vertical="center" wrapText="1" shrinkToFit="1"/>
    </xf>
    <xf numFmtId="0" fontId="0" fillId="0" borderId="6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180" fontId="4" fillId="0" borderId="11" xfId="2" applyNumberFormat="1" applyFont="1" applyFill="1" applyBorder="1" applyProtection="1"/>
    <xf numFmtId="180" fontId="4" fillId="0" borderId="10" xfId="2" applyNumberFormat="1" applyFont="1" applyFill="1" applyBorder="1" applyProtection="1"/>
    <xf numFmtId="180" fontId="4" fillId="0" borderId="17" xfId="2" applyNumberFormat="1" applyFont="1" applyFill="1" applyBorder="1" applyProtection="1"/>
    <xf numFmtId="180" fontId="4" fillId="0" borderId="16" xfId="2" applyNumberFormat="1" applyFont="1" applyFill="1" applyBorder="1" applyProtection="1"/>
    <xf numFmtId="180" fontId="4" fillId="0" borderId="7" xfId="2" applyNumberFormat="1" applyFont="1" applyFill="1" applyBorder="1" applyProtection="1"/>
    <xf numFmtId="180" fontId="4" fillId="0" borderId="9" xfId="2" applyNumberFormat="1" applyFont="1" applyFill="1" applyBorder="1" applyProtection="1"/>
    <xf numFmtId="179" fontId="4" fillId="0" borderId="11" xfId="2" applyNumberFormat="1" applyFont="1" applyFill="1" applyBorder="1" applyAlignment="1" applyProtection="1">
      <protection locked="0"/>
    </xf>
    <xf numFmtId="179" fontId="4" fillId="0" borderId="10" xfId="2" applyNumberFormat="1" applyFont="1" applyFill="1" applyBorder="1" applyAlignment="1" applyProtection="1">
      <protection locked="0"/>
    </xf>
    <xf numFmtId="179" fontId="4" fillId="0" borderId="17" xfId="2" applyNumberFormat="1" applyFont="1" applyFill="1" applyBorder="1" applyAlignment="1" applyProtection="1">
      <protection locked="0"/>
    </xf>
    <xf numFmtId="179" fontId="4" fillId="0" borderId="16" xfId="2" applyNumberFormat="1" applyFont="1" applyFill="1" applyBorder="1" applyAlignment="1" applyProtection="1">
      <protection locked="0"/>
    </xf>
    <xf numFmtId="0" fontId="4" fillId="0" borderId="0" xfId="0" applyFont="1" applyFill="1" applyBorder="1" applyAlignment="1">
      <alignment horizontal="center" vertical="center" textRotation="255"/>
    </xf>
    <xf numFmtId="179" fontId="4" fillId="0" borderId="0" xfId="2" applyNumberFormat="1" applyFont="1" applyFill="1" applyBorder="1" applyAlignment="1" applyProtection="1">
      <protection locked="0"/>
    </xf>
    <xf numFmtId="0" fontId="0" fillId="0" borderId="0" xfId="0" applyFont="1" applyFill="1">
      <alignment vertical="center"/>
    </xf>
    <xf numFmtId="0" fontId="0" fillId="0" borderId="0" xfId="0" quotePrefix="1" applyFont="1" applyFill="1" applyBorder="1" applyAlignment="1" applyProtection="1">
      <alignment horizontal="left"/>
    </xf>
    <xf numFmtId="0" fontId="0" fillId="0" borderId="1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2" xfId="0" applyFont="1" applyFill="1" applyBorder="1">
      <alignment vertical="center"/>
    </xf>
    <xf numFmtId="177" fontId="0" fillId="0" borderId="0" xfId="0" applyNumberFormat="1" applyFont="1" applyFill="1">
      <alignment vertical="center"/>
    </xf>
    <xf numFmtId="37" fontId="4" fillId="0" borderId="10" xfId="0" applyNumberFormat="1" applyFont="1" applyFill="1" applyBorder="1" applyAlignment="1" applyProtection="1">
      <alignment horizontal="right" vertical="center"/>
    </xf>
    <xf numFmtId="49" fontId="10" fillId="0" borderId="0" xfId="5" applyNumberFormat="1" applyFont="1" applyFill="1" applyBorder="1" applyAlignment="1">
      <alignment horizontal="right"/>
    </xf>
    <xf numFmtId="0" fontId="0" fillId="0" borderId="0" xfId="0" applyFont="1" applyFill="1" applyBorder="1">
      <alignment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0" xfId="1" applyFont="1" applyFill="1" applyBorder="1" applyAlignment="1" applyProtection="1">
      <alignment horizontal="right" vertical="center"/>
    </xf>
    <xf numFmtId="38" fontId="4" fillId="0" borderId="7" xfId="1" applyFont="1" applyFill="1" applyBorder="1" applyAlignment="1" applyProtection="1">
      <alignment horizontal="right" vertical="center"/>
    </xf>
    <xf numFmtId="0" fontId="0" fillId="0" borderId="0" xfId="2" quotePrefix="1" applyFont="1" applyFill="1" applyAlignment="1" applyProtection="1">
      <alignment horizontal="left"/>
    </xf>
    <xf numFmtId="0" fontId="0" fillId="0" borderId="0" xfId="0" applyFont="1" applyFill="1" applyAlignment="1"/>
    <xf numFmtId="0" fontId="0" fillId="0" borderId="1" xfId="2" applyFont="1" applyFill="1" applyBorder="1"/>
    <xf numFmtId="0" fontId="0" fillId="0" borderId="0" xfId="0" applyFont="1" applyFill="1" applyBorder="1" applyAlignment="1">
      <alignment horizontal="left" vertical="center"/>
    </xf>
    <xf numFmtId="176" fontId="4" fillId="0" borderId="0" xfId="2" applyNumberFormat="1" applyFont="1" applyFill="1" applyBorder="1" applyAlignment="1" applyProtection="1">
      <protection locked="0"/>
    </xf>
    <xf numFmtId="176" fontId="11" fillId="0" borderId="0" xfId="2" applyNumberFormat="1" applyFont="1" applyFill="1" applyBorder="1" applyAlignment="1" applyProtection="1">
      <protection locked="0"/>
    </xf>
    <xf numFmtId="0" fontId="11" fillId="0" borderId="0" xfId="0" applyFont="1" applyFill="1" applyBorder="1">
      <alignment vertical="center"/>
    </xf>
    <xf numFmtId="0" fontId="0" fillId="0" borderId="0" xfId="3" quotePrefix="1" applyFont="1" applyFill="1" applyAlignment="1" applyProtection="1">
      <alignment horizontal="left"/>
    </xf>
    <xf numFmtId="0" fontId="0" fillId="0" borderId="1" xfId="3" applyFont="1" applyFill="1" applyBorder="1"/>
    <xf numFmtId="176" fontId="7" fillId="0" borderId="1" xfId="3" applyNumberFormat="1" applyFont="1" applyFill="1" applyBorder="1" applyAlignment="1" applyProtection="1">
      <alignment horizontal="right"/>
    </xf>
    <xf numFmtId="0" fontId="4" fillId="0" borderId="7" xfId="2" applyFont="1" applyFill="1" applyBorder="1" applyAlignment="1" applyProtection="1">
      <alignment horizontal="right"/>
    </xf>
    <xf numFmtId="0" fontId="0" fillId="0" borderId="0" xfId="0" applyFill="1" applyBorder="1" applyAlignment="1">
      <alignment horizontal="left" vertical="center" shrinkToFit="1"/>
    </xf>
    <xf numFmtId="181" fontId="4" fillId="0" borderId="11" xfId="0" applyNumberFormat="1" applyFont="1" applyFill="1" applyBorder="1">
      <alignment vertical="center"/>
    </xf>
    <xf numFmtId="181" fontId="4" fillId="0" borderId="11" xfId="2" applyNumberFormat="1" applyFont="1" applyFill="1" applyBorder="1" applyProtection="1"/>
    <xf numFmtId="181" fontId="4" fillId="0" borderId="19" xfId="2" applyNumberFormat="1" applyFont="1" applyFill="1" applyBorder="1" applyProtection="1"/>
    <xf numFmtId="181" fontId="4" fillId="0" borderId="16" xfId="2" applyNumberFormat="1" applyFont="1" applyFill="1" applyBorder="1" applyProtection="1"/>
    <xf numFmtId="181" fontId="4" fillId="0" borderId="1" xfId="2" applyNumberFormat="1" applyFont="1" applyFill="1" applyBorder="1" applyProtection="1"/>
    <xf numFmtId="181" fontId="4" fillId="0" borderId="9" xfId="2" applyNumberFormat="1" applyFont="1" applyFill="1" applyBorder="1" applyProtection="1"/>
    <xf numFmtId="181" fontId="4" fillId="0" borderId="10" xfId="2" applyNumberFormat="1" applyFont="1" applyFill="1" applyBorder="1" applyProtection="1"/>
    <xf numFmtId="176" fontId="4" fillId="0" borderId="11" xfId="2" applyNumberFormat="1" applyFont="1" applyFill="1" applyBorder="1" applyAlignment="1" applyProtection="1">
      <alignment horizontal="right"/>
    </xf>
    <xf numFmtId="181" fontId="4" fillId="0" borderId="16" xfId="0" applyNumberFormat="1" applyFont="1" applyFill="1" applyBorder="1">
      <alignment vertical="center"/>
    </xf>
    <xf numFmtId="177" fontId="4" fillId="0" borderId="10" xfId="2" applyNumberFormat="1" applyFont="1" applyFill="1" applyBorder="1" applyProtection="1"/>
    <xf numFmtId="177" fontId="4" fillId="0" borderId="11" xfId="2" applyNumberFormat="1" applyFont="1" applyFill="1" applyBorder="1" applyProtection="1"/>
    <xf numFmtId="177" fontId="4" fillId="0" borderId="17" xfId="2" applyNumberFormat="1" applyFont="1" applyFill="1" applyBorder="1" applyProtection="1"/>
    <xf numFmtId="177" fontId="4" fillId="0" borderId="16" xfId="2" applyNumberFormat="1" applyFont="1" applyFill="1" applyBorder="1" applyProtection="1"/>
    <xf numFmtId="177" fontId="11" fillId="0" borderId="0" xfId="0" applyNumberFormat="1" applyFont="1" applyFill="1" applyBorder="1">
      <alignment vertical="center"/>
    </xf>
    <xf numFmtId="2" fontId="4" fillId="0" borderId="10" xfId="4" applyNumberFormat="1" applyFont="1" applyFill="1" applyBorder="1" applyAlignment="1" applyProtection="1">
      <alignment vertical="center"/>
    </xf>
    <xf numFmtId="179" fontId="4" fillId="0" borderId="11" xfId="0" applyNumberFormat="1" applyFont="1" applyFill="1" applyBorder="1" applyProtection="1">
      <alignment vertical="center"/>
    </xf>
    <xf numFmtId="2" fontId="4" fillId="0" borderId="9" xfId="4" applyNumberFormat="1" applyFont="1" applyFill="1" applyBorder="1" applyAlignment="1" applyProtection="1">
      <alignment vertical="center"/>
    </xf>
    <xf numFmtId="2" fontId="4" fillId="0" borderId="0" xfId="4" applyNumberFormat="1" applyFont="1" applyFill="1" applyBorder="1" applyProtection="1"/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Protection="1">
      <alignment vertical="center"/>
    </xf>
    <xf numFmtId="179" fontId="4" fillId="0" borderId="11" xfId="2" applyNumberFormat="1" applyFont="1" applyFill="1" applyBorder="1" applyProtection="1"/>
    <xf numFmtId="179" fontId="4" fillId="0" borderId="10" xfId="2" applyNumberFormat="1" applyFont="1" applyFill="1" applyBorder="1" applyProtection="1"/>
    <xf numFmtId="179" fontId="4" fillId="0" borderId="17" xfId="2" applyNumberFormat="1" applyFont="1" applyFill="1" applyBorder="1" applyProtection="1"/>
    <xf numFmtId="179" fontId="4" fillId="0" borderId="16" xfId="2" applyNumberFormat="1" applyFont="1" applyFill="1" applyBorder="1" applyProtection="1"/>
    <xf numFmtId="179" fontId="4" fillId="0" borderId="7" xfId="2" applyNumberFormat="1" applyFont="1" applyFill="1" applyBorder="1" applyProtection="1"/>
    <xf numFmtId="179" fontId="4" fillId="0" borderId="9" xfId="2" applyNumberFormat="1" applyFont="1" applyFill="1" applyBorder="1" applyProtection="1"/>
    <xf numFmtId="182" fontId="4" fillId="0" borderId="2" xfId="2" applyNumberFormat="1" applyFont="1" applyFill="1" applyBorder="1" applyAlignment="1" applyProtection="1"/>
    <xf numFmtId="182" fontId="4" fillId="0" borderId="6" xfId="2" applyNumberFormat="1" applyFont="1" applyFill="1" applyBorder="1" applyAlignment="1" applyProtection="1"/>
    <xf numFmtId="182" fontId="4" fillId="0" borderId="6" xfId="0" applyNumberFormat="1" applyFont="1" applyFill="1" applyBorder="1" applyAlignment="1"/>
    <xf numFmtId="182" fontId="4" fillId="0" borderId="3" xfId="0" applyNumberFormat="1" applyFont="1" applyFill="1" applyBorder="1" applyAlignment="1"/>
    <xf numFmtId="182" fontId="4" fillId="0" borderId="10" xfId="2" applyNumberFormat="1" applyFont="1" applyFill="1" applyBorder="1" applyAlignment="1" applyProtection="1"/>
    <xf numFmtId="182" fontId="4" fillId="0" borderId="11" xfId="2" applyNumberFormat="1" applyFont="1" applyFill="1" applyBorder="1" applyAlignment="1" applyProtection="1"/>
    <xf numFmtId="182" fontId="4" fillId="0" borderId="11" xfId="0" applyNumberFormat="1" applyFont="1" applyFill="1" applyBorder="1" applyAlignment="1"/>
    <xf numFmtId="182" fontId="4" fillId="0" borderId="12" xfId="0" applyNumberFormat="1" applyFont="1" applyFill="1" applyBorder="1" applyAlignment="1"/>
    <xf numFmtId="182" fontId="4" fillId="0" borderId="16" xfId="2" applyNumberFormat="1" applyFont="1" applyFill="1" applyBorder="1" applyAlignment="1" applyProtection="1"/>
    <xf numFmtId="182" fontId="4" fillId="0" borderId="17" xfId="2" applyNumberFormat="1" applyFont="1" applyFill="1" applyBorder="1" applyAlignment="1" applyProtection="1"/>
    <xf numFmtId="182" fontId="4" fillId="0" borderId="16" xfId="0" applyNumberFormat="1" applyFont="1" applyFill="1" applyBorder="1" applyAlignment="1"/>
    <xf numFmtId="177" fontId="4" fillId="0" borderId="2" xfId="2" applyNumberFormat="1" applyFont="1" applyFill="1" applyBorder="1" applyAlignment="1" applyProtection="1"/>
    <xf numFmtId="177" fontId="4" fillId="0" borderId="6" xfId="2" applyNumberFormat="1" applyFont="1" applyFill="1" applyBorder="1" applyAlignment="1" applyProtection="1"/>
    <xf numFmtId="177" fontId="4" fillId="0" borderId="11" xfId="0" applyNumberFormat="1" applyFont="1" applyFill="1" applyBorder="1" applyAlignment="1"/>
    <xf numFmtId="177" fontId="4" fillId="0" borderId="6" xfId="0" applyNumberFormat="1" applyFont="1" applyFill="1" applyBorder="1" applyAlignment="1"/>
    <xf numFmtId="177" fontId="4" fillId="0" borderId="3" xfId="0" applyNumberFormat="1" applyFont="1" applyFill="1" applyBorder="1" applyAlignment="1"/>
    <xf numFmtId="177" fontId="4" fillId="0" borderId="10" xfId="2" applyNumberFormat="1" applyFont="1" applyFill="1" applyBorder="1" applyAlignment="1" applyProtection="1"/>
    <xf numFmtId="177" fontId="4" fillId="0" borderId="11" xfId="2" applyNumberFormat="1" applyFont="1" applyFill="1" applyBorder="1" applyAlignment="1" applyProtection="1"/>
    <xf numFmtId="177" fontId="4" fillId="0" borderId="17" xfId="2" applyNumberFormat="1" applyFont="1" applyFill="1" applyBorder="1" applyAlignment="1" applyProtection="1"/>
    <xf numFmtId="177" fontId="4" fillId="0" borderId="16" xfId="2" applyNumberFormat="1" applyFont="1" applyFill="1" applyBorder="1" applyAlignment="1" applyProtection="1"/>
    <xf numFmtId="177" fontId="4" fillId="0" borderId="0" xfId="0" applyNumberFormat="1" applyFont="1" applyBorder="1">
      <alignment vertical="center"/>
    </xf>
    <xf numFmtId="176" fontId="4" fillId="0" borderId="16" xfId="0" applyNumberFormat="1" applyFont="1" applyFill="1" applyBorder="1">
      <alignment vertical="center"/>
    </xf>
    <xf numFmtId="177" fontId="4" fillId="0" borderId="2" xfId="2" applyNumberFormat="1" applyFont="1" applyFill="1" applyBorder="1" applyProtection="1"/>
    <xf numFmtId="177" fontId="4" fillId="0" borderId="6" xfId="2" applyNumberFormat="1" applyFont="1" applyFill="1" applyBorder="1" applyProtection="1"/>
    <xf numFmtId="0" fontId="13" fillId="0" borderId="0" xfId="0" quotePrefix="1" applyFont="1" applyFill="1" applyAlignment="1">
      <alignment horizontal="left"/>
    </xf>
    <xf numFmtId="0" fontId="12" fillId="0" borderId="0" xfId="0" quotePrefix="1" applyFont="1" applyFill="1" applyBorder="1" applyAlignment="1" applyProtection="1">
      <alignment horizontal="left"/>
    </xf>
    <xf numFmtId="0" fontId="12" fillId="0" borderId="0" xfId="3" quotePrefix="1" applyFont="1" applyFill="1" applyAlignment="1" applyProtection="1">
      <alignment horizontal="left"/>
    </xf>
    <xf numFmtId="0" fontId="12" fillId="0" borderId="0" xfId="4" quotePrefix="1" applyFont="1" applyFill="1" applyBorder="1" applyAlignment="1" applyProtection="1">
      <alignment horizontal="left"/>
    </xf>
    <xf numFmtId="5" fontId="12" fillId="0" borderId="0" xfId="0" quotePrefix="1" applyNumberFormat="1" applyFont="1" applyFill="1" applyBorder="1" applyAlignment="1" applyProtection="1">
      <alignment horizontal="left"/>
    </xf>
    <xf numFmtId="0" fontId="12" fillId="0" borderId="0" xfId="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182" fontId="4" fillId="0" borderId="25" xfId="0" applyNumberFormat="1" applyFont="1" applyBorder="1" applyAlignment="1"/>
    <xf numFmtId="182" fontId="4" fillId="0" borderId="22" xfId="0" applyNumberFormat="1" applyFont="1" applyBorder="1" applyAlignment="1"/>
    <xf numFmtId="182" fontId="4" fillId="0" borderId="20" xfId="0" applyNumberFormat="1" applyFont="1" applyBorder="1" applyAlignment="1"/>
    <xf numFmtId="182" fontId="4" fillId="0" borderId="26" xfId="0" applyNumberFormat="1" applyFont="1" applyBorder="1" applyAlignment="1"/>
    <xf numFmtId="177" fontId="4" fillId="0" borderId="9" xfId="0" applyNumberFormat="1" applyFont="1" applyBorder="1" applyAlignment="1"/>
    <xf numFmtId="177" fontId="4" fillId="0" borderId="27" xfId="2" applyNumberFormat="1" applyFont="1" applyFill="1" applyBorder="1" applyAlignment="1" applyProtection="1">
      <protection locked="0"/>
    </xf>
    <xf numFmtId="177" fontId="4" fillId="0" borderId="20" xfId="0" applyNumberFormat="1" applyFont="1" applyBorder="1" applyAlignment="1"/>
    <xf numFmtId="177" fontId="4" fillId="0" borderId="28" xfId="0" applyNumberFormat="1" applyFont="1" applyBorder="1" applyAlignment="1"/>
    <xf numFmtId="0" fontId="0" fillId="0" borderId="10" xfId="0" applyBorder="1">
      <alignment vertical="center"/>
    </xf>
    <xf numFmtId="177" fontId="4" fillId="0" borderId="21" xfId="0" applyNumberFormat="1" applyFont="1" applyBorder="1" applyAlignment="1"/>
    <xf numFmtId="177" fontId="4" fillId="0" borderId="29" xfId="0" applyNumberFormat="1" applyFont="1" applyBorder="1" applyAlignment="1"/>
    <xf numFmtId="177" fontId="4" fillId="0" borderId="22" xfId="0" applyNumberFormat="1" applyFont="1" applyBorder="1" applyAlignment="1"/>
    <xf numFmtId="177" fontId="4" fillId="0" borderId="30" xfId="0" applyNumberFormat="1" applyFont="1" applyBorder="1" applyAlignment="1"/>
    <xf numFmtId="177" fontId="4" fillId="0" borderId="31" xfId="0" applyNumberFormat="1" applyFont="1" applyBorder="1" applyAlignment="1"/>
    <xf numFmtId="177" fontId="4" fillId="0" borderId="26" xfId="0" applyNumberFormat="1" applyFont="1" applyBorder="1" applyAlignment="1"/>
    <xf numFmtId="177" fontId="4" fillId="0" borderId="32" xfId="0" applyNumberFormat="1" applyFont="1" applyBorder="1" applyAlignment="1"/>
    <xf numFmtId="0" fontId="0" fillId="0" borderId="24" xfId="0" applyBorder="1">
      <alignment vertical="center"/>
    </xf>
    <xf numFmtId="0" fontId="0" fillId="0" borderId="24" xfId="0" applyFill="1" applyBorder="1">
      <alignment vertical="center"/>
    </xf>
    <xf numFmtId="0" fontId="4" fillId="0" borderId="1" xfId="0" applyFont="1" applyFill="1" applyBorder="1" applyAlignment="1"/>
    <xf numFmtId="0" fontId="4" fillId="0" borderId="9" xfId="0" applyFont="1" applyFill="1" applyBorder="1" applyAlignment="1"/>
    <xf numFmtId="38" fontId="0" fillId="2" borderId="24" xfId="1" applyFont="1" applyFill="1" applyBorder="1">
      <alignment vertical="center"/>
    </xf>
    <xf numFmtId="0" fontId="0" fillId="2" borderId="24" xfId="0" applyFill="1" applyBorder="1">
      <alignment vertical="center"/>
    </xf>
    <xf numFmtId="0" fontId="4" fillId="0" borderId="22" xfId="2" applyFont="1" applyFill="1" applyBorder="1" applyAlignment="1" applyProtection="1">
      <alignment horizontal="right"/>
    </xf>
    <xf numFmtId="0" fontId="0" fillId="0" borderId="18" xfId="0" applyBorder="1">
      <alignment vertical="center"/>
    </xf>
    <xf numFmtId="177" fontId="4" fillId="0" borderId="18" xfId="0" applyNumberFormat="1" applyFont="1" applyBorder="1">
      <alignment vertical="center"/>
    </xf>
    <xf numFmtId="179" fontId="4" fillId="0" borderId="11" xfId="2" applyNumberFormat="1" applyFont="1" applyFill="1" applyBorder="1" applyAlignment="1" applyProtection="1">
      <alignment horizontal="right"/>
      <protection locked="0"/>
    </xf>
    <xf numFmtId="179" fontId="4" fillId="0" borderId="10" xfId="2" applyNumberFormat="1" applyFont="1" applyFill="1" applyBorder="1" applyAlignment="1" applyProtection="1">
      <alignment horizontal="right"/>
      <protection locked="0"/>
    </xf>
    <xf numFmtId="179" fontId="4" fillId="0" borderId="17" xfId="2" applyNumberFormat="1" applyFont="1" applyFill="1" applyBorder="1" applyAlignment="1" applyProtection="1">
      <alignment horizontal="right"/>
      <protection locked="0"/>
    </xf>
    <xf numFmtId="179" fontId="4" fillId="0" borderId="16" xfId="2" applyNumberFormat="1" applyFont="1" applyFill="1" applyBorder="1" applyAlignment="1" applyProtection="1">
      <alignment horizontal="right"/>
      <protection locked="0"/>
    </xf>
    <xf numFmtId="180" fontId="4" fillId="0" borderId="7" xfId="2" applyNumberFormat="1" applyFont="1" applyFill="1" applyBorder="1" applyAlignment="1" applyProtection="1">
      <alignment horizontal="right"/>
    </xf>
    <xf numFmtId="180" fontId="4" fillId="0" borderId="9" xfId="2" applyNumberFormat="1" applyFont="1" applyFill="1" applyBorder="1" applyAlignment="1" applyProtection="1">
      <alignment horizontal="right"/>
    </xf>
    <xf numFmtId="176" fontId="4" fillId="0" borderId="20" xfId="2" applyNumberFormat="1" applyFont="1" applyFill="1" applyBorder="1" applyAlignment="1" applyProtection="1">
      <alignment horizontal="right"/>
    </xf>
    <xf numFmtId="0" fontId="4" fillId="0" borderId="2" xfId="0" quotePrefix="1" applyFont="1" applyFill="1" applyBorder="1" applyAlignment="1" applyProtection="1">
      <alignment horizontal="center" vertical="center"/>
    </xf>
    <xf numFmtId="0" fontId="0" fillId="0" borderId="3" xfId="0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distributed" vertical="distributed"/>
    </xf>
    <xf numFmtId="0" fontId="4" fillId="0" borderId="12" xfId="0" applyFont="1" applyFill="1" applyBorder="1" applyAlignment="1" applyProtection="1">
      <alignment horizontal="distributed" vertical="distributed"/>
    </xf>
    <xf numFmtId="0" fontId="4" fillId="0" borderId="13" xfId="0" quotePrefix="1" applyFont="1" applyFill="1" applyBorder="1" applyAlignment="1" applyProtection="1">
      <alignment horizontal="center" shrinkToFit="1"/>
    </xf>
    <xf numFmtId="0" fontId="0" fillId="0" borderId="14" xfId="0" applyFill="1" applyBorder="1" applyAlignment="1">
      <alignment horizontal="center" shrinkToFit="1"/>
    </xf>
    <xf numFmtId="0" fontId="4" fillId="0" borderId="10" xfId="0" applyFont="1" applyFill="1" applyBorder="1" applyAlignment="1">
      <alignment horizontal="distributed" vertical="center" shrinkToFit="1"/>
    </xf>
    <xf numFmtId="0" fontId="4" fillId="0" borderId="12" xfId="0" applyFont="1" applyFill="1" applyBorder="1" applyAlignment="1">
      <alignment horizontal="distributed" vertical="center" shrinkToFit="1"/>
    </xf>
    <xf numFmtId="0" fontId="3" fillId="0" borderId="10" xfId="0" applyFont="1" applyFill="1" applyBorder="1" applyAlignment="1">
      <alignment horizontal="distributed" vertical="center" shrinkToFit="1"/>
    </xf>
    <xf numFmtId="0" fontId="3" fillId="0" borderId="12" xfId="0" applyFont="1" applyFill="1" applyBorder="1" applyAlignment="1">
      <alignment horizontal="distributed" vertical="center" shrinkToFit="1"/>
    </xf>
    <xf numFmtId="0" fontId="0" fillId="0" borderId="12" xfId="0" applyFill="1" applyBorder="1" applyAlignment="1">
      <alignment horizontal="distributed" vertical="center" shrinkToFit="1"/>
    </xf>
    <xf numFmtId="0" fontId="3" fillId="0" borderId="7" xfId="0" applyFont="1" applyFill="1" applyBorder="1" applyAlignment="1">
      <alignment horizontal="distributed" vertical="center" wrapText="1"/>
    </xf>
    <xf numFmtId="0" fontId="3" fillId="0" borderId="8" xfId="0" applyFont="1" applyFill="1" applyBorder="1" applyAlignment="1">
      <alignment horizontal="distributed" vertical="center" wrapText="1"/>
    </xf>
    <xf numFmtId="0" fontId="12" fillId="0" borderId="0" xfId="2" quotePrefix="1" applyFont="1" applyFill="1" applyAlignment="1" applyProtection="1">
      <alignment horizontal="left"/>
    </xf>
    <xf numFmtId="0" fontId="12" fillId="0" borderId="0" xfId="0" applyFont="1" applyFill="1" applyAlignment="1"/>
    <xf numFmtId="0" fontId="7" fillId="0" borderId="18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6" xfId="2" applyFont="1" applyFill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0" fontId="4" fillId="0" borderId="6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center" vertical="center" wrapText="1"/>
    </xf>
    <xf numFmtId="0" fontId="3" fillId="0" borderId="9" xfId="2" applyFont="1" applyFill="1" applyBorder="1" applyAlignment="1" applyProtection="1">
      <alignment horizontal="center" vertical="center" wrapText="1"/>
    </xf>
    <xf numFmtId="0" fontId="4" fillId="0" borderId="6" xfId="2" applyFont="1" applyFill="1" applyBorder="1" applyAlignment="1" applyProtection="1">
      <alignment horizontal="center" vertical="center" textRotation="255"/>
    </xf>
    <xf numFmtId="0" fontId="4" fillId="0" borderId="11" xfId="2" applyFont="1" applyFill="1" applyBorder="1" applyAlignment="1" applyProtection="1">
      <alignment horizontal="center" vertical="center" textRotation="255"/>
    </xf>
    <xf numFmtId="0" fontId="4" fillId="0" borderId="9" xfId="2" applyFont="1" applyFill="1" applyBorder="1" applyAlignment="1" applyProtection="1">
      <alignment horizontal="center" vertical="center" textRotation="255"/>
    </xf>
    <xf numFmtId="0" fontId="4" fillId="0" borderId="10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8" fillId="0" borderId="6" xfId="2" applyFont="1" applyFill="1" applyBorder="1" applyAlignment="1" applyProtection="1">
      <alignment horizontal="center" vertical="center" wrapText="1"/>
    </xf>
    <xf numFmtId="0" fontId="8" fillId="0" borderId="9" xfId="2" applyFont="1" applyFill="1" applyBorder="1" applyAlignment="1" applyProtection="1">
      <alignment horizontal="center" vertical="center" wrapText="1"/>
    </xf>
    <xf numFmtId="0" fontId="4" fillId="0" borderId="2" xfId="2" quotePrefix="1" applyFont="1" applyFill="1" applyBorder="1" applyAlignment="1" applyProtection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4" fillId="0" borderId="6" xfId="2" applyFont="1" applyFill="1" applyBorder="1" applyAlignment="1" applyProtection="1">
      <alignment horizontal="center" vertical="center" wrapText="1" shrinkToFit="1"/>
    </xf>
    <xf numFmtId="0" fontId="4" fillId="0" borderId="9" xfId="2" applyFont="1" applyFill="1" applyBorder="1" applyAlignment="1" applyProtection="1">
      <alignment horizontal="center" vertical="center" wrapText="1" shrinkToFit="1"/>
    </xf>
    <xf numFmtId="0" fontId="0" fillId="0" borderId="9" xfId="0" applyFill="1" applyBorder="1" applyAlignment="1">
      <alignment horizontal="center" vertical="center" wrapText="1"/>
    </xf>
    <xf numFmtId="0" fontId="4" fillId="0" borderId="2" xfId="4" quotePrefix="1" applyFont="1" applyFill="1" applyBorder="1" applyAlignment="1" applyProtection="1">
      <alignment horizontal="center" vertical="center"/>
    </xf>
    <xf numFmtId="0" fontId="0" fillId="0" borderId="10" xfId="0" applyFill="1" applyBorder="1" applyAlignment="1"/>
    <xf numFmtId="0" fontId="0" fillId="0" borderId="12" xfId="0" applyFill="1" applyBorder="1" applyAlignment="1"/>
    <xf numFmtId="0" fontId="4" fillId="0" borderId="4" xfId="4" applyFont="1" applyFill="1" applyBorder="1" applyAlignment="1" applyProtection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6" xfId="4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" fillId="0" borderId="2" xfId="4" applyFont="1" applyFill="1" applyBorder="1" applyAlignment="1"/>
    <xf numFmtId="0" fontId="4" fillId="0" borderId="3" xfId="4" applyFont="1" applyFill="1" applyBorder="1" applyAlignment="1"/>
    <xf numFmtId="0" fontId="4" fillId="0" borderId="10" xfId="0" applyFont="1" applyFill="1" applyBorder="1" applyAlignment="1" applyProtection="1">
      <alignment horizontal="distributed"/>
    </xf>
    <xf numFmtId="0" fontId="4" fillId="0" borderId="12" xfId="0" applyFont="1" applyFill="1" applyBorder="1" applyAlignment="1" applyProtection="1">
      <alignment horizontal="distributed"/>
    </xf>
    <xf numFmtId="0" fontId="4" fillId="0" borderId="6" xfId="2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 shrinkToFit="1"/>
    </xf>
    <xf numFmtId="0" fontId="8" fillId="0" borderId="2" xfId="2" applyFont="1" applyFill="1" applyBorder="1" applyAlignment="1" applyProtection="1">
      <alignment horizontal="center" vertical="center" wrapText="1"/>
    </xf>
    <xf numFmtId="0" fontId="8" fillId="0" borderId="7" xfId="2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center" vertical="center" wrapText="1"/>
    </xf>
    <xf numFmtId="0" fontId="4" fillId="0" borderId="7" xfId="2" applyFont="1" applyFill="1" applyBorder="1" applyAlignment="1" applyProtection="1">
      <alignment horizontal="center" vertical="center" wrapText="1"/>
    </xf>
    <xf numFmtId="0" fontId="4" fillId="0" borderId="6" xfId="2" applyFont="1" applyFill="1" applyBorder="1" applyAlignment="1" applyProtection="1">
      <alignment horizontal="center" vertical="center" shrinkToFit="1"/>
    </xf>
    <xf numFmtId="0" fontId="4" fillId="0" borderId="9" xfId="2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0" fillId="0" borderId="12" xfId="0" applyFill="1" applyBorder="1" applyAlignment="1">
      <alignment horizontal="distributed"/>
    </xf>
    <xf numFmtId="0" fontId="7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4" fillId="0" borderId="6" xfId="0" quotePrefix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6" xfId="0" quotePrefix="1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/>
    <xf numFmtId="0" fontId="0" fillId="0" borderId="7" xfId="0" applyFont="1" applyFill="1" applyBorder="1" applyAlignment="1"/>
    <xf numFmtId="0" fontId="0" fillId="0" borderId="8" xfId="0" applyFont="1" applyFill="1" applyBorder="1" applyAlignment="1"/>
    <xf numFmtId="0" fontId="4" fillId="0" borderId="3" xfId="2" quotePrefix="1" applyFont="1" applyFill="1" applyBorder="1" applyAlignment="1" applyProtection="1">
      <alignment horizontal="center" vertical="center"/>
    </xf>
    <xf numFmtId="0" fontId="4" fillId="0" borderId="7" xfId="2" quotePrefix="1" applyFont="1" applyFill="1" applyBorder="1" applyAlignment="1" applyProtection="1">
      <alignment horizontal="center" vertical="center"/>
    </xf>
    <xf numFmtId="0" fontId="4" fillId="0" borderId="8" xfId="2" quotePrefix="1" applyFont="1" applyFill="1" applyBorder="1" applyAlignment="1" applyProtection="1">
      <alignment horizontal="center" vertical="center"/>
    </xf>
    <xf numFmtId="0" fontId="8" fillId="0" borderId="6" xfId="2" applyFont="1" applyFill="1" applyBorder="1" applyAlignment="1" applyProtection="1">
      <alignment horizontal="center" vertical="center" wrapText="1" shrinkToFit="1"/>
    </xf>
    <xf numFmtId="0" fontId="8" fillId="0" borderId="9" xfId="2" applyFont="1" applyFill="1" applyBorder="1" applyAlignment="1" applyProtection="1">
      <alignment horizontal="center" vertical="center" wrapText="1" shrinkToFit="1"/>
    </xf>
    <xf numFmtId="0" fontId="4" fillId="0" borderId="2" xfId="2" applyFont="1" applyFill="1" applyBorder="1" applyAlignment="1" applyProtection="1">
      <alignment horizontal="center" vertical="center" textRotation="255"/>
    </xf>
    <xf numFmtId="0" fontId="4" fillId="0" borderId="10" xfId="2" applyFont="1" applyFill="1" applyBorder="1" applyAlignment="1" applyProtection="1">
      <alignment horizontal="center" vertical="center" textRotation="255"/>
    </xf>
    <xf numFmtId="0" fontId="4" fillId="0" borderId="7" xfId="2" applyFont="1" applyFill="1" applyBorder="1" applyAlignment="1" applyProtection="1">
      <alignment horizontal="center" vertical="center" textRotation="255"/>
    </xf>
    <xf numFmtId="0" fontId="0" fillId="0" borderId="14" xfId="0" applyFont="1" applyFill="1" applyBorder="1" applyAlignment="1">
      <alignment horizontal="center" shrinkToFit="1"/>
    </xf>
    <xf numFmtId="0" fontId="4" fillId="0" borderId="10" xfId="2" applyFont="1" applyFill="1" applyBorder="1" applyAlignment="1" applyProtection="1">
      <alignment horizontal="center" vertical="center" textRotation="255" shrinkToFit="1"/>
    </xf>
    <xf numFmtId="0" fontId="4" fillId="0" borderId="7" xfId="2" applyFont="1" applyFill="1" applyBorder="1" applyAlignment="1" applyProtection="1">
      <alignment horizontal="center" vertical="center" textRotation="255" shrinkToFit="1"/>
    </xf>
    <xf numFmtId="0" fontId="0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</cellXfs>
  <cellStyles count="6">
    <cellStyle name="桁区切り" xfId="1" builtinId="6"/>
    <cellStyle name="標準" xfId="0" builtinId="0"/>
    <cellStyle name="標準 2" xfId="5"/>
    <cellStyle name="標準_表４" xfId="2"/>
    <cellStyle name="標準_表５" xfId="3"/>
    <cellStyle name="標準_表７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0"/>
  <sheetViews>
    <sheetView tabSelected="1" view="pageBreakPreview" zoomScale="90" zoomScaleNormal="70" zoomScaleSheetLayoutView="90" workbookViewId="0">
      <selection activeCell="M25" sqref="M25"/>
    </sheetView>
  </sheetViews>
  <sheetFormatPr defaultRowHeight="13.5" x14ac:dyDescent="0.15"/>
  <cols>
    <col min="1" max="17" width="9.625" customWidth="1"/>
  </cols>
  <sheetData>
    <row r="1" spans="1:17" ht="17.25" x14ac:dyDescent="0.2">
      <c r="A1" s="237" t="s">
        <v>103</v>
      </c>
      <c r="B1" s="1"/>
      <c r="C1" s="2"/>
      <c r="D1" s="2"/>
      <c r="E1" s="2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4"/>
    </row>
    <row r="2" spans="1:17" ht="15.95" customHeight="1" x14ac:dyDescent="0.2">
      <c r="A2" s="237"/>
      <c r="B2" s="1"/>
      <c r="C2" s="2"/>
      <c r="D2" s="2"/>
      <c r="E2" s="2"/>
      <c r="F2" s="3"/>
      <c r="G2" s="3"/>
      <c r="H2" s="3"/>
      <c r="I2" s="3"/>
      <c r="J2" s="3"/>
      <c r="K2" s="3"/>
      <c r="L2" s="4"/>
      <c r="M2" s="4"/>
      <c r="N2" s="4"/>
      <c r="O2" s="4"/>
      <c r="P2" s="4"/>
      <c r="Q2" s="4"/>
    </row>
    <row r="3" spans="1:17" ht="15.95" customHeight="1" x14ac:dyDescent="0.15">
      <c r="A3" s="238" t="s">
        <v>104</v>
      </c>
      <c r="B3" s="5"/>
      <c r="C3" s="2"/>
      <c r="D3" s="2"/>
      <c r="E3" s="2"/>
      <c r="F3" s="6"/>
      <c r="G3" s="6"/>
      <c r="H3" s="6"/>
      <c r="I3" s="6"/>
      <c r="J3" s="6"/>
      <c r="K3" s="6"/>
      <c r="L3" s="4"/>
      <c r="M3" s="4"/>
      <c r="N3" s="4"/>
      <c r="O3" s="4"/>
      <c r="P3" s="4"/>
      <c r="Q3" s="4"/>
    </row>
    <row r="4" spans="1:17" ht="15.95" customHeight="1" x14ac:dyDescent="0.15">
      <c r="A4" s="7"/>
      <c r="B4" s="7"/>
      <c r="C4" s="6"/>
      <c r="D4" s="6"/>
      <c r="E4" s="6"/>
      <c r="F4" s="6"/>
      <c r="G4" s="6"/>
      <c r="H4" s="6"/>
      <c r="I4" s="6"/>
      <c r="J4" s="6"/>
      <c r="K4" s="6"/>
      <c r="L4" s="4"/>
      <c r="M4" s="4"/>
      <c r="N4" s="4"/>
      <c r="O4" s="4"/>
      <c r="P4" s="4"/>
      <c r="Q4" s="4"/>
    </row>
    <row r="5" spans="1:17" ht="15.95" customHeight="1" x14ac:dyDescent="0.15">
      <c r="A5" s="8" t="s">
        <v>0</v>
      </c>
      <c r="B5" s="9"/>
      <c r="C5" s="10"/>
      <c r="D5" s="10"/>
      <c r="E5" s="10"/>
      <c r="F5" s="10"/>
      <c r="G5" s="10"/>
      <c r="H5" s="10"/>
      <c r="I5" s="9"/>
      <c r="J5" s="10"/>
      <c r="K5" s="10"/>
      <c r="L5" s="4"/>
      <c r="M5" s="4"/>
      <c r="N5" s="4"/>
      <c r="O5" s="4"/>
      <c r="P5" s="4"/>
      <c r="Q5" s="4"/>
    </row>
    <row r="6" spans="1:17" ht="15.95" customHeight="1" x14ac:dyDescent="0.15">
      <c r="A6" s="276" t="s">
        <v>1</v>
      </c>
      <c r="B6" s="277"/>
      <c r="C6" s="280" t="s">
        <v>2</v>
      </c>
      <c r="D6" s="281"/>
      <c r="E6" s="11" t="s">
        <v>3</v>
      </c>
      <c r="F6" s="280" t="s">
        <v>4</v>
      </c>
      <c r="G6" s="281"/>
      <c r="H6" s="12" t="s">
        <v>3</v>
      </c>
      <c r="I6" s="280" t="s">
        <v>5</v>
      </c>
      <c r="J6" s="281"/>
      <c r="K6" s="11" t="s">
        <v>3</v>
      </c>
      <c r="L6" s="4"/>
      <c r="M6" s="4"/>
      <c r="N6" s="4"/>
      <c r="O6" s="4"/>
      <c r="P6" s="4"/>
      <c r="Q6" s="4"/>
    </row>
    <row r="7" spans="1:17" ht="15.95" customHeight="1" x14ac:dyDescent="0.15">
      <c r="A7" s="278"/>
      <c r="B7" s="279"/>
      <c r="C7" s="13" t="s">
        <v>6</v>
      </c>
      <c r="D7" s="13" t="s">
        <v>7</v>
      </c>
      <c r="E7" s="14" t="s">
        <v>8</v>
      </c>
      <c r="F7" s="13" t="s">
        <v>6</v>
      </c>
      <c r="G7" s="13" t="s">
        <v>7</v>
      </c>
      <c r="H7" s="13" t="s">
        <v>8</v>
      </c>
      <c r="I7" s="13" t="s">
        <v>6</v>
      </c>
      <c r="J7" s="13" t="s">
        <v>7</v>
      </c>
      <c r="K7" s="14" t="s">
        <v>8</v>
      </c>
      <c r="L7" s="4"/>
      <c r="M7" s="4"/>
      <c r="N7" s="4"/>
      <c r="O7" s="4"/>
      <c r="P7" s="4"/>
      <c r="Q7" s="4"/>
    </row>
    <row r="8" spans="1:17" ht="15.95" customHeight="1" x14ac:dyDescent="0.15">
      <c r="A8" s="15"/>
      <c r="B8" s="16"/>
      <c r="C8" s="17" t="s">
        <v>9</v>
      </c>
      <c r="D8" s="17" t="s">
        <v>9</v>
      </c>
      <c r="E8" s="18"/>
      <c r="F8" s="17" t="s">
        <v>9</v>
      </c>
      <c r="G8" s="17" t="s">
        <v>9</v>
      </c>
      <c r="H8" s="19"/>
      <c r="I8" s="17" t="s">
        <v>9</v>
      </c>
      <c r="J8" s="17" t="s">
        <v>9</v>
      </c>
      <c r="K8" s="18"/>
      <c r="L8" s="4"/>
      <c r="M8" s="4"/>
      <c r="N8" s="4"/>
      <c r="O8" s="4"/>
      <c r="P8" s="4"/>
      <c r="Q8" s="4"/>
    </row>
    <row r="9" spans="1:17" ht="15.95" customHeight="1" x14ac:dyDescent="0.15">
      <c r="A9" s="282" t="s">
        <v>10</v>
      </c>
      <c r="B9" s="283"/>
      <c r="C9" s="20">
        <v>254409</v>
      </c>
      <c r="D9" s="169" t="s">
        <v>129</v>
      </c>
      <c r="E9" s="21"/>
      <c r="F9" s="20">
        <v>219084</v>
      </c>
      <c r="G9" s="169" t="s">
        <v>129</v>
      </c>
      <c r="H9" s="21"/>
      <c r="I9" s="20">
        <v>35325</v>
      </c>
      <c r="J9" s="169" t="s">
        <v>129</v>
      </c>
      <c r="K9" s="21"/>
      <c r="L9" s="4"/>
      <c r="M9" s="4"/>
      <c r="N9" s="4"/>
      <c r="O9" s="4"/>
      <c r="P9" s="4"/>
      <c r="Q9" s="4"/>
    </row>
    <row r="10" spans="1:17" ht="15.95" customHeight="1" x14ac:dyDescent="0.15">
      <c r="A10" s="282" t="s">
        <v>11</v>
      </c>
      <c r="B10" s="283"/>
      <c r="C10" s="20">
        <v>259231</v>
      </c>
      <c r="D10" s="169" t="s">
        <v>129</v>
      </c>
      <c r="E10" s="21"/>
      <c r="F10" s="20">
        <v>221080</v>
      </c>
      <c r="G10" s="169" t="s">
        <v>129</v>
      </c>
      <c r="H10" s="21"/>
      <c r="I10" s="20">
        <v>38151</v>
      </c>
      <c r="J10" s="169" t="s">
        <v>129</v>
      </c>
      <c r="K10" s="21"/>
      <c r="L10" s="4"/>
      <c r="M10" s="4"/>
      <c r="N10" s="4"/>
      <c r="O10" s="4"/>
      <c r="P10" s="4"/>
      <c r="Q10" s="4"/>
    </row>
    <row r="11" spans="1:17" ht="15.95" customHeight="1" x14ac:dyDescent="0.15">
      <c r="A11" s="282" t="s">
        <v>12</v>
      </c>
      <c r="B11" s="283"/>
      <c r="C11" s="20">
        <v>254469</v>
      </c>
      <c r="D11" s="169" t="s">
        <v>129</v>
      </c>
      <c r="E11" s="21"/>
      <c r="F11" s="20">
        <v>218570</v>
      </c>
      <c r="G11" s="169" t="s">
        <v>129</v>
      </c>
      <c r="H11" s="21"/>
      <c r="I11" s="20">
        <v>35899</v>
      </c>
      <c r="J11" s="169" t="s">
        <v>129</v>
      </c>
      <c r="K11" s="21"/>
      <c r="L11" s="4"/>
      <c r="M11" s="4"/>
      <c r="N11" s="4"/>
      <c r="O11" s="4"/>
      <c r="P11" s="4"/>
      <c r="Q11" s="4"/>
    </row>
    <row r="12" spans="1:17" ht="15.95" customHeight="1" x14ac:dyDescent="0.15">
      <c r="A12" s="282" t="s">
        <v>13</v>
      </c>
      <c r="B12" s="283"/>
      <c r="C12" s="20">
        <v>253142</v>
      </c>
      <c r="D12" s="20">
        <v>315334</v>
      </c>
      <c r="E12" s="21">
        <f t="shared" ref="E12:E17" si="0">ROUND(C12/D12*100,1)</f>
        <v>80.3</v>
      </c>
      <c r="F12" s="20">
        <v>217881</v>
      </c>
      <c r="G12" s="20">
        <v>262539</v>
      </c>
      <c r="H12" s="21">
        <f t="shared" ref="H12:H17" si="1">ROUND(F12/G12*100,1)</f>
        <v>83</v>
      </c>
      <c r="I12" s="20">
        <v>35261</v>
      </c>
      <c r="J12" s="20">
        <v>52795</v>
      </c>
      <c r="K12" s="21">
        <f t="shared" ref="K12:K17" si="2">ROUND(I12/J12*100,1)</f>
        <v>66.8</v>
      </c>
      <c r="L12" s="4"/>
      <c r="M12" s="4"/>
      <c r="N12" s="4"/>
      <c r="O12" s="4"/>
      <c r="P12" s="4"/>
      <c r="Q12" s="4"/>
    </row>
    <row r="13" spans="1:17" ht="15.95" customHeight="1" x14ac:dyDescent="0.15">
      <c r="A13" s="282" t="s">
        <v>14</v>
      </c>
      <c r="B13" s="283"/>
      <c r="C13" s="20">
        <v>257302</v>
      </c>
      <c r="D13" s="20">
        <v>316023</v>
      </c>
      <c r="E13" s="21">
        <f t="shared" si="0"/>
        <v>81.400000000000006</v>
      </c>
      <c r="F13" s="20">
        <v>219838</v>
      </c>
      <c r="G13" s="20">
        <v>261748</v>
      </c>
      <c r="H13" s="21">
        <f t="shared" si="1"/>
        <v>84</v>
      </c>
      <c r="I13" s="20">
        <v>37464</v>
      </c>
      <c r="J13" s="20">
        <v>54275</v>
      </c>
      <c r="K13" s="21">
        <f t="shared" si="2"/>
        <v>69</v>
      </c>
      <c r="L13" s="4"/>
      <c r="M13" s="4"/>
      <c r="N13" s="4"/>
      <c r="O13" s="4"/>
      <c r="P13" s="4"/>
      <c r="Q13" s="4"/>
    </row>
    <row r="14" spans="1:17" ht="15.95" customHeight="1" x14ac:dyDescent="0.15">
      <c r="A14" s="282" t="s">
        <v>15</v>
      </c>
      <c r="B14" s="283"/>
      <c r="C14" s="20">
        <v>254237</v>
      </c>
      <c r="D14" s="20">
        <v>319171</v>
      </c>
      <c r="E14" s="21">
        <f t="shared" si="0"/>
        <v>79.7</v>
      </c>
      <c r="F14" s="20">
        <v>217484</v>
      </c>
      <c r="G14" s="20">
        <v>262834</v>
      </c>
      <c r="H14" s="22">
        <f t="shared" si="1"/>
        <v>82.7</v>
      </c>
      <c r="I14" s="20">
        <v>36753</v>
      </c>
      <c r="J14" s="20">
        <v>56337</v>
      </c>
      <c r="K14" s="21">
        <f t="shared" si="2"/>
        <v>65.2</v>
      </c>
      <c r="L14" s="4"/>
      <c r="M14" s="4"/>
      <c r="N14" s="4"/>
      <c r="O14" s="4"/>
      <c r="P14" s="4"/>
      <c r="Q14" s="4"/>
    </row>
    <row r="15" spans="1:17" ht="15.95" customHeight="1" x14ac:dyDescent="0.15">
      <c r="A15" s="282" t="s">
        <v>16</v>
      </c>
      <c r="B15" s="283"/>
      <c r="C15" s="20">
        <v>251066</v>
      </c>
      <c r="D15" s="20">
        <v>315859</v>
      </c>
      <c r="E15" s="21">
        <f t="shared" si="0"/>
        <v>79.5</v>
      </c>
      <c r="F15" s="20">
        <v>216034</v>
      </c>
      <c r="G15" s="20">
        <v>260582</v>
      </c>
      <c r="H15" s="22">
        <f t="shared" si="1"/>
        <v>82.9</v>
      </c>
      <c r="I15" s="20">
        <v>35032</v>
      </c>
      <c r="J15" s="20">
        <v>55277</v>
      </c>
      <c r="K15" s="21">
        <f t="shared" si="2"/>
        <v>63.4</v>
      </c>
      <c r="L15" s="4"/>
      <c r="M15" s="4"/>
      <c r="N15" s="4"/>
      <c r="O15" s="4"/>
      <c r="P15" s="4"/>
      <c r="Q15" s="4"/>
    </row>
    <row r="16" spans="1:17" ht="15.95" customHeight="1" x14ac:dyDescent="0.15">
      <c r="A16" s="282" t="s">
        <v>97</v>
      </c>
      <c r="B16" s="283"/>
      <c r="C16" s="20">
        <v>252236</v>
      </c>
      <c r="D16" s="23">
        <v>317871</v>
      </c>
      <c r="E16" s="21">
        <f t="shared" si="0"/>
        <v>79.400000000000006</v>
      </c>
      <c r="F16" s="20">
        <v>216477</v>
      </c>
      <c r="G16" s="20">
        <v>261194</v>
      </c>
      <c r="H16" s="22">
        <f t="shared" si="1"/>
        <v>82.9</v>
      </c>
      <c r="I16" s="20">
        <v>35759</v>
      </c>
      <c r="J16" s="20">
        <v>56677</v>
      </c>
      <c r="K16" s="21">
        <f t="shared" si="2"/>
        <v>63.1</v>
      </c>
      <c r="L16" s="4"/>
      <c r="M16" s="4"/>
      <c r="N16" s="4"/>
      <c r="O16" s="4"/>
      <c r="P16" s="4"/>
      <c r="Q16" s="4"/>
    </row>
    <row r="17" spans="1:17" ht="15.95" customHeight="1" x14ac:dyDescent="0.15">
      <c r="A17" s="282" t="s">
        <v>111</v>
      </c>
      <c r="B17" s="283"/>
      <c r="C17" s="20">
        <v>262558</v>
      </c>
      <c r="D17" s="23">
        <v>319442</v>
      </c>
      <c r="E17" s="21">
        <f t="shared" si="0"/>
        <v>82.2</v>
      </c>
      <c r="F17" s="20">
        <v>223533</v>
      </c>
      <c r="G17" s="20">
        <v>262400</v>
      </c>
      <c r="H17" s="22">
        <f t="shared" si="1"/>
        <v>85.2</v>
      </c>
      <c r="I17" s="20">
        <v>39025</v>
      </c>
      <c r="J17" s="20">
        <v>57042</v>
      </c>
      <c r="K17" s="21">
        <f t="shared" si="2"/>
        <v>68.400000000000006</v>
      </c>
      <c r="L17" s="4"/>
      <c r="M17" s="4"/>
      <c r="N17" s="4"/>
      <c r="O17" s="4"/>
      <c r="P17" s="4"/>
      <c r="Q17" s="4"/>
    </row>
    <row r="18" spans="1:17" ht="15.95" customHeight="1" x14ac:dyDescent="0.15">
      <c r="A18" s="282" t="s">
        <v>122</v>
      </c>
      <c r="B18" s="283"/>
      <c r="C18" s="20">
        <v>258198</v>
      </c>
      <c r="D18" s="23">
        <v>323553</v>
      </c>
      <c r="E18" s="21">
        <f t="shared" ref="E18" si="3">ROUND(C18/D18*100,1)</f>
        <v>79.8</v>
      </c>
      <c r="F18" s="20">
        <v>219852</v>
      </c>
      <c r="G18" s="20">
        <v>264582</v>
      </c>
      <c r="H18" s="22">
        <f t="shared" ref="H18" si="4">ROUND(F18/G18*100,1)</f>
        <v>83.1</v>
      </c>
      <c r="I18" s="20">
        <v>38346</v>
      </c>
      <c r="J18" s="20">
        <v>58971</v>
      </c>
      <c r="K18" s="21">
        <f t="shared" ref="K18" si="5">ROUND(I18/J18*100,1)</f>
        <v>65</v>
      </c>
      <c r="L18" s="4"/>
      <c r="M18" s="4"/>
      <c r="N18" s="4"/>
      <c r="O18" s="4"/>
      <c r="P18" s="4"/>
      <c r="Q18" s="4"/>
    </row>
    <row r="19" spans="1:17" ht="15.95" customHeight="1" x14ac:dyDescent="0.15">
      <c r="A19" s="284" t="s">
        <v>123</v>
      </c>
      <c r="B19" s="285"/>
      <c r="C19" s="24"/>
      <c r="D19" s="24"/>
      <c r="E19" s="25"/>
      <c r="F19" s="24"/>
      <c r="G19" s="24"/>
      <c r="H19" s="24"/>
      <c r="I19" s="24"/>
      <c r="J19" s="24"/>
      <c r="K19" s="26"/>
      <c r="L19" s="4"/>
      <c r="M19" s="4"/>
      <c r="N19" s="4"/>
      <c r="O19" s="4"/>
      <c r="P19" s="4"/>
      <c r="Q19" s="4"/>
    </row>
    <row r="20" spans="1:17" ht="15.95" customHeight="1" x14ac:dyDescent="0.15">
      <c r="A20" s="286" t="s">
        <v>17</v>
      </c>
      <c r="B20" s="287"/>
      <c r="C20" s="27">
        <v>289544</v>
      </c>
      <c r="D20" s="172">
        <v>405221</v>
      </c>
      <c r="E20" s="21">
        <f t="shared" ref="E20:E32" si="6">ROUND(C20/D20*100,1)</f>
        <v>71.5</v>
      </c>
      <c r="F20" s="27">
        <v>254282</v>
      </c>
      <c r="G20" s="172">
        <v>331335</v>
      </c>
      <c r="H20" s="22">
        <f t="shared" ref="H20:H32" si="7">ROUND(F20/G20*100,1)</f>
        <v>76.7</v>
      </c>
      <c r="I20" s="27">
        <v>35262</v>
      </c>
      <c r="J20" s="172">
        <v>73886</v>
      </c>
      <c r="K20" s="21">
        <f t="shared" ref="K20:K32" si="8">ROUND(I20/J20*100,1)</f>
        <v>47.7</v>
      </c>
      <c r="L20" s="4"/>
      <c r="M20" s="4"/>
      <c r="N20" s="4"/>
      <c r="O20" s="4"/>
      <c r="P20" s="4"/>
      <c r="Q20" s="4"/>
    </row>
    <row r="21" spans="1:17" ht="15.95" customHeight="1" x14ac:dyDescent="0.15">
      <c r="A21" s="286" t="s">
        <v>18</v>
      </c>
      <c r="B21" s="287"/>
      <c r="C21" s="27">
        <v>248129</v>
      </c>
      <c r="D21" s="172">
        <v>392305</v>
      </c>
      <c r="E21" s="21">
        <f t="shared" si="6"/>
        <v>63.2</v>
      </c>
      <c r="F21" s="27">
        <v>214041</v>
      </c>
      <c r="G21" s="172">
        <v>310684</v>
      </c>
      <c r="H21" s="22">
        <f t="shared" si="7"/>
        <v>68.900000000000006</v>
      </c>
      <c r="I21" s="27">
        <v>34088</v>
      </c>
      <c r="J21" s="172">
        <v>81621</v>
      </c>
      <c r="K21" s="21">
        <f t="shared" si="8"/>
        <v>41.8</v>
      </c>
      <c r="L21" s="4"/>
      <c r="M21" s="4"/>
      <c r="N21" s="4"/>
      <c r="O21" s="4"/>
      <c r="P21" s="4"/>
      <c r="Q21" s="4"/>
    </row>
    <row r="22" spans="1:17" ht="15.95" customHeight="1" x14ac:dyDescent="0.15">
      <c r="A22" s="286" t="s">
        <v>19</v>
      </c>
      <c r="B22" s="287"/>
      <c r="C22" s="27">
        <v>350250</v>
      </c>
      <c r="D22" s="172">
        <v>498273</v>
      </c>
      <c r="E22" s="21">
        <f t="shared" si="6"/>
        <v>70.3</v>
      </c>
      <c r="F22" s="27">
        <v>295394</v>
      </c>
      <c r="G22" s="172">
        <v>385774</v>
      </c>
      <c r="H22" s="22">
        <f t="shared" si="7"/>
        <v>76.599999999999994</v>
      </c>
      <c r="I22" s="27">
        <v>54856</v>
      </c>
      <c r="J22" s="172">
        <v>112499</v>
      </c>
      <c r="K22" s="21">
        <f t="shared" si="8"/>
        <v>48.8</v>
      </c>
      <c r="L22" s="4"/>
      <c r="M22" s="4"/>
      <c r="N22" s="4"/>
      <c r="O22" s="4"/>
      <c r="P22" s="4"/>
      <c r="Q22" s="4"/>
    </row>
    <row r="23" spans="1:17" ht="15.95" customHeight="1" x14ac:dyDescent="0.15">
      <c r="A23" s="286" t="s">
        <v>20</v>
      </c>
      <c r="B23" s="287"/>
      <c r="C23" s="27">
        <v>258577</v>
      </c>
      <c r="D23" s="172">
        <v>356637</v>
      </c>
      <c r="E23" s="21">
        <f t="shared" si="6"/>
        <v>72.5</v>
      </c>
      <c r="F23" s="27">
        <v>238057</v>
      </c>
      <c r="G23" s="172">
        <v>298451</v>
      </c>
      <c r="H23" s="22">
        <f t="shared" si="7"/>
        <v>79.8</v>
      </c>
      <c r="I23" s="27">
        <v>20520</v>
      </c>
      <c r="J23" s="172">
        <v>58186</v>
      </c>
      <c r="K23" s="21">
        <f t="shared" si="8"/>
        <v>35.299999999999997</v>
      </c>
      <c r="L23" s="4"/>
      <c r="M23" s="4"/>
      <c r="N23" s="4"/>
      <c r="O23" s="4"/>
      <c r="P23" s="4"/>
      <c r="Q23" s="4"/>
    </row>
    <row r="24" spans="1:17" ht="15.95" customHeight="1" x14ac:dyDescent="0.15">
      <c r="A24" s="286" t="s">
        <v>21</v>
      </c>
      <c r="B24" s="287"/>
      <c r="C24" s="27">
        <v>227960</v>
      </c>
      <c r="D24" s="172">
        <v>286188</v>
      </c>
      <c r="E24" s="21">
        <f t="shared" si="6"/>
        <v>79.7</v>
      </c>
      <c r="F24" s="27">
        <v>198602</v>
      </c>
      <c r="G24" s="172">
        <v>234654</v>
      </c>
      <c r="H24" s="22">
        <f t="shared" si="7"/>
        <v>84.6</v>
      </c>
      <c r="I24" s="27">
        <v>29358</v>
      </c>
      <c r="J24" s="172">
        <v>51534</v>
      </c>
      <c r="K24" s="21">
        <f t="shared" si="8"/>
        <v>57</v>
      </c>
      <c r="L24" s="4"/>
      <c r="M24" s="4"/>
      <c r="N24" s="4"/>
      <c r="O24" s="4"/>
      <c r="P24" s="4"/>
      <c r="Q24" s="4"/>
    </row>
    <row r="25" spans="1:17" ht="15.95" customHeight="1" x14ac:dyDescent="0.15">
      <c r="A25" s="286" t="s">
        <v>22</v>
      </c>
      <c r="B25" s="287"/>
      <c r="C25" s="28">
        <v>348333</v>
      </c>
      <c r="D25" s="173">
        <v>482054</v>
      </c>
      <c r="E25" s="21">
        <f t="shared" si="6"/>
        <v>72.3</v>
      </c>
      <c r="F25" s="28">
        <v>279154</v>
      </c>
      <c r="G25" s="173">
        <v>368784</v>
      </c>
      <c r="H25" s="22">
        <f t="shared" si="7"/>
        <v>75.7</v>
      </c>
      <c r="I25" s="28">
        <v>69179</v>
      </c>
      <c r="J25" s="173">
        <v>113270</v>
      </c>
      <c r="K25" s="21">
        <f t="shared" si="8"/>
        <v>61.1</v>
      </c>
      <c r="L25" s="4"/>
      <c r="M25" s="4"/>
      <c r="N25" s="4"/>
      <c r="O25" s="4"/>
      <c r="P25" s="4"/>
      <c r="Q25" s="4"/>
    </row>
    <row r="26" spans="1:17" ht="15.95" customHeight="1" x14ac:dyDescent="0.15">
      <c r="A26" s="288" t="s">
        <v>23</v>
      </c>
      <c r="B26" s="289"/>
      <c r="C26" s="28">
        <v>360696</v>
      </c>
      <c r="D26" s="173">
        <v>471297</v>
      </c>
      <c r="E26" s="21">
        <f t="shared" si="6"/>
        <v>76.5</v>
      </c>
      <c r="F26" s="28">
        <v>292011</v>
      </c>
      <c r="G26" s="173">
        <v>368433</v>
      </c>
      <c r="H26" s="22">
        <f t="shared" si="7"/>
        <v>79.3</v>
      </c>
      <c r="I26" s="28">
        <v>68685</v>
      </c>
      <c r="J26" s="173">
        <v>102864</v>
      </c>
      <c r="K26" s="21">
        <f t="shared" si="8"/>
        <v>66.8</v>
      </c>
      <c r="L26" s="4"/>
      <c r="M26" s="4"/>
      <c r="N26" s="4"/>
      <c r="O26" s="4"/>
      <c r="P26" s="4"/>
      <c r="Q26" s="4"/>
    </row>
    <row r="27" spans="1:17" ht="15.95" customHeight="1" x14ac:dyDescent="0.15">
      <c r="A27" s="286" t="s">
        <v>24</v>
      </c>
      <c r="B27" s="287"/>
      <c r="C27" s="28">
        <v>104400</v>
      </c>
      <c r="D27" s="173">
        <v>126227</v>
      </c>
      <c r="E27" s="21">
        <f t="shared" si="6"/>
        <v>82.7</v>
      </c>
      <c r="F27" s="28">
        <v>101778</v>
      </c>
      <c r="G27" s="173">
        <v>118127</v>
      </c>
      <c r="H27" s="22">
        <f t="shared" si="7"/>
        <v>86.2</v>
      </c>
      <c r="I27" s="28">
        <v>2622</v>
      </c>
      <c r="J27" s="173">
        <v>8100</v>
      </c>
      <c r="K27" s="21">
        <f t="shared" si="8"/>
        <v>32.4</v>
      </c>
      <c r="L27" s="4"/>
      <c r="M27" s="4"/>
      <c r="N27" s="4"/>
      <c r="O27" s="4"/>
      <c r="P27" s="4"/>
      <c r="Q27" s="4"/>
    </row>
    <row r="28" spans="1:17" ht="15.95" customHeight="1" x14ac:dyDescent="0.15">
      <c r="A28" s="288" t="s">
        <v>25</v>
      </c>
      <c r="B28" s="289"/>
      <c r="C28" s="28">
        <v>189140</v>
      </c>
      <c r="D28" s="173">
        <v>206663</v>
      </c>
      <c r="E28" s="21">
        <f t="shared" si="6"/>
        <v>91.5</v>
      </c>
      <c r="F28" s="28">
        <v>168215</v>
      </c>
      <c r="G28" s="173">
        <v>186391</v>
      </c>
      <c r="H28" s="22">
        <f t="shared" si="7"/>
        <v>90.2</v>
      </c>
      <c r="I28" s="28">
        <v>20925</v>
      </c>
      <c r="J28" s="173">
        <v>20272</v>
      </c>
      <c r="K28" s="21">
        <f t="shared" si="8"/>
        <v>103.2</v>
      </c>
      <c r="L28" s="4"/>
      <c r="M28" s="4"/>
      <c r="N28" s="4"/>
      <c r="O28" s="4"/>
      <c r="P28" s="4"/>
      <c r="Q28" s="4"/>
    </row>
    <row r="29" spans="1:17" ht="15.95" customHeight="1" x14ac:dyDescent="0.15">
      <c r="A29" s="286" t="s">
        <v>26</v>
      </c>
      <c r="B29" s="290"/>
      <c r="C29" s="28">
        <v>423133</v>
      </c>
      <c r="D29" s="173">
        <v>384132</v>
      </c>
      <c r="E29" s="21">
        <f t="shared" si="6"/>
        <v>110.2</v>
      </c>
      <c r="F29" s="28">
        <v>330614</v>
      </c>
      <c r="G29" s="173">
        <v>297918</v>
      </c>
      <c r="H29" s="22">
        <f t="shared" si="7"/>
        <v>111</v>
      </c>
      <c r="I29" s="28">
        <v>92519</v>
      </c>
      <c r="J29" s="173">
        <v>86214</v>
      </c>
      <c r="K29" s="21">
        <f t="shared" si="8"/>
        <v>107.3</v>
      </c>
      <c r="L29" s="4"/>
      <c r="M29" s="29"/>
      <c r="N29" s="30"/>
      <c r="O29" s="31"/>
      <c r="P29" s="30"/>
      <c r="Q29" s="29"/>
    </row>
    <row r="30" spans="1:17" ht="15.95" customHeight="1" x14ac:dyDescent="0.15">
      <c r="A30" s="286" t="s">
        <v>27</v>
      </c>
      <c r="B30" s="287"/>
      <c r="C30" s="28">
        <v>263342</v>
      </c>
      <c r="D30" s="173">
        <v>298182</v>
      </c>
      <c r="E30" s="21">
        <f t="shared" si="6"/>
        <v>88.3</v>
      </c>
      <c r="F30" s="28">
        <v>219109</v>
      </c>
      <c r="G30" s="173">
        <v>251893</v>
      </c>
      <c r="H30" s="22">
        <f t="shared" si="7"/>
        <v>87</v>
      </c>
      <c r="I30" s="28">
        <v>44233</v>
      </c>
      <c r="J30" s="173">
        <v>46289</v>
      </c>
      <c r="K30" s="21">
        <f t="shared" si="8"/>
        <v>95.6</v>
      </c>
      <c r="L30" s="4"/>
      <c r="M30" s="29"/>
      <c r="N30" s="30"/>
      <c r="O30" s="31"/>
      <c r="P30" s="30"/>
      <c r="Q30" s="29"/>
    </row>
    <row r="31" spans="1:17" ht="15.95" customHeight="1" x14ac:dyDescent="0.15">
      <c r="A31" s="286" t="s">
        <v>28</v>
      </c>
      <c r="B31" s="287"/>
      <c r="C31" s="28">
        <v>348720</v>
      </c>
      <c r="D31" s="173">
        <v>386258</v>
      </c>
      <c r="E31" s="21">
        <f t="shared" si="6"/>
        <v>90.3</v>
      </c>
      <c r="F31" s="28">
        <v>279213</v>
      </c>
      <c r="G31" s="173">
        <v>298742</v>
      </c>
      <c r="H31" s="22">
        <f t="shared" si="7"/>
        <v>93.5</v>
      </c>
      <c r="I31" s="28">
        <v>69507</v>
      </c>
      <c r="J31" s="173">
        <v>87516</v>
      </c>
      <c r="K31" s="21">
        <f t="shared" si="8"/>
        <v>79.400000000000006</v>
      </c>
      <c r="L31" s="4"/>
      <c r="M31" s="29"/>
      <c r="N31" s="30"/>
      <c r="O31" s="32"/>
      <c r="P31" s="30"/>
      <c r="Q31" s="29"/>
    </row>
    <row r="32" spans="1:17" ht="15.95" customHeight="1" x14ac:dyDescent="0.15">
      <c r="A32" s="291" t="s">
        <v>109</v>
      </c>
      <c r="B32" s="292"/>
      <c r="C32" s="33">
        <v>187673</v>
      </c>
      <c r="D32" s="174">
        <v>255845</v>
      </c>
      <c r="E32" s="34">
        <f t="shared" si="6"/>
        <v>73.400000000000006</v>
      </c>
      <c r="F32" s="33">
        <v>164835</v>
      </c>
      <c r="G32" s="174">
        <v>223392</v>
      </c>
      <c r="H32" s="35">
        <f t="shared" si="7"/>
        <v>73.8</v>
      </c>
      <c r="I32" s="36">
        <v>22838</v>
      </c>
      <c r="J32" s="174">
        <v>32453</v>
      </c>
      <c r="K32" s="34">
        <f t="shared" si="8"/>
        <v>70.400000000000006</v>
      </c>
      <c r="L32" s="4"/>
      <c r="M32" s="4"/>
      <c r="N32" s="4"/>
      <c r="O32" s="4"/>
      <c r="P32" s="4"/>
      <c r="Q32" s="4"/>
    </row>
    <row r="33" spans="1:31" ht="15.95" customHeight="1" x14ac:dyDescent="0.15">
      <c r="A33" s="295" t="s">
        <v>128</v>
      </c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4"/>
      <c r="M33" s="4"/>
      <c r="N33" s="4"/>
      <c r="O33" s="4"/>
      <c r="P33" s="4"/>
      <c r="Q33" s="4"/>
    </row>
    <row r="34" spans="1:31" ht="15.95" customHeight="1" x14ac:dyDescent="0.15">
      <c r="A34" s="296"/>
      <c r="B34" s="296"/>
      <c r="C34" s="296"/>
      <c r="D34" s="296"/>
      <c r="E34" s="296"/>
      <c r="F34" s="296"/>
      <c r="G34" s="296"/>
      <c r="H34" s="296"/>
      <c r="I34" s="296"/>
      <c r="J34" s="296"/>
      <c r="K34" s="296"/>
      <c r="L34" s="4"/>
      <c r="M34" s="4"/>
      <c r="N34" s="4"/>
      <c r="O34" s="4"/>
      <c r="P34" s="4"/>
      <c r="Q34" s="4"/>
    </row>
    <row r="35" spans="1:31" ht="15.95" customHeight="1" x14ac:dyDescent="0.15">
      <c r="A35" s="293" t="s">
        <v>29</v>
      </c>
      <c r="B35" s="293"/>
      <c r="C35" s="294"/>
      <c r="D35" s="294"/>
      <c r="E35" s="294"/>
      <c r="F35" s="294"/>
      <c r="G35" s="294"/>
      <c r="H35" s="294"/>
      <c r="I35" s="294"/>
      <c r="J35" s="294"/>
      <c r="K35" s="4"/>
      <c r="L35" s="4"/>
      <c r="M35" s="4"/>
      <c r="N35" s="4"/>
      <c r="O35" s="4"/>
      <c r="P35" s="4"/>
      <c r="Q35" s="4"/>
    </row>
    <row r="36" spans="1:31" ht="15.95" customHeight="1" x14ac:dyDescent="0.15">
      <c r="A36" s="37"/>
      <c r="B36" s="37"/>
      <c r="C36" s="38"/>
      <c r="D36" s="38"/>
      <c r="E36" s="38"/>
      <c r="F36" s="38"/>
      <c r="G36" s="38"/>
      <c r="H36" s="38"/>
      <c r="I36" s="38"/>
      <c r="J36" s="38"/>
      <c r="K36" s="4"/>
      <c r="L36" s="4"/>
      <c r="M36" s="4"/>
      <c r="N36" s="4"/>
      <c r="O36" s="4"/>
      <c r="P36" s="4"/>
      <c r="Q36" s="4"/>
    </row>
    <row r="37" spans="1:31" ht="15.95" customHeight="1" x14ac:dyDescent="0.15">
      <c r="A37" s="39" t="s">
        <v>0</v>
      </c>
      <c r="B37" s="40"/>
      <c r="C37" s="41"/>
      <c r="D37" s="41"/>
      <c r="E37" s="42" t="s">
        <v>112</v>
      </c>
      <c r="F37" s="41"/>
      <c r="G37" s="41"/>
      <c r="H37" s="4"/>
      <c r="I37" s="4"/>
      <c r="J37" s="43"/>
      <c r="K37" s="4"/>
      <c r="L37" s="4"/>
      <c r="M37" s="4"/>
      <c r="N37" s="4"/>
      <c r="O37" s="4"/>
      <c r="P37" s="4"/>
      <c r="Q37" s="4"/>
    </row>
    <row r="38" spans="1:31" ht="15.95" customHeight="1" x14ac:dyDescent="0.15">
      <c r="A38" s="310" t="s">
        <v>30</v>
      </c>
      <c r="B38" s="311"/>
      <c r="C38" s="314" t="s">
        <v>31</v>
      </c>
      <c r="D38" s="299" t="s">
        <v>32</v>
      </c>
      <c r="E38" s="299" t="s">
        <v>33</v>
      </c>
      <c r="F38" s="299" t="s">
        <v>19</v>
      </c>
      <c r="G38" s="299" t="s">
        <v>34</v>
      </c>
      <c r="H38" s="299" t="s">
        <v>35</v>
      </c>
      <c r="I38" s="299" t="s">
        <v>36</v>
      </c>
      <c r="J38" s="301" t="s">
        <v>100</v>
      </c>
      <c r="K38" s="297" t="s">
        <v>37</v>
      </c>
      <c r="L38" s="308" t="s">
        <v>102</v>
      </c>
      <c r="M38" s="297" t="s">
        <v>117</v>
      </c>
      <c r="N38" s="299" t="s">
        <v>27</v>
      </c>
      <c r="O38" s="299" t="s">
        <v>101</v>
      </c>
      <c r="P38" s="301" t="s">
        <v>110</v>
      </c>
    </row>
    <row r="39" spans="1:31" ht="15.95" customHeight="1" x14ac:dyDescent="0.15">
      <c r="A39" s="312"/>
      <c r="B39" s="313"/>
      <c r="C39" s="315"/>
      <c r="D39" s="316"/>
      <c r="E39" s="316"/>
      <c r="F39" s="300"/>
      <c r="G39" s="300"/>
      <c r="H39" s="300"/>
      <c r="I39" s="300"/>
      <c r="J39" s="302"/>
      <c r="K39" s="298"/>
      <c r="L39" s="309"/>
      <c r="M39" s="298"/>
      <c r="N39" s="300"/>
      <c r="O39" s="300"/>
      <c r="P39" s="302"/>
    </row>
    <row r="40" spans="1:31" ht="15.95" customHeight="1" x14ac:dyDescent="0.15">
      <c r="A40" s="303" t="s">
        <v>38</v>
      </c>
      <c r="B40" s="44" t="s">
        <v>39</v>
      </c>
      <c r="C40" s="213">
        <v>101.3</v>
      </c>
      <c r="D40" s="213">
        <v>110.3</v>
      </c>
      <c r="E40" s="213">
        <v>95</v>
      </c>
      <c r="F40" s="213">
        <v>98.5</v>
      </c>
      <c r="G40" s="213">
        <v>98.6</v>
      </c>
      <c r="H40" s="213">
        <v>115.3</v>
      </c>
      <c r="I40" s="213">
        <v>98.4</v>
      </c>
      <c r="J40" s="215">
        <v>104</v>
      </c>
      <c r="K40" s="215">
        <v>104.3</v>
      </c>
      <c r="L40" s="216">
        <v>98.6</v>
      </c>
      <c r="M40" s="213">
        <v>97.7</v>
      </c>
      <c r="N40" s="213">
        <v>94.5</v>
      </c>
      <c r="O40" s="214">
        <v>104.2</v>
      </c>
      <c r="P40" s="214">
        <v>105.1</v>
      </c>
    </row>
    <row r="41" spans="1:31" ht="15.95" customHeight="1" x14ac:dyDescent="0.15">
      <c r="A41" s="304"/>
      <c r="B41" s="45" t="s">
        <v>40</v>
      </c>
      <c r="C41" s="217">
        <v>103.6</v>
      </c>
      <c r="D41" s="217">
        <v>117.4</v>
      </c>
      <c r="E41" s="218">
        <v>97</v>
      </c>
      <c r="F41" s="217">
        <v>102.9</v>
      </c>
      <c r="G41" s="218">
        <v>107.5</v>
      </c>
      <c r="H41" s="217">
        <v>114.1</v>
      </c>
      <c r="I41" s="217">
        <v>101.6</v>
      </c>
      <c r="J41" s="219">
        <v>107.5</v>
      </c>
      <c r="K41" s="219">
        <v>97.7</v>
      </c>
      <c r="L41" s="220">
        <v>99.9</v>
      </c>
      <c r="M41" s="217">
        <v>102.1</v>
      </c>
      <c r="N41" s="217">
        <v>95.8</v>
      </c>
      <c r="O41" s="218">
        <v>95.7</v>
      </c>
      <c r="P41" s="219">
        <v>96.4</v>
      </c>
    </row>
    <row r="42" spans="1:31" ht="15.95" customHeight="1" x14ac:dyDescent="0.15">
      <c r="A42" s="304"/>
      <c r="B42" s="45" t="s">
        <v>41</v>
      </c>
      <c r="C42" s="217">
        <v>102.9</v>
      </c>
      <c r="D42" s="217">
        <v>109.4</v>
      </c>
      <c r="E42" s="218">
        <v>97.9</v>
      </c>
      <c r="F42" s="217">
        <v>91.3</v>
      </c>
      <c r="G42" s="217">
        <v>112.2</v>
      </c>
      <c r="H42" s="217">
        <v>113.3</v>
      </c>
      <c r="I42" s="217">
        <v>98.4</v>
      </c>
      <c r="J42" s="217">
        <v>88.7</v>
      </c>
      <c r="K42" s="217">
        <v>100</v>
      </c>
      <c r="L42" s="217">
        <v>97.4</v>
      </c>
      <c r="M42" s="217">
        <v>101.9</v>
      </c>
      <c r="N42" s="217">
        <v>99.6</v>
      </c>
      <c r="O42" s="218">
        <v>96.6</v>
      </c>
      <c r="P42" s="218">
        <v>98.5</v>
      </c>
    </row>
    <row r="43" spans="1:31" ht="15.95" customHeight="1" x14ac:dyDescent="0.15">
      <c r="A43" s="304"/>
      <c r="B43" s="46" t="s">
        <v>42</v>
      </c>
      <c r="C43" s="218">
        <v>100</v>
      </c>
      <c r="D43" s="218">
        <v>100</v>
      </c>
      <c r="E43" s="218">
        <v>100</v>
      </c>
      <c r="F43" s="218">
        <v>100</v>
      </c>
      <c r="G43" s="217">
        <v>100</v>
      </c>
      <c r="H43" s="218">
        <v>100</v>
      </c>
      <c r="I43" s="218">
        <v>100</v>
      </c>
      <c r="J43" s="218">
        <v>100</v>
      </c>
      <c r="K43" s="218">
        <v>100</v>
      </c>
      <c r="L43" s="218">
        <v>100</v>
      </c>
      <c r="M43" s="218">
        <v>100</v>
      </c>
      <c r="N43" s="218">
        <v>100</v>
      </c>
      <c r="O43" s="218">
        <v>100</v>
      </c>
      <c r="P43" s="218">
        <v>100</v>
      </c>
    </row>
    <row r="44" spans="1:31" ht="15.95" customHeight="1" x14ac:dyDescent="0.15">
      <c r="A44" s="304"/>
      <c r="B44" s="46" t="s">
        <v>98</v>
      </c>
      <c r="C44" s="218">
        <v>100.4</v>
      </c>
      <c r="D44" s="217">
        <v>106</v>
      </c>
      <c r="E44" s="218">
        <v>100.7</v>
      </c>
      <c r="F44" s="218">
        <v>91.9</v>
      </c>
      <c r="G44" s="217">
        <v>108.2</v>
      </c>
      <c r="H44" s="218">
        <v>98.2</v>
      </c>
      <c r="I44" s="217">
        <v>107.4</v>
      </c>
      <c r="J44" s="217">
        <v>103.9</v>
      </c>
      <c r="K44" s="217">
        <v>97.5</v>
      </c>
      <c r="L44" s="217">
        <v>106.2</v>
      </c>
      <c r="M44" s="217">
        <v>103.4</v>
      </c>
      <c r="N44" s="218">
        <v>95.9</v>
      </c>
      <c r="O44" s="218">
        <v>101.1</v>
      </c>
      <c r="P44" s="218">
        <v>100.4</v>
      </c>
    </row>
    <row r="45" spans="1:31" ht="15.95" customHeight="1" x14ac:dyDescent="0.15">
      <c r="A45" s="304"/>
      <c r="B45" s="47" t="s">
        <v>113</v>
      </c>
      <c r="C45" s="221">
        <v>104.6</v>
      </c>
      <c r="D45" s="222">
        <v>111.6</v>
      </c>
      <c r="E45" s="221">
        <v>101</v>
      </c>
      <c r="F45" s="221">
        <v>89.1</v>
      </c>
      <c r="G45" s="221">
        <v>107.4</v>
      </c>
      <c r="H45" s="221">
        <v>111</v>
      </c>
      <c r="I45" s="222">
        <v>109.1</v>
      </c>
      <c r="J45" s="223">
        <v>108.3</v>
      </c>
      <c r="K45" s="223">
        <v>90.7</v>
      </c>
      <c r="L45" s="223">
        <v>113.4</v>
      </c>
      <c r="M45" s="222">
        <v>102.4</v>
      </c>
      <c r="N45" s="221">
        <v>99.7</v>
      </c>
      <c r="O45" s="221">
        <v>104.2</v>
      </c>
      <c r="P45" s="223">
        <v>96.2</v>
      </c>
    </row>
    <row r="46" spans="1:31" ht="15.95" customHeight="1" x14ac:dyDescent="0.15">
      <c r="A46" s="305"/>
      <c r="B46" s="47" t="s">
        <v>124</v>
      </c>
      <c r="C46" s="244">
        <v>102.9</v>
      </c>
      <c r="D46" s="245">
        <v>107.4</v>
      </c>
      <c r="E46" s="246">
        <v>95.7</v>
      </c>
      <c r="F46" s="247">
        <v>75.400000000000006</v>
      </c>
      <c r="G46" s="246">
        <v>97.8</v>
      </c>
      <c r="H46" s="247">
        <v>123.6</v>
      </c>
      <c r="I46" s="245">
        <v>99.5</v>
      </c>
      <c r="J46" s="245">
        <v>119.4</v>
      </c>
      <c r="K46" s="246">
        <v>90.8</v>
      </c>
      <c r="L46" s="245">
        <v>108.5</v>
      </c>
      <c r="M46" s="245">
        <v>98.2</v>
      </c>
      <c r="N46" s="245">
        <v>90.8</v>
      </c>
      <c r="O46" s="245">
        <v>122.2</v>
      </c>
      <c r="P46" s="246">
        <v>108.4</v>
      </c>
      <c r="R46" s="260">
        <v>102.9</v>
      </c>
      <c r="S46" s="260">
        <v>107.4</v>
      </c>
      <c r="T46" s="260">
        <v>95.7</v>
      </c>
      <c r="U46" s="260">
        <v>75.400000000000006</v>
      </c>
      <c r="V46" s="260">
        <v>97.8</v>
      </c>
      <c r="W46" s="260">
        <v>123.6</v>
      </c>
      <c r="X46" s="260">
        <v>99.5</v>
      </c>
      <c r="Y46" s="260">
        <v>119.4</v>
      </c>
      <c r="Z46" s="260">
        <v>90.8</v>
      </c>
      <c r="AA46" s="260">
        <v>108.5</v>
      </c>
      <c r="AB46" s="260">
        <v>98.2</v>
      </c>
      <c r="AC46" s="260">
        <v>90.8</v>
      </c>
      <c r="AD46" s="260">
        <v>122.2</v>
      </c>
      <c r="AE46" s="260">
        <v>108.4</v>
      </c>
    </row>
    <row r="47" spans="1:31" ht="15.95" customHeight="1" x14ac:dyDescent="0.15">
      <c r="A47" s="306" t="s">
        <v>43</v>
      </c>
      <c r="B47" s="48" t="s">
        <v>45</v>
      </c>
      <c r="C47" s="49">
        <v>2.2000000000000002</v>
      </c>
      <c r="D47" s="50">
        <v>6.4</v>
      </c>
      <c r="E47" s="51">
        <v>2.1</v>
      </c>
      <c r="F47" s="50">
        <v>4.5</v>
      </c>
      <c r="G47" s="51">
        <v>9</v>
      </c>
      <c r="H47" s="50">
        <v>-1</v>
      </c>
      <c r="I47" s="51">
        <v>3.2</v>
      </c>
      <c r="J47" s="227">
        <v>3.4</v>
      </c>
      <c r="K47" s="227">
        <v>-6.3</v>
      </c>
      <c r="L47" s="228">
        <v>1.4</v>
      </c>
      <c r="M47" s="50">
        <v>4.5</v>
      </c>
      <c r="N47" s="51">
        <v>1.4</v>
      </c>
      <c r="O47" s="50">
        <v>-8.1999999999999993</v>
      </c>
      <c r="P47" s="225">
        <v>-8.3000000000000007</v>
      </c>
    </row>
    <row r="48" spans="1:31" ht="15.95" customHeight="1" x14ac:dyDescent="0.15">
      <c r="A48" s="306"/>
      <c r="B48" s="46" t="s">
        <v>46</v>
      </c>
      <c r="C48" s="52">
        <v>-0.6</v>
      </c>
      <c r="D48" s="53">
        <v>-6.8</v>
      </c>
      <c r="E48" s="54">
        <v>0.9</v>
      </c>
      <c r="F48" s="53">
        <v>-11.3</v>
      </c>
      <c r="G48" s="54">
        <v>4.4000000000000004</v>
      </c>
      <c r="H48" s="53">
        <v>-0.8</v>
      </c>
      <c r="I48" s="54">
        <v>-3.1</v>
      </c>
      <c r="J48" s="226">
        <v>-17.5</v>
      </c>
      <c r="K48" s="226">
        <v>2.2999999999999998</v>
      </c>
      <c r="L48" s="226">
        <v>-2.5</v>
      </c>
      <c r="M48" s="53">
        <v>-0.2</v>
      </c>
      <c r="N48" s="54">
        <v>3.8</v>
      </c>
      <c r="O48" s="53">
        <v>0.9</v>
      </c>
      <c r="P48" s="226">
        <v>2.1</v>
      </c>
    </row>
    <row r="49" spans="1:31" ht="15.95" customHeight="1" x14ac:dyDescent="0.15">
      <c r="A49" s="306"/>
      <c r="B49" s="46" t="s">
        <v>48</v>
      </c>
      <c r="C49" s="52">
        <v>-2.9</v>
      </c>
      <c r="D49" s="53">
        <v>-8.6</v>
      </c>
      <c r="E49" s="54">
        <v>2.2000000000000002</v>
      </c>
      <c r="F49" s="53">
        <v>9.5</v>
      </c>
      <c r="G49" s="54">
        <v>-10.9</v>
      </c>
      <c r="H49" s="53">
        <v>-11.6</v>
      </c>
      <c r="I49" s="54">
        <v>1.6</v>
      </c>
      <c r="J49" s="226">
        <v>12.7</v>
      </c>
      <c r="K49" s="226">
        <v>0.1</v>
      </c>
      <c r="L49" s="226">
        <v>2.6</v>
      </c>
      <c r="M49" s="53">
        <v>-1.9</v>
      </c>
      <c r="N49" s="54">
        <v>0.4</v>
      </c>
      <c r="O49" s="53">
        <v>3.5</v>
      </c>
      <c r="P49" s="226">
        <v>1.5</v>
      </c>
    </row>
    <row r="50" spans="1:31" ht="15.95" customHeight="1" x14ac:dyDescent="0.15">
      <c r="A50" s="306"/>
      <c r="B50" s="46" t="s">
        <v>99</v>
      </c>
      <c r="C50" s="52">
        <v>0.4</v>
      </c>
      <c r="D50" s="53">
        <v>6.1</v>
      </c>
      <c r="E50" s="54">
        <v>0.7</v>
      </c>
      <c r="F50" s="53">
        <v>-8.1</v>
      </c>
      <c r="G50" s="54">
        <v>8.3000000000000007</v>
      </c>
      <c r="H50" s="53">
        <v>-1.8</v>
      </c>
      <c r="I50" s="54">
        <v>7.4</v>
      </c>
      <c r="J50" s="226">
        <v>3.9</v>
      </c>
      <c r="K50" s="226">
        <v>-2.4</v>
      </c>
      <c r="L50" s="226">
        <v>6.1</v>
      </c>
      <c r="M50" s="53">
        <v>3.4</v>
      </c>
      <c r="N50" s="54">
        <v>-4</v>
      </c>
      <c r="O50" s="53">
        <v>1.1000000000000001</v>
      </c>
      <c r="P50" s="226">
        <v>0.4</v>
      </c>
    </row>
    <row r="51" spans="1:31" ht="15.95" customHeight="1" x14ac:dyDescent="0.15">
      <c r="A51" s="306"/>
      <c r="B51" s="47" t="s">
        <v>125</v>
      </c>
      <c r="C51" s="55">
        <v>4.2</v>
      </c>
      <c r="D51" s="56">
        <v>5.3</v>
      </c>
      <c r="E51" s="57">
        <v>0.3</v>
      </c>
      <c r="F51" s="56">
        <v>-3</v>
      </c>
      <c r="G51" s="249">
        <v>-0.7</v>
      </c>
      <c r="H51" s="56">
        <v>13</v>
      </c>
      <c r="I51" s="57">
        <v>1.6</v>
      </c>
      <c r="J51" s="56">
        <v>4.2</v>
      </c>
      <c r="K51" s="56">
        <v>-7</v>
      </c>
      <c r="L51" s="53">
        <v>6.8</v>
      </c>
      <c r="M51" s="56">
        <v>-1</v>
      </c>
      <c r="N51" s="57">
        <v>4</v>
      </c>
      <c r="O51" s="56">
        <v>3.1</v>
      </c>
      <c r="P51" s="58">
        <v>-4.2</v>
      </c>
    </row>
    <row r="52" spans="1:31" ht="15.95" customHeight="1" x14ac:dyDescent="0.15">
      <c r="A52" s="307"/>
      <c r="B52" s="59" t="s">
        <v>126</v>
      </c>
      <c r="C52" s="248">
        <v>-1.6</v>
      </c>
      <c r="D52" s="248">
        <v>-3.8</v>
      </c>
      <c r="E52" s="248">
        <v>-5.2</v>
      </c>
      <c r="F52" s="248">
        <v>-15.4</v>
      </c>
      <c r="G52" s="248">
        <v>-8.9</v>
      </c>
      <c r="H52" s="248">
        <v>11.4</v>
      </c>
      <c r="I52" s="248">
        <v>-8.8000000000000007</v>
      </c>
      <c r="J52" s="248">
        <v>10.199999999999999</v>
      </c>
      <c r="K52" s="248">
        <v>0.1</v>
      </c>
      <c r="L52" s="250">
        <v>-4.3</v>
      </c>
      <c r="M52" s="248">
        <v>-4.0999999999999996</v>
      </c>
      <c r="N52" s="248">
        <v>-8.9</v>
      </c>
      <c r="O52" s="248">
        <v>17.3</v>
      </c>
      <c r="P52" s="248">
        <v>12.7</v>
      </c>
      <c r="R52" s="260">
        <v>-1.6</v>
      </c>
      <c r="S52" s="260">
        <v>-3.8</v>
      </c>
      <c r="T52" s="260">
        <v>-5.2</v>
      </c>
      <c r="U52" s="260">
        <v>-15.4</v>
      </c>
      <c r="V52" s="260">
        <v>-8.9</v>
      </c>
      <c r="W52" s="260">
        <v>11.4</v>
      </c>
      <c r="X52" s="260">
        <v>-8.8000000000000007</v>
      </c>
      <c r="Y52" s="260">
        <v>10.199999999999999</v>
      </c>
      <c r="Z52" s="260">
        <v>0.1</v>
      </c>
      <c r="AA52" s="260">
        <v>-4.3</v>
      </c>
      <c r="AB52" s="260">
        <v>-4.0999999999999996</v>
      </c>
      <c r="AC52" s="260">
        <v>-8.9</v>
      </c>
      <c r="AD52" s="260">
        <v>17.3</v>
      </c>
      <c r="AE52" s="260">
        <v>12.7</v>
      </c>
    </row>
    <row r="53" spans="1:31" ht="15.95" customHeight="1" x14ac:dyDescent="0.15">
      <c r="A53" s="161"/>
      <c r="B53" s="61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</row>
    <row r="54" spans="1:31" ht="15.95" customHeight="1" x14ac:dyDescent="0.15">
      <c r="A54" s="60"/>
      <c r="B54" s="61"/>
      <c r="C54" s="54"/>
      <c r="D54" s="54"/>
      <c r="E54" s="54"/>
      <c r="F54" s="54"/>
      <c r="G54" s="54"/>
      <c r="H54" s="54"/>
      <c r="I54" s="54"/>
      <c r="J54" s="62"/>
      <c r="K54" s="62"/>
      <c r="L54" s="62"/>
      <c r="M54" s="62"/>
      <c r="N54" s="62"/>
      <c r="O54" s="62"/>
      <c r="P54" s="62"/>
      <c r="Q54" s="62"/>
    </row>
    <row r="55" spans="1:31" ht="15.95" customHeight="1" x14ac:dyDescent="0.15">
      <c r="A55" s="239" t="s">
        <v>47</v>
      </c>
      <c r="B55" s="63"/>
      <c r="C55" s="64"/>
      <c r="D55" s="65"/>
      <c r="E55" s="65"/>
      <c r="F55" s="66"/>
      <c r="G55" s="65"/>
      <c r="H55" s="65"/>
      <c r="I55" s="65"/>
      <c r="J55" s="65"/>
      <c r="K55" s="4"/>
      <c r="L55" s="4"/>
      <c r="M55" s="4"/>
      <c r="N55" s="65"/>
      <c r="O55" s="4"/>
      <c r="P55" s="4"/>
      <c r="Q55" s="4"/>
    </row>
    <row r="56" spans="1:31" ht="15.95" customHeight="1" x14ac:dyDescent="0.15">
      <c r="A56" s="63"/>
      <c r="B56" s="63"/>
      <c r="C56" s="64"/>
      <c r="D56" s="65"/>
      <c r="E56" s="65"/>
      <c r="F56" s="66"/>
      <c r="G56" s="65"/>
      <c r="H56" s="65"/>
      <c r="I56" s="65"/>
      <c r="J56" s="65"/>
      <c r="K56" s="4"/>
      <c r="L56" s="4"/>
      <c r="M56" s="4"/>
      <c r="N56" s="65"/>
      <c r="O56" s="4"/>
      <c r="P56" s="4"/>
      <c r="Q56" s="4"/>
    </row>
    <row r="57" spans="1:31" ht="15.95" customHeight="1" x14ac:dyDescent="0.15">
      <c r="A57" s="67" t="s">
        <v>0</v>
      </c>
      <c r="B57" s="68"/>
      <c r="C57" s="69"/>
      <c r="D57" s="70"/>
      <c r="E57" s="42" t="s">
        <v>114</v>
      </c>
      <c r="F57" s="70"/>
      <c r="G57" s="70"/>
      <c r="H57" s="4"/>
      <c r="I57" s="4"/>
      <c r="J57" s="71"/>
      <c r="K57" s="4"/>
      <c r="L57" s="4"/>
      <c r="M57" s="4"/>
      <c r="N57" s="71"/>
      <c r="O57" s="4"/>
      <c r="P57" s="4"/>
      <c r="Q57" s="4"/>
    </row>
    <row r="58" spans="1:31" ht="15.95" customHeight="1" x14ac:dyDescent="0.15">
      <c r="A58" s="310" t="s">
        <v>30</v>
      </c>
      <c r="B58" s="311"/>
      <c r="C58" s="314" t="s">
        <v>31</v>
      </c>
      <c r="D58" s="299" t="s">
        <v>32</v>
      </c>
      <c r="E58" s="299" t="s">
        <v>33</v>
      </c>
      <c r="F58" s="299" t="s">
        <v>19</v>
      </c>
      <c r="G58" s="299" t="s">
        <v>34</v>
      </c>
      <c r="H58" s="299" t="s">
        <v>35</v>
      </c>
      <c r="I58" s="299" t="s">
        <v>36</v>
      </c>
      <c r="J58" s="301" t="s">
        <v>100</v>
      </c>
      <c r="K58" s="297" t="s">
        <v>37</v>
      </c>
      <c r="L58" s="308" t="s">
        <v>102</v>
      </c>
      <c r="M58" s="297" t="s">
        <v>117</v>
      </c>
      <c r="N58" s="299" t="s">
        <v>27</v>
      </c>
      <c r="O58" s="299" t="s">
        <v>101</v>
      </c>
      <c r="P58" s="301" t="s">
        <v>110</v>
      </c>
    </row>
    <row r="59" spans="1:31" ht="15.95" customHeight="1" x14ac:dyDescent="0.15">
      <c r="A59" s="312"/>
      <c r="B59" s="313"/>
      <c r="C59" s="315"/>
      <c r="D59" s="316"/>
      <c r="E59" s="316"/>
      <c r="F59" s="300"/>
      <c r="G59" s="300"/>
      <c r="H59" s="300"/>
      <c r="I59" s="300"/>
      <c r="J59" s="302"/>
      <c r="K59" s="298"/>
      <c r="L59" s="309"/>
      <c r="M59" s="298"/>
      <c r="N59" s="300"/>
      <c r="O59" s="300"/>
      <c r="P59" s="302"/>
    </row>
    <row r="60" spans="1:31" ht="15.95" customHeight="1" x14ac:dyDescent="0.15">
      <c r="A60" s="303" t="s">
        <v>38</v>
      </c>
      <c r="B60" s="44" t="s">
        <v>39</v>
      </c>
      <c r="C60" s="224">
        <v>101.2</v>
      </c>
      <c r="D60" s="224">
        <v>109.5</v>
      </c>
      <c r="E60" s="224">
        <v>94.9</v>
      </c>
      <c r="F60" s="224">
        <v>108.8</v>
      </c>
      <c r="G60" s="224">
        <v>94.8</v>
      </c>
      <c r="H60" s="224">
        <v>111.8</v>
      </c>
      <c r="I60" s="224">
        <v>101.3</v>
      </c>
      <c r="J60" s="225">
        <v>101.6</v>
      </c>
      <c r="K60" s="225">
        <v>103.8</v>
      </c>
      <c r="L60" s="225">
        <v>99.5</v>
      </c>
      <c r="M60" s="224">
        <v>100</v>
      </c>
      <c r="N60" s="224">
        <v>94.6</v>
      </c>
      <c r="O60" s="225">
        <v>108</v>
      </c>
      <c r="P60" s="225">
        <v>105.5</v>
      </c>
    </row>
    <row r="61" spans="1:31" ht="15.95" customHeight="1" x14ac:dyDescent="0.15">
      <c r="A61" s="304"/>
      <c r="B61" s="45" t="s">
        <v>40</v>
      </c>
      <c r="C61" s="229">
        <v>102.8</v>
      </c>
      <c r="D61" s="229">
        <v>112.1</v>
      </c>
      <c r="E61" s="229">
        <v>95.5</v>
      </c>
      <c r="F61" s="229">
        <v>114.7</v>
      </c>
      <c r="G61" s="229">
        <v>102.7</v>
      </c>
      <c r="H61" s="229">
        <v>110.8</v>
      </c>
      <c r="I61" s="229">
        <v>102.9</v>
      </c>
      <c r="J61" s="226">
        <v>106.5</v>
      </c>
      <c r="K61" s="226">
        <v>98.4</v>
      </c>
      <c r="L61" s="226">
        <v>102.1</v>
      </c>
      <c r="M61" s="229">
        <v>102.7</v>
      </c>
      <c r="N61" s="229">
        <v>96.3</v>
      </c>
      <c r="O61" s="230">
        <v>98.4</v>
      </c>
      <c r="P61" s="226">
        <v>97.8</v>
      </c>
    </row>
    <row r="62" spans="1:31" ht="15.95" customHeight="1" x14ac:dyDescent="0.15">
      <c r="A62" s="304"/>
      <c r="B62" s="46" t="s">
        <v>41</v>
      </c>
      <c r="C62" s="230">
        <v>102.4</v>
      </c>
      <c r="D62" s="230">
        <v>107.7</v>
      </c>
      <c r="E62" s="230">
        <v>98.2</v>
      </c>
      <c r="F62" s="229">
        <v>110.3</v>
      </c>
      <c r="G62" s="229">
        <v>105.6</v>
      </c>
      <c r="H62" s="229">
        <v>108.6</v>
      </c>
      <c r="I62" s="230">
        <v>98.4</v>
      </c>
      <c r="J62" s="230">
        <v>93.7</v>
      </c>
      <c r="K62" s="229">
        <v>100.1</v>
      </c>
      <c r="L62" s="230">
        <v>101.8</v>
      </c>
      <c r="M62" s="229">
        <v>103.5</v>
      </c>
      <c r="N62" s="230">
        <v>99.2</v>
      </c>
      <c r="O62" s="229">
        <v>97.7</v>
      </c>
      <c r="P62" s="230">
        <v>99.9</v>
      </c>
    </row>
    <row r="63" spans="1:31" ht="15.95" customHeight="1" x14ac:dyDescent="0.15">
      <c r="A63" s="304"/>
      <c r="B63" s="46" t="s">
        <v>42</v>
      </c>
      <c r="C63" s="230">
        <v>100</v>
      </c>
      <c r="D63" s="230">
        <v>100</v>
      </c>
      <c r="E63" s="230">
        <v>100</v>
      </c>
      <c r="F63" s="230">
        <v>100</v>
      </c>
      <c r="G63" s="230">
        <v>100</v>
      </c>
      <c r="H63" s="230">
        <v>100</v>
      </c>
      <c r="I63" s="230">
        <v>100</v>
      </c>
      <c r="J63" s="230">
        <v>100</v>
      </c>
      <c r="K63" s="230">
        <v>100</v>
      </c>
      <c r="L63" s="230">
        <v>100</v>
      </c>
      <c r="M63" s="230">
        <v>100</v>
      </c>
      <c r="N63" s="230">
        <v>100</v>
      </c>
      <c r="O63" s="230">
        <v>100</v>
      </c>
      <c r="P63" s="230">
        <v>100</v>
      </c>
    </row>
    <row r="64" spans="1:31" ht="15.95" customHeight="1" x14ac:dyDescent="0.15">
      <c r="A64" s="304"/>
      <c r="B64" s="46" t="s">
        <v>98</v>
      </c>
      <c r="C64" s="229">
        <v>100.2</v>
      </c>
      <c r="D64" s="229">
        <v>104.1</v>
      </c>
      <c r="E64" s="230">
        <v>99.9</v>
      </c>
      <c r="F64" s="229">
        <v>95.1</v>
      </c>
      <c r="G64" s="230">
        <v>111.2</v>
      </c>
      <c r="H64" s="230">
        <v>97.3</v>
      </c>
      <c r="I64" s="229">
        <v>103</v>
      </c>
      <c r="J64" s="229">
        <v>104.6</v>
      </c>
      <c r="K64" s="229">
        <v>98.4</v>
      </c>
      <c r="L64" s="229">
        <v>105.4</v>
      </c>
      <c r="M64" s="229">
        <v>105.7</v>
      </c>
      <c r="N64" s="230">
        <v>95.2</v>
      </c>
      <c r="O64" s="230">
        <v>102.7</v>
      </c>
      <c r="P64" s="230">
        <v>99.6</v>
      </c>
    </row>
    <row r="65" spans="1:31" ht="15.95" customHeight="1" x14ac:dyDescent="0.15">
      <c r="A65" s="304"/>
      <c r="B65" s="47" t="s">
        <v>113</v>
      </c>
      <c r="C65" s="231">
        <v>103.5</v>
      </c>
      <c r="D65" s="231">
        <v>108.3</v>
      </c>
      <c r="E65" s="232">
        <v>100</v>
      </c>
      <c r="F65" s="231">
        <v>94.8</v>
      </c>
      <c r="G65" s="232">
        <v>110.3</v>
      </c>
      <c r="H65" s="232">
        <v>109.3</v>
      </c>
      <c r="I65" s="231">
        <v>105.2</v>
      </c>
      <c r="J65" s="58">
        <v>111</v>
      </c>
      <c r="K65" s="58">
        <v>91.9</v>
      </c>
      <c r="L65" s="231">
        <v>110</v>
      </c>
      <c r="M65" s="231">
        <v>100.9</v>
      </c>
      <c r="N65" s="232">
        <v>97.9</v>
      </c>
      <c r="O65" s="232">
        <v>104.8</v>
      </c>
      <c r="P65" s="58">
        <v>95.8</v>
      </c>
    </row>
    <row r="66" spans="1:31" ht="15.95" customHeight="1" x14ac:dyDescent="0.15">
      <c r="A66" s="305"/>
      <c r="B66" s="47" t="s">
        <v>124</v>
      </c>
      <c r="C66" s="255">
        <v>101.8</v>
      </c>
      <c r="D66" s="255">
        <v>105.5</v>
      </c>
      <c r="E66" s="251">
        <v>95.3</v>
      </c>
      <c r="F66" s="250">
        <v>85</v>
      </c>
      <c r="G66" s="256">
        <v>96.2</v>
      </c>
      <c r="H66" s="255">
        <v>120.1</v>
      </c>
      <c r="I66" s="255">
        <v>100.7</v>
      </c>
      <c r="J66" s="255">
        <v>116.6</v>
      </c>
      <c r="K66" s="255">
        <v>91.5</v>
      </c>
      <c r="L66" s="255">
        <v>104.3</v>
      </c>
      <c r="M66" s="250">
        <v>98.8</v>
      </c>
      <c r="N66" s="256">
        <v>90.7</v>
      </c>
      <c r="O66" s="250">
        <v>123.3</v>
      </c>
      <c r="P66" s="250">
        <v>103.5</v>
      </c>
      <c r="Q66" s="252"/>
      <c r="R66" s="260">
        <v>101.8</v>
      </c>
      <c r="S66" s="260">
        <v>105.5</v>
      </c>
      <c r="T66" s="260">
        <v>95.3</v>
      </c>
      <c r="U66" s="260">
        <v>85</v>
      </c>
      <c r="V66" s="260">
        <v>96.2</v>
      </c>
      <c r="W66" s="260">
        <v>120.1</v>
      </c>
      <c r="X66" s="260">
        <v>100.7</v>
      </c>
      <c r="Y66" s="260">
        <v>116.6</v>
      </c>
      <c r="Z66" s="260">
        <v>91.5</v>
      </c>
      <c r="AA66" s="260">
        <v>104.3</v>
      </c>
      <c r="AB66" s="260">
        <v>98.8</v>
      </c>
      <c r="AC66" s="260">
        <v>90.7</v>
      </c>
      <c r="AD66" s="260">
        <v>123.3</v>
      </c>
      <c r="AE66" s="260">
        <v>103.5</v>
      </c>
    </row>
    <row r="67" spans="1:31" ht="15.95" customHeight="1" x14ac:dyDescent="0.15">
      <c r="A67" s="306" t="s">
        <v>43</v>
      </c>
      <c r="B67" s="48" t="s">
        <v>45</v>
      </c>
      <c r="C67" s="52">
        <v>1.6</v>
      </c>
      <c r="D67" s="50">
        <v>2.4</v>
      </c>
      <c r="E67" s="50">
        <v>0.7</v>
      </c>
      <c r="F67" s="50">
        <v>5.4</v>
      </c>
      <c r="G67" s="50">
        <v>8.3000000000000007</v>
      </c>
      <c r="H67" s="50">
        <v>-1</v>
      </c>
      <c r="I67" s="54">
        <v>1.6</v>
      </c>
      <c r="J67" s="225">
        <v>4.8</v>
      </c>
      <c r="K67" s="225">
        <v>-5.3</v>
      </c>
      <c r="L67" s="225">
        <v>2.6</v>
      </c>
      <c r="M67" s="53">
        <v>2.7</v>
      </c>
      <c r="N67" s="50">
        <v>1.8</v>
      </c>
      <c r="O67" s="53">
        <v>-8.8000000000000007</v>
      </c>
      <c r="P67" s="225">
        <v>-7.4</v>
      </c>
    </row>
    <row r="68" spans="1:31" ht="15.95" customHeight="1" x14ac:dyDescent="0.15">
      <c r="A68" s="306"/>
      <c r="B68" s="46" t="s">
        <v>46</v>
      </c>
      <c r="C68" s="52">
        <v>-0.4</v>
      </c>
      <c r="D68" s="53">
        <v>-4</v>
      </c>
      <c r="E68" s="54">
        <v>2.7</v>
      </c>
      <c r="F68" s="53">
        <v>-3.8</v>
      </c>
      <c r="G68" s="54">
        <v>2.9</v>
      </c>
      <c r="H68" s="53">
        <v>-2</v>
      </c>
      <c r="I68" s="54">
        <v>-4.3</v>
      </c>
      <c r="J68" s="226">
        <v>-12</v>
      </c>
      <c r="K68" s="226">
        <v>1.8</v>
      </c>
      <c r="L68" s="226">
        <v>-0.3</v>
      </c>
      <c r="M68" s="226">
        <v>0.8</v>
      </c>
      <c r="N68" s="226">
        <v>3.1</v>
      </c>
      <c r="O68" s="226">
        <v>-0.7</v>
      </c>
      <c r="P68" s="226">
        <v>2.2000000000000002</v>
      </c>
    </row>
    <row r="69" spans="1:31" ht="15.95" customHeight="1" x14ac:dyDescent="0.15">
      <c r="A69" s="306"/>
      <c r="B69" s="46" t="s">
        <v>48</v>
      </c>
      <c r="C69" s="52">
        <v>-2.2999999999999998</v>
      </c>
      <c r="D69" s="53">
        <v>-7.1</v>
      </c>
      <c r="E69" s="54">
        <v>1.9</v>
      </c>
      <c r="F69" s="53">
        <v>-9.4</v>
      </c>
      <c r="G69" s="54">
        <v>-5.3</v>
      </c>
      <c r="H69" s="53">
        <v>-7.9</v>
      </c>
      <c r="I69" s="54">
        <v>1.6</v>
      </c>
      <c r="J69" s="226">
        <v>6.7</v>
      </c>
      <c r="K69" s="226">
        <v>-0.1</v>
      </c>
      <c r="L69" s="226">
        <v>-1.8</v>
      </c>
      <c r="M69" s="53">
        <v>-3.4</v>
      </c>
      <c r="N69" s="54">
        <v>0.7</v>
      </c>
      <c r="O69" s="53">
        <v>2.2999999999999998</v>
      </c>
      <c r="P69" s="226">
        <v>0.1</v>
      </c>
    </row>
    <row r="70" spans="1:31" ht="15.95" customHeight="1" x14ac:dyDescent="0.15">
      <c r="A70" s="306"/>
      <c r="B70" s="46" t="s">
        <v>99</v>
      </c>
      <c r="C70" s="52">
        <v>0.1</v>
      </c>
      <c r="D70" s="53">
        <v>4.0999999999999996</v>
      </c>
      <c r="E70" s="54">
        <v>-0.2</v>
      </c>
      <c r="F70" s="53">
        <v>-4.9000000000000004</v>
      </c>
      <c r="G70" s="54">
        <v>11.1</v>
      </c>
      <c r="H70" s="53">
        <v>-2.7</v>
      </c>
      <c r="I70" s="54">
        <v>3</v>
      </c>
      <c r="J70" s="53">
        <v>4.7</v>
      </c>
      <c r="K70" s="53">
        <v>-1.5</v>
      </c>
      <c r="L70" s="226">
        <v>5.4</v>
      </c>
      <c r="M70" s="53">
        <v>5.7</v>
      </c>
      <c r="N70" s="54">
        <v>-4.8</v>
      </c>
      <c r="O70" s="53">
        <v>2.7</v>
      </c>
      <c r="P70" s="226">
        <v>-0.4</v>
      </c>
    </row>
    <row r="71" spans="1:31" ht="15.95" customHeight="1" x14ac:dyDescent="0.15">
      <c r="A71" s="306"/>
      <c r="B71" s="47" t="s">
        <v>125</v>
      </c>
      <c r="C71" s="55">
        <v>3.3</v>
      </c>
      <c r="D71" s="56">
        <v>4</v>
      </c>
      <c r="E71" s="57">
        <v>0.1</v>
      </c>
      <c r="F71" s="56">
        <v>-0.3</v>
      </c>
      <c r="G71" s="57">
        <v>-0.8</v>
      </c>
      <c r="H71" s="56">
        <v>12.3</v>
      </c>
      <c r="I71" s="57">
        <v>2.1</v>
      </c>
      <c r="J71" s="53">
        <v>6.1</v>
      </c>
      <c r="K71" s="53">
        <v>-6.6</v>
      </c>
      <c r="L71" s="53">
        <v>4.4000000000000004</v>
      </c>
      <c r="M71" s="56">
        <v>-4.5</v>
      </c>
      <c r="N71" s="57">
        <v>2.8</v>
      </c>
      <c r="O71" s="56">
        <v>2</v>
      </c>
      <c r="P71" s="56">
        <v>-3.8</v>
      </c>
    </row>
    <row r="72" spans="1:31" ht="15.95" customHeight="1" x14ac:dyDescent="0.15">
      <c r="A72" s="307"/>
      <c r="B72" s="59" t="s">
        <v>126</v>
      </c>
      <c r="C72" s="255">
        <v>-1.6</v>
      </c>
      <c r="D72" s="255">
        <v>-2.6</v>
      </c>
      <c r="E72" s="250">
        <v>-4.7</v>
      </c>
      <c r="F72" s="253">
        <v>-10.3</v>
      </c>
      <c r="G72" s="255">
        <v>-12.8</v>
      </c>
      <c r="H72" s="255">
        <v>9.9</v>
      </c>
      <c r="I72" s="255">
        <v>-4.3</v>
      </c>
      <c r="J72" s="255">
        <v>5</v>
      </c>
      <c r="K72" s="255">
        <v>-0.4</v>
      </c>
      <c r="L72" s="255">
        <v>-5.2</v>
      </c>
      <c r="M72" s="255">
        <v>-2.1</v>
      </c>
      <c r="N72" s="255">
        <v>-7.4</v>
      </c>
      <c r="O72" s="255">
        <v>17.7</v>
      </c>
      <c r="P72" s="250">
        <v>8</v>
      </c>
      <c r="Q72" s="252"/>
      <c r="R72" s="260">
        <v>-1.6</v>
      </c>
      <c r="S72" s="260">
        <v>-2.6</v>
      </c>
      <c r="T72" s="260">
        <v>-4.7</v>
      </c>
      <c r="U72" s="260">
        <v>-10.3</v>
      </c>
      <c r="V72" s="260">
        <v>-12.8</v>
      </c>
      <c r="W72" s="260">
        <v>9.9</v>
      </c>
      <c r="X72" s="260">
        <v>-4.3</v>
      </c>
      <c r="Y72" s="260">
        <v>5</v>
      </c>
      <c r="Z72" s="260">
        <v>-0.4</v>
      </c>
      <c r="AA72" s="260">
        <v>-5.2</v>
      </c>
      <c r="AB72" s="260">
        <v>-2.1</v>
      </c>
      <c r="AC72" s="260">
        <v>-7.4</v>
      </c>
      <c r="AD72" s="260">
        <v>17.7</v>
      </c>
      <c r="AE72" s="260">
        <v>8</v>
      </c>
    </row>
    <row r="73" spans="1:31" ht="15.95" customHeight="1" x14ac:dyDescent="0.15">
      <c r="B73" s="267"/>
      <c r="C73" s="268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</row>
    <row r="74" spans="1:31" ht="15" customHeight="1" x14ac:dyDescent="0.15">
      <c r="A74" s="240" t="s">
        <v>49</v>
      </c>
      <c r="B74" s="73"/>
      <c r="C74" s="74"/>
      <c r="D74" s="74"/>
      <c r="E74" s="74"/>
      <c r="F74" s="74"/>
      <c r="G74" s="74"/>
      <c r="H74" s="74"/>
      <c r="I74" s="74"/>
      <c r="J74" s="74"/>
    </row>
    <row r="75" spans="1:31" ht="15" customHeight="1" x14ac:dyDescent="0.15">
      <c r="A75" s="73"/>
      <c r="B75" s="73"/>
      <c r="C75" s="74"/>
      <c r="D75" s="74"/>
      <c r="E75" s="74"/>
      <c r="F75" s="74"/>
      <c r="G75" s="74"/>
      <c r="H75" s="74"/>
      <c r="I75" s="74"/>
      <c r="J75" s="74"/>
    </row>
    <row r="76" spans="1:31" ht="15" customHeight="1" x14ac:dyDescent="0.15">
      <c r="A76" s="75" t="s">
        <v>50</v>
      </c>
      <c r="B76" s="75"/>
      <c r="C76" s="76"/>
      <c r="D76" s="76"/>
      <c r="E76" s="76"/>
      <c r="F76" s="76"/>
      <c r="G76" s="76"/>
      <c r="H76" s="75"/>
      <c r="I76" s="77"/>
      <c r="J76" s="76"/>
    </row>
    <row r="77" spans="1:31" ht="15" customHeight="1" x14ac:dyDescent="0.15">
      <c r="A77" s="317" t="s">
        <v>51</v>
      </c>
      <c r="B77" s="277"/>
      <c r="C77" s="320" t="s">
        <v>52</v>
      </c>
      <c r="D77" s="321"/>
      <c r="E77" s="320" t="s">
        <v>53</v>
      </c>
      <c r="F77" s="321"/>
      <c r="G77" s="320" t="s">
        <v>54</v>
      </c>
      <c r="H77" s="321"/>
      <c r="I77" s="320" t="s">
        <v>55</v>
      </c>
      <c r="J77" s="321"/>
    </row>
    <row r="78" spans="1:31" ht="15" customHeight="1" x14ac:dyDescent="0.15">
      <c r="A78" s="318"/>
      <c r="B78" s="319"/>
      <c r="C78" s="78" t="s">
        <v>127</v>
      </c>
      <c r="D78" s="322" t="s">
        <v>56</v>
      </c>
      <c r="E78" s="78" t="s">
        <v>127</v>
      </c>
      <c r="F78" s="322" t="s">
        <v>56</v>
      </c>
      <c r="G78" s="78" t="s">
        <v>127</v>
      </c>
      <c r="H78" s="322" t="s">
        <v>56</v>
      </c>
      <c r="I78" s="78" t="s">
        <v>127</v>
      </c>
      <c r="J78" s="322" t="s">
        <v>57</v>
      </c>
    </row>
    <row r="79" spans="1:31" ht="15" customHeight="1" x14ac:dyDescent="0.15">
      <c r="A79" s="278"/>
      <c r="B79" s="279"/>
      <c r="C79" s="79" t="s">
        <v>58</v>
      </c>
      <c r="D79" s="323"/>
      <c r="E79" s="79" t="s">
        <v>58</v>
      </c>
      <c r="F79" s="323"/>
      <c r="G79" s="79" t="s">
        <v>58</v>
      </c>
      <c r="H79" s="323"/>
      <c r="I79" s="79" t="s">
        <v>58</v>
      </c>
      <c r="J79" s="323"/>
    </row>
    <row r="80" spans="1:31" ht="15" customHeight="1" x14ac:dyDescent="0.15">
      <c r="A80" s="324"/>
      <c r="B80" s="325"/>
      <c r="C80" s="80" t="s">
        <v>59</v>
      </c>
      <c r="D80" s="80" t="s">
        <v>60</v>
      </c>
      <c r="E80" s="80" t="s">
        <v>59</v>
      </c>
      <c r="F80" s="80" t="s">
        <v>60</v>
      </c>
      <c r="G80" s="80" t="s">
        <v>59</v>
      </c>
      <c r="H80" s="80" t="s">
        <v>60</v>
      </c>
      <c r="I80" s="80" t="s">
        <v>61</v>
      </c>
      <c r="J80" s="81" t="s">
        <v>61</v>
      </c>
    </row>
    <row r="81" spans="1:10" ht="15" customHeight="1" x14ac:dyDescent="0.15">
      <c r="A81" s="326" t="s">
        <v>62</v>
      </c>
      <c r="B81" s="327"/>
      <c r="C81" s="82">
        <v>153.9</v>
      </c>
      <c r="D81" s="82">
        <v>-1</v>
      </c>
      <c r="E81" s="82">
        <v>143.19999999999999</v>
      </c>
      <c r="F81" s="82">
        <v>-0.1</v>
      </c>
      <c r="G81" s="82">
        <v>10.7</v>
      </c>
      <c r="H81" s="82">
        <v>-11.7</v>
      </c>
      <c r="I81" s="82">
        <v>20</v>
      </c>
      <c r="J81" s="83">
        <v>-0.4</v>
      </c>
    </row>
    <row r="82" spans="1:10" ht="15" customHeight="1" x14ac:dyDescent="0.15">
      <c r="A82" s="286" t="s">
        <v>17</v>
      </c>
      <c r="B82" s="287"/>
      <c r="C82" s="82">
        <v>169.4</v>
      </c>
      <c r="D82" s="82">
        <v>-2.7</v>
      </c>
      <c r="E82" s="82">
        <v>158.80000000000001</v>
      </c>
      <c r="F82" s="82">
        <v>-2.2999999999999998</v>
      </c>
      <c r="G82" s="82">
        <v>10.6</v>
      </c>
      <c r="H82" s="82">
        <v>-7.7</v>
      </c>
      <c r="I82" s="82">
        <v>21.5</v>
      </c>
      <c r="J82" s="83">
        <v>-0.7</v>
      </c>
    </row>
    <row r="83" spans="1:10" ht="15" customHeight="1" x14ac:dyDescent="0.15">
      <c r="A83" s="286" t="s">
        <v>18</v>
      </c>
      <c r="B83" s="287"/>
      <c r="C83" s="82">
        <v>165.7</v>
      </c>
      <c r="D83" s="82">
        <v>0.5</v>
      </c>
      <c r="E83" s="82">
        <v>150.80000000000001</v>
      </c>
      <c r="F83" s="82">
        <v>-0.1</v>
      </c>
      <c r="G83" s="82">
        <v>14.9</v>
      </c>
      <c r="H83" s="82">
        <v>7.5</v>
      </c>
      <c r="I83" s="82">
        <v>20.399999999999999</v>
      </c>
      <c r="J83" s="83">
        <v>0</v>
      </c>
    </row>
    <row r="84" spans="1:10" ht="15" customHeight="1" x14ac:dyDescent="0.15">
      <c r="A84" s="286" t="s">
        <v>19</v>
      </c>
      <c r="B84" s="287"/>
      <c r="C84" s="82">
        <v>153.80000000000001</v>
      </c>
      <c r="D84" s="82">
        <v>-5.9</v>
      </c>
      <c r="E84" s="82">
        <v>144</v>
      </c>
      <c r="F84" s="82">
        <v>-4.3</v>
      </c>
      <c r="G84" s="82">
        <v>9.8000000000000007</v>
      </c>
      <c r="H84" s="82">
        <v>-24.4</v>
      </c>
      <c r="I84" s="82">
        <v>19.100000000000001</v>
      </c>
      <c r="J84" s="83">
        <v>-1</v>
      </c>
    </row>
    <row r="85" spans="1:10" ht="15" customHeight="1" x14ac:dyDescent="0.15">
      <c r="A85" s="286" t="s">
        <v>20</v>
      </c>
      <c r="B85" s="287"/>
      <c r="C85" s="82">
        <v>204.4</v>
      </c>
      <c r="D85" s="82">
        <v>-1.2</v>
      </c>
      <c r="E85" s="82">
        <v>174.7</v>
      </c>
      <c r="F85" s="82">
        <v>7.2</v>
      </c>
      <c r="G85" s="82">
        <v>29.7</v>
      </c>
      <c r="H85" s="82">
        <v>-32.5</v>
      </c>
      <c r="I85" s="82">
        <v>23.2</v>
      </c>
      <c r="J85" s="83">
        <v>0.8</v>
      </c>
    </row>
    <row r="86" spans="1:10" ht="15" customHeight="1" x14ac:dyDescent="0.15">
      <c r="A86" s="286" t="s">
        <v>21</v>
      </c>
      <c r="B86" s="287"/>
      <c r="C86" s="82">
        <v>150.80000000000001</v>
      </c>
      <c r="D86" s="82">
        <v>3.7</v>
      </c>
      <c r="E86" s="82">
        <v>139.6</v>
      </c>
      <c r="F86" s="82">
        <v>1.4</v>
      </c>
      <c r="G86" s="82">
        <v>11.2</v>
      </c>
      <c r="H86" s="82">
        <v>43</v>
      </c>
      <c r="I86" s="82">
        <v>20.6</v>
      </c>
      <c r="J86" s="83">
        <v>-0.5</v>
      </c>
    </row>
    <row r="87" spans="1:10" ht="15" customHeight="1" x14ac:dyDescent="0.15">
      <c r="A87" s="286" t="s">
        <v>22</v>
      </c>
      <c r="B87" s="287"/>
      <c r="C87" s="82">
        <v>145.30000000000001</v>
      </c>
      <c r="D87" s="83">
        <v>-2.8</v>
      </c>
      <c r="E87" s="82">
        <v>140.1</v>
      </c>
      <c r="F87" s="83">
        <v>-1.2</v>
      </c>
      <c r="G87" s="82">
        <v>5.2</v>
      </c>
      <c r="H87" s="83">
        <v>-33.6</v>
      </c>
      <c r="I87" s="82">
        <v>18.8</v>
      </c>
      <c r="J87" s="83">
        <v>-0.2</v>
      </c>
    </row>
    <row r="88" spans="1:10" ht="15" customHeight="1" x14ac:dyDescent="0.15">
      <c r="A88" s="288" t="s">
        <v>23</v>
      </c>
      <c r="B88" s="289"/>
      <c r="C88" s="83">
        <v>166</v>
      </c>
      <c r="D88" s="84">
        <v>0</v>
      </c>
      <c r="E88" s="83">
        <v>153.9</v>
      </c>
      <c r="F88" s="84">
        <v>1</v>
      </c>
      <c r="G88" s="83">
        <v>12.1</v>
      </c>
      <c r="H88" s="84">
        <v>-11.3</v>
      </c>
      <c r="I88" s="83">
        <v>20</v>
      </c>
      <c r="J88" s="83">
        <v>0.3</v>
      </c>
    </row>
    <row r="89" spans="1:10" ht="15" customHeight="1" x14ac:dyDescent="0.15">
      <c r="A89" s="286" t="s">
        <v>24</v>
      </c>
      <c r="B89" s="287"/>
      <c r="C89" s="83">
        <v>104.1</v>
      </c>
      <c r="D89" s="84">
        <v>-6.3</v>
      </c>
      <c r="E89" s="83">
        <v>98.4</v>
      </c>
      <c r="F89" s="84">
        <v>-7.5</v>
      </c>
      <c r="G89" s="83">
        <v>5.7</v>
      </c>
      <c r="H89" s="84">
        <v>21.7</v>
      </c>
      <c r="I89" s="83">
        <v>16</v>
      </c>
      <c r="J89" s="83">
        <v>-1.4</v>
      </c>
    </row>
    <row r="90" spans="1:10" ht="15" customHeight="1" x14ac:dyDescent="0.15">
      <c r="A90" s="288" t="s">
        <v>25</v>
      </c>
      <c r="B90" s="289"/>
      <c r="C90" s="83">
        <v>142.1</v>
      </c>
      <c r="D90" s="84">
        <v>-5.2</v>
      </c>
      <c r="E90" s="83">
        <v>133</v>
      </c>
      <c r="F90" s="84">
        <v>-4.7</v>
      </c>
      <c r="G90" s="83">
        <v>9.1</v>
      </c>
      <c r="H90" s="84">
        <v>-11.6</v>
      </c>
      <c r="I90" s="83">
        <v>19.899999999999999</v>
      </c>
      <c r="J90" s="83">
        <v>-0.9</v>
      </c>
    </row>
    <row r="91" spans="1:10" ht="15" customHeight="1" x14ac:dyDescent="0.15">
      <c r="A91" s="286" t="s">
        <v>26</v>
      </c>
      <c r="B91" s="290"/>
      <c r="C91" s="83">
        <v>153.9</v>
      </c>
      <c r="D91" s="83">
        <v>-9.6</v>
      </c>
      <c r="E91" s="83">
        <v>134.9</v>
      </c>
      <c r="F91" s="83">
        <v>-5.0999999999999996</v>
      </c>
      <c r="G91" s="83">
        <v>19</v>
      </c>
      <c r="H91" s="83">
        <v>-32.6</v>
      </c>
      <c r="I91" s="83">
        <v>18.5</v>
      </c>
      <c r="J91" s="83">
        <v>-1.3</v>
      </c>
    </row>
    <row r="92" spans="1:10" ht="15" customHeight="1" x14ac:dyDescent="0.15">
      <c r="A92" s="286" t="s">
        <v>27</v>
      </c>
      <c r="B92" s="287"/>
      <c r="C92" s="83">
        <v>147.30000000000001</v>
      </c>
      <c r="D92" s="83">
        <v>1.7</v>
      </c>
      <c r="E92" s="83">
        <v>143.6</v>
      </c>
      <c r="F92" s="83">
        <v>2.1</v>
      </c>
      <c r="G92" s="83">
        <v>3.7</v>
      </c>
      <c r="H92" s="83">
        <v>-10.3</v>
      </c>
      <c r="I92" s="83">
        <v>19.600000000000001</v>
      </c>
      <c r="J92" s="83">
        <v>0</v>
      </c>
    </row>
    <row r="93" spans="1:10" ht="15" customHeight="1" x14ac:dyDescent="0.15">
      <c r="A93" s="286" t="s">
        <v>28</v>
      </c>
      <c r="B93" s="287"/>
      <c r="C93" s="83">
        <v>155</v>
      </c>
      <c r="D93" s="83">
        <v>-0.5</v>
      </c>
      <c r="E93" s="83">
        <v>146.4</v>
      </c>
      <c r="F93" s="83">
        <v>-3</v>
      </c>
      <c r="G93" s="83">
        <v>8.6</v>
      </c>
      <c r="H93" s="83">
        <v>75.900000000000006</v>
      </c>
      <c r="I93" s="83">
        <v>19.899999999999999</v>
      </c>
      <c r="J93" s="83">
        <v>-0.1</v>
      </c>
    </row>
    <row r="94" spans="1:10" ht="15" customHeight="1" x14ac:dyDescent="0.15">
      <c r="A94" s="291" t="s">
        <v>109</v>
      </c>
      <c r="B94" s="292"/>
      <c r="C94" s="85">
        <v>142</v>
      </c>
      <c r="D94" s="86">
        <v>-2.9</v>
      </c>
      <c r="E94" s="85">
        <v>136.4</v>
      </c>
      <c r="F94" s="86">
        <v>-1.6</v>
      </c>
      <c r="G94" s="85">
        <v>5.6</v>
      </c>
      <c r="H94" s="86">
        <v>-24.8</v>
      </c>
      <c r="I94" s="85">
        <v>19.600000000000001</v>
      </c>
      <c r="J94" s="83">
        <v>-0.4</v>
      </c>
    </row>
    <row r="95" spans="1:10" ht="15" customHeight="1" x14ac:dyDescent="0.15">
      <c r="A95" s="331"/>
      <c r="B95" s="331"/>
      <c r="C95" s="331"/>
      <c r="D95" s="331"/>
      <c r="E95" s="331"/>
      <c r="F95" s="331"/>
      <c r="G95" s="331"/>
      <c r="H95" s="331"/>
      <c r="I95" s="331"/>
      <c r="J95" s="331"/>
    </row>
    <row r="96" spans="1:10" ht="15" customHeight="1" x14ac:dyDescent="0.15">
      <c r="A96" s="186"/>
      <c r="B96" s="186"/>
      <c r="C96" s="186"/>
      <c r="D96" s="186"/>
      <c r="E96" s="186"/>
      <c r="F96" s="186"/>
      <c r="G96" s="186"/>
      <c r="H96" s="186"/>
      <c r="I96" s="186"/>
      <c r="J96" s="186"/>
    </row>
    <row r="97" spans="1:22" ht="15" customHeight="1" x14ac:dyDescent="0.15">
      <c r="A97" s="238" t="s">
        <v>63</v>
      </c>
      <c r="B97" s="7"/>
      <c r="C97" s="87"/>
      <c r="D97" s="88"/>
      <c r="E97" s="89"/>
      <c r="F97" s="88"/>
      <c r="G97" s="241" t="s">
        <v>105</v>
      </c>
      <c r="H97" s="106"/>
      <c r="I97" s="87"/>
      <c r="J97" s="88"/>
      <c r="K97" s="3"/>
      <c r="M97" s="242" t="s">
        <v>68</v>
      </c>
      <c r="N97" s="87"/>
      <c r="O97" s="88"/>
      <c r="P97" s="111"/>
      <c r="Q97" s="112"/>
    </row>
    <row r="98" spans="1:22" ht="15" customHeight="1" x14ac:dyDescent="0.15">
      <c r="A98" s="7"/>
      <c r="B98" s="7"/>
      <c r="C98" s="87"/>
      <c r="D98" s="88"/>
      <c r="E98" s="89"/>
      <c r="F98" s="88"/>
      <c r="G98" s="106"/>
      <c r="H98" s="106"/>
      <c r="I98" s="87"/>
      <c r="J98" s="88"/>
      <c r="K98" s="3"/>
      <c r="M98" s="7"/>
      <c r="N98" s="87"/>
      <c r="O98" s="88"/>
      <c r="P98" s="111"/>
      <c r="Q98" s="112"/>
    </row>
    <row r="99" spans="1:22" ht="15" customHeight="1" x14ac:dyDescent="0.15">
      <c r="A99" s="87" t="s">
        <v>0</v>
      </c>
      <c r="B99" s="87"/>
      <c r="C99" s="90"/>
      <c r="D99" s="88"/>
      <c r="E99" s="91" t="s">
        <v>116</v>
      </c>
      <c r="G99" s="10" t="s">
        <v>0</v>
      </c>
      <c r="H99" s="10"/>
      <c r="I99" s="107"/>
      <c r="J99" s="108"/>
      <c r="K99" s="91" t="s">
        <v>115</v>
      </c>
      <c r="M99" s="10" t="s">
        <v>0</v>
      </c>
      <c r="N99" s="10"/>
      <c r="O99" s="107"/>
      <c r="P99" s="108"/>
      <c r="Q99" s="91" t="s">
        <v>115</v>
      </c>
    </row>
    <row r="100" spans="1:22" ht="15" customHeight="1" x14ac:dyDescent="0.15">
      <c r="A100" s="329" t="s">
        <v>108</v>
      </c>
      <c r="B100" s="92" t="s">
        <v>64</v>
      </c>
      <c r="C100" s="93" t="s">
        <v>65</v>
      </c>
      <c r="D100" s="328" t="s">
        <v>32</v>
      </c>
      <c r="E100" s="328" t="s">
        <v>33</v>
      </c>
      <c r="F100" s="94"/>
      <c r="G100" s="329" t="s">
        <v>108</v>
      </c>
      <c r="H100" s="92" t="s">
        <v>64</v>
      </c>
      <c r="I100" s="93" t="s">
        <v>65</v>
      </c>
      <c r="J100" s="328" t="s">
        <v>32</v>
      </c>
      <c r="K100" s="328" t="s">
        <v>33</v>
      </c>
      <c r="M100" s="329" t="s">
        <v>108</v>
      </c>
      <c r="N100" s="92" t="s">
        <v>64</v>
      </c>
      <c r="O100" s="93" t="s">
        <v>65</v>
      </c>
      <c r="P100" s="328" t="s">
        <v>32</v>
      </c>
      <c r="Q100" s="328" t="s">
        <v>33</v>
      </c>
    </row>
    <row r="101" spans="1:22" ht="15" customHeight="1" x14ac:dyDescent="0.15">
      <c r="A101" s="330"/>
      <c r="B101" s="95" t="s">
        <v>66</v>
      </c>
      <c r="C101" s="96" t="s">
        <v>67</v>
      </c>
      <c r="D101" s="323"/>
      <c r="E101" s="323"/>
      <c r="F101" s="94"/>
      <c r="G101" s="330"/>
      <c r="H101" s="95" t="s">
        <v>66</v>
      </c>
      <c r="I101" s="96" t="s">
        <v>67</v>
      </c>
      <c r="J101" s="323"/>
      <c r="K101" s="323"/>
      <c r="M101" s="330"/>
      <c r="N101" s="95" t="s">
        <v>66</v>
      </c>
      <c r="O101" s="96" t="s">
        <v>67</v>
      </c>
      <c r="P101" s="323"/>
      <c r="Q101" s="323"/>
    </row>
    <row r="102" spans="1:22" ht="15" customHeight="1" x14ac:dyDescent="0.15">
      <c r="A102" s="46" t="s">
        <v>44</v>
      </c>
      <c r="B102" s="97">
        <v>100.4</v>
      </c>
      <c r="C102" s="98">
        <v>0.1</v>
      </c>
      <c r="D102" s="97">
        <v>101.2</v>
      </c>
      <c r="E102" s="99">
        <v>98.6</v>
      </c>
      <c r="F102" s="100"/>
      <c r="G102" s="46" t="s">
        <v>44</v>
      </c>
      <c r="H102" s="97">
        <v>101.9</v>
      </c>
      <c r="I102" s="98">
        <v>0.1</v>
      </c>
      <c r="J102" s="97">
        <v>101.3</v>
      </c>
      <c r="K102" s="99">
        <v>99.3</v>
      </c>
      <c r="M102" s="46" t="s">
        <v>44</v>
      </c>
      <c r="N102" s="97">
        <v>82</v>
      </c>
      <c r="O102" s="98">
        <v>2.1</v>
      </c>
      <c r="P102" s="97">
        <v>105.9</v>
      </c>
      <c r="Q102" s="99">
        <v>91.2</v>
      </c>
    </row>
    <row r="103" spans="1:22" ht="15" customHeight="1" x14ac:dyDescent="0.15">
      <c r="A103" s="46" t="s">
        <v>45</v>
      </c>
      <c r="B103" s="99">
        <v>100.4</v>
      </c>
      <c r="C103" s="99">
        <v>0</v>
      </c>
      <c r="D103" s="99">
        <v>102.6</v>
      </c>
      <c r="E103" s="99">
        <v>96.9</v>
      </c>
      <c r="F103" s="100"/>
      <c r="G103" s="46" t="s">
        <v>45</v>
      </c>
      <c r="H103" s="99">
        <v>101.7</v>
      </c>
      <c r="I103" s="99">
        <v>-0.2</v>
      </c>
      <c r="J103" s="99">
        <v>104.4</v>
      </c>
      <c r="K103" s="99">
        <v>97.8</v>
      </c>
      <c r="M103" s="46" t="s">
        <v>45</v>
      </c>
      <c r="N103" s="99">
        <v>82.7</v>
      </c>
      <c r="O103" s="99">
        <v>0.9</v>
      </c>
      <c r="P103" s="97">
        <v>96.2</v>
      </c>
      <c r="Q103" s="99">
        <v>87.2</v>
      </c>
    </row>
    <row r="104" spans="1:22" ht="15" customHeight="1" x14ac:dyDescent="0.15">
      <c r="A104" s="46" t="s">
        <v>46</v>
      </c>
      <c r="B104" s="99">
        <v>101.2</v>
      </c>
      <c r="C104" s="99">
        <v>0.8</v>
      </c>
      <c r="D104" s="99">
        <v>102</v>
      </c>
      <c r="E104" s="99">
        <v>99.9</v>
      </c>
      <c r="F104" s="100"/>
      <c r="G104" s="46" t="s">
        <v>46</v>
      </c>
      <c r="H104" s="99">
        <v>102</v>
      </c>
      <c r="I104" s="99">
        <v>0.3</v>
      </c>
      <c r="J104" s="99">
        <v>105.2</v>
      </c>
      <c r="K104" s="99">
        <v>99.3</v>
      </c>
      <c r="M104" s="46" t="s">
        <v>46</v>
      </c>
      <c r="N104" s="97">
        <v>89.6</v>
      </c>
      <c r="O104" s="99">
        <v>8.4</v>
      </c>
      <c r="P104" s="99">
        <v>84.3</v>
      </c>
      <c r="Q104" s="99">
        <v>106.9</v>
      </c>
    </row>
    <row r="105" spans="1:22" ht="15" customHeight="1" x14ac:dyDescent="0.15">
      <c r="A105" s="46" t="s">
        <v>48</v>
      </c>
      <c r="B105" s="99">
        <v>100</v>
      </c>
      <c r="C105" s="99">
        <v>-1.2</v>
      </c>
      <c r="D105" s="99">
        <v>100</v>
      </c>
      <c r="E105" s="99">
        <v>100</v>
      </c>
      <c r="F105" s="100"/>
      <c r="G105" s="46" t="s">
        <v>48</v>
      </c>
      <c r="H105" s="99">
        <v>100</v>
      </c>
      <c r="I105" s="99">
        <v>-2</v>
      </c>
      <c r="J105" s="99">
        <v>100</v>
      </c>
      <c r="K105" s="99">
        <v>100</v>
      </c>
      <c r="M105" s="46" t="s">
        <v>48</v>
      </c>
      <c r="N105" s="97">
        <v>100</v>
      </c>
      <c r="O105" s="99">
        <v>11.6</v>
      </c>
      <c r="P105" s="97">
        <v>100</v>
      </c>
      <c r="Q105" s="99">
        <v>100</v>
      </c>
      <c r="S105" s="261">
        <v>99.5</v>
      </c>
      <c r="T105" s="261">
        <v>-1</v>
      </c>
      <c r="U105" s="261">
        <v>99.8</v>
      </c>
      <c r="V105" s="261">
        <v>99.3</v>
      </c>
    </row>
    <row r="106" spans="1:22" ht="15" customHeight="1" x14ac:dyDescent="0.15">
      <c r="A106" s="46" t="s">
        <v>99</v>
      </c>
      <c r="B106" s="99">
        <v>98.6</v>
      </c>
      <c r="C106" s="99">
        <v>-1.4</v>
      </c>
      <c r="D106" s="99">
        <v>99.8</v>
      </c>
      <c r="E106" s="99">
        <v>98.4</v>
      </c>
      <c r="F106" s="100"/>
      <c r="G106" s="46" t="s">
        <v>99</v>
      </c>
      <c r="H106" s="99">
        <v>99</v>
      </c>
      <c r="I106" s="99">
        <v>-1</v>
      </c>
      <c r="J106" s="99">
        <v>101.2</v>
      </c>
      <c r="K106" s="99">
        <v>98.4</v>
      </c>
      <c r="M106" s="46" t="s">
        <v>99</v>
      </c>
      <c r="N106" s="97">
        <v>94.1</v>
      </c>
      <c r="O106" s="99">
        <v>-5.9</v>
      </c>
      <c r="P106" s="97">
        <v>81</v>
      </c>
      <c r="Q106" s="99">
        <v>98.2</v>
      </c>
      <c r="S106" s="261">
        <v>100</v>
      </c>
      <c r="T106" s="261">
        <v>-0.1</v>
      </c>
      <c r="U106" s="261">
        <v>100.7</v>
      </c>
      <c r="V106" s="261">
        <v>98.6</v>
      </c>
    </row>
    <row r="107" spans="1:22" ht="15" customHeight="1" x14ac:dyDescent="0.15">
      <c r="A107" s="47" t="s">
        <v>125</v>
      </c>
      <c r="B107" s="234">
        <v>100.5</v>
      </c>
      <c r="C107" s="102">
        <v>1.9</v>
      </c>
      <c r="D107" s="101">
        <v>102.6</v>
      </c>
      <c r="E107" s="101">
        <v>98.8</v>
      </c>
      <c r="F107" s="100"/>
      <c r="G107" s="47" t="s">
        <v>125</v>
      </c>
      <c r="H107" s="102">
        <v>100.1</v>
      </c>
      <c r="I107" s="102">
        <v>1.1000000000000001</v>
      </c>
      <c r="J107" s="102">
        <v>103.1</v>
      </c>
      <c r="K107" s="102">
        <v>98.7</v>
      </c>
      <c r="M107" s="47" t="s">
        <v>125</v>
      </c>
      <c r="N107" s="102">
        <v>105.7</v>
      </c>
      <c r="O107" s="102">
        <v>12.3</v>
      </c>
      <c r="P107" s="113">
        <v>96.2</v>
      </c>
      <c r="Q107" s="102">
        <v>99.8</v>
      </c>
      <c r="S107" s="261">
        <v>93.3</v>
      </c>
      <c r="T107" s="261">
        <v>-11.7</v>
      </c>
      <c r="U107" s="261">
        <v>88.8</v>
      </c>
      <c r="V107" s="261">
        <v>107.3</v>
      </c>
    </row>
    <row r="108" spans="1:22" ht="15" customHeight="1" x14ac:dyDescent="0.15">
      <c r="A108" s="72" t="s">
        <v>126</v>
      </c>
      <c r="B108" s="103">
        <v>99.5</v>
      </c>
      <c r="C108" s="104">
        <v>-1</v>
      </c>
      <c r="D108" s="262">
        <v>99.8</v>
      </c>
      <c r="E108" s="263">
        <v>99.3</v>
      </c>
      <c r="F108" s="4"/>
      <c r="G108" s="72" t="s">
        <v>126</v>
      </c>
      <c r="H108" s="103">
        <v>100</v>
      </c>
      <c r="I108" s="104">
        <v>-0.1</v>
      </c>
      <c r="J108" s="262">
        <v>100.7</v>
      </c>
      <c r="K108" s="263">
        <v>98.6</v>
      </c>
      <c r="M108" s="72" t="s">
        <v>126</v>
      </c>
      <c r="N108" s="103">
        <v>93.3</v>
      </c>
      <c r="O108" s="104">
        <v>-11.7</v>
      </c>
      <c r="P108" s="262">
        <v>88.8</v>
      </c>
      <c r="Q108" s="263">
        <v>107.3</v>
      </c>
    </row>
    <row r="109" spans="1:22" ht="15" customHeight="1" x14ac:dyDescent="0.15">
      <c r="A109" s="105"/>
      <c r="B109" s="61"/>
      <c r="C109" s="100"/>
      <c r="D109" s="100"/>
      <c r="E109" s="87"/>
      <c r="F109" s="87"/>
      <c r="G109" s="4"/>
      <c r="H109" s="4"/>
      <c r="I109" s="4"/>
      <c r="J109" s="4"/>
    </row>
    <row r="110" spans="1:22" ht="15" customHeight="1" x14ac:dyDescent="0.15">
      <c r="A110" s="105"/>
      <c r="B110" s="61"/>
      <c r="C110" s="100"/>
      <c r="D110" s="100"/>
      <c r="E110" s="100"/>
      <c r="F110" s="100"/>
      <c r="G110" s="100"/>
      <c r="H110" s="100"/>
      <c r="I110" s="100"/>
      <c r="J110" s="100"/>
    </row>
    <row r="111" spans="1:22" ht="15" customHeight="1" x14ac:dyDescent="0.15">
      <c r="A111" s="238" t="s">
        <v>69</v>
      </c>
      <c r="B111" s="114"/>
      <c r="C111" s="115"/>
      <c r="D111" s="38"/>
      <c r="E111" s="88"/>
      <c r="F111" s="88"/>
      <c r="G111" s="88"/>
      <c r="H111" s="88"/>
      <c r="I111" s="88"/>
      <c r="J111" s="4"/>
      <c r="K111" s="4"/>
      <c r="L111" s="4"/>
      <c r="M111" s="4"/>
      <c r="N111" s="4"/>
      <c r="O111" s="4"/>
      <c r="P111" s="4"/>
      <c r="Q111" s="4"/>
    </row>
    <row r="112" spans="1:22" ht="15" customHeight="1" x14ac:dyDescent="0.15">
      <c r="A112" s="7"/>
      <c r="B112" s="114"/>
      <c r="C112" s="115"/>
      <c r="D112" s="115"/>
      <c r="E112" s="38"/>
      <c r="F112" s="88"/>
      <c r="G112" s="88"/>
      <c r="H112" s="88"/>
      <c r="I112" s="88"/>
      <c r="J112" s="88"/>
      <c r="K112" s="4"/>
      <c r="L112" s="4"/>
      <c r="M112" s="4"/>
      <c r="N112" s="4"/>
      <c r="O112" s="4"/>
      <c r="P112" s="4"/>
      <c r="Q112" s="4"/>
    </row>
    <row r="113" spans="1:34" ht="15" customHeight="1" x14ac:dyDescent="0.15">
      <c r="A113" s="116" t="s">
        <v>0</v>
      </c>
      <c r="B113" s="10"/>
      <c r="C113" s="108"/>
      <c r="D113" s="108"/>
      <c r="E113" s="117" t="s">
        <v>115</v>
      </c>
      <c r="F113" s="108"/>
      <c r="G113" s="108"/>
      <c r="H113" s="118"/>
      <c r="I113" s="4"/>
      <c r="J113" s="4"/>
      <c r="K113" s="62"/>
      <c r="L113" s="4"/>
      <c r="M113" s="4"/>
      <c r="N113" s="4"/>
      <c r="O113" s="4"/>
      <c r="P113" s="4"/>
      <c r="Q113" s="4"/>
    </row>
    <row r="114" spans="1:34" ht="15" customHeight="1" x14ac:dyDescent="0.15">
      <c r="A114" s="310" t="s">
        <v>30</v>
      </c>
      <c r="B114" s="311"/>
      <c r="C114" s="314" t="s">
        <v>31</v>
      </c>
      <c r="D114" s="299" t="s">
        <v>32</v>
      </c>
      <c r="E114" s="299" t="s">
        <v>33</v>
      </c>
      <c r="F114" s="336" t="s">
        <v>19</v>
      </c>
      <c r="G114" s="299" t="s">
        <v>34</v>
      </c>
      <c r="H114" s="299" t="s">
        <v>35</v>
      </c>
      <c r="I114" s="299" t="s">
        <v>36</v>
      </c>
      <c r="J114" s="301" t="s">
        <v>100</v>
      </c>
      <c r="K114" s="332" t="s">
        <v>118</v>
      </c>
      <c r="L114" s="332" t="s">
        <v>102</v>
      </c>
      <c r="M114" s="297" t="s">
        <v>117</v>
      </c>
      <c r="N114" s="299" t="s">
        <v>27</v>
      </c>
      <c r="O114" s="334" t="s">
        <v>101</v>
      </c>
      <c r="P114" s="301" t="s">
        <v>110</v>
      </c>
    </row>
    <row r="115" spans="1:34" ht="15" customHeight="1" x14ac:dyDescent="0.15">
      <c r="A115" s="312"/>
      <c r="B115" s="313"/>
      <c r="C115" s="315"/>
      <c r="D115" s="316"/>
      <c r="E115" s="316"/>
      <c r="F115" s="337"/>
      <c r="G115" s="300"/>
      <c r="H115" s="300"/>
      <c r="I115" s="300"/>
      <c r="J115" s="302"/>
      <c r="K115" s="333"/>
      <c r="L115" s="333"/>
      <c r="M115" s="298"/>
      <c r="N115" s="300"/>
      <c r="O115" s="335"/>
      <c r="P115" s="302"/>
    </row>
    <row r="116" spans="1:34" ht="15" customHeight="1" x14ac:dyDescent="0.15">
      <c r="A116" s="303" t="s">
        <v>38</v>
      </c>
      <c r="B116" s="48" t="s">
        <v>44</v>
      </c>
      <c r="C116" s="235">
        <v>100.4</v>
      </c>
      <c r="D116" s="235">
        <v>87.3</v>
      </c>
      <c r="E116" s="235">
        <v>116</v>
      </c>
      <c r="F116" s="235">
        <v>102.6</v>
      </c>
      <c r="G116" s="235">
        <v>99.7</v>
      </c>
      <c r="H116" s="235">
        <v>99.9</v>
      </c>
      <c r="I116" s="235">
        <v>99.3</v>
      </c>
      <c r="J116" s="225">
        <v>93.5</v>
      </c>
      <c r="K116" s="225">
        <v>102.8</v>
      </c>
      <c r="L116" s="225">
        <v>108.1</v>
      </c>
      <c r="M116" s="224">
        <v>92.7</v>
      </c>
      <c r="N116" s="224">
        <v>99.3</v>
      </c>
      <c r="O116" s="224">
        <v>103.9</v>
      </c>
      <c r="P116" s="225">
        <v>97.8</v>
      </c>
    </row>
    <row r="117" spans="1:34" ht="15" customHeight="1" x14ac:dyDescent="0.15">
      <c r="A117" s="304"/>
      <c r="B117" s="45" t="s">
        <v>45</v>
      </c>
      <c r="C117" s="197">
        <v>98.6</v>
      </c>
      <c r="D117" s="196">
        <v>89.7</v>
      </c>
      <c r="E117" s="196">
        <v>109.5</v>
      </c>
      <c r="F117" s="197">
        <v>95</v>
      </c>
      <c r="G117" s="196">
        <v>96.4</v>
      </c>
      <c r="H117" s="197">
        <v>98.5</v>
      </c>
      <c r="I117" s="196">
        <v>98.9</v>
      </c>
      <c r="J117" s="226">
        <v>98.6</v>
      </c>
      <c r="K117" s="226">
        <v>91.7</v>
      </c>
      <c r="L117" s="226">
        <v>95.5</v>
      </c>
      <c r="M117" s="229">
        <v>92.6</v>
      </c>
      <c r="N117" s="230">
        <v>102.8</v>
      </c>
      <c r="O117" s="229">
        <v>97.8</v>
      </c>
      <c r="P117" s="226">
        <v>96.6</v>
      </c>
    </row>
    <row r="118" spans="1:34" ht="15" customHeight="1" x14ac:dyDescent="0.15">
      <c r="A118" s="304"/>
      <c r="B118" s="46" t="s">
        <v>46</v>
      </c>
      <c r="C118" s="196">
        <v>98.2</v>
      </c>
      <c r="D118" s="197">
        <v>91</v>
      </c>
      <c r="E118" s="197">
        <v>104.8</v>
      </c>
      <c r="F118" s="196">
        <v>95.6</v>
      </c>
      <c r="G118" s="197">
        <v>96</v>
      </c>
      <c r="H118" s="196">
        <v>98.1</v>
      </c>
      <c r="I118" s="197">
        <v>96</v>
      </c>
      <c r="J118" s="197">
        <v>99.2</v>
      </c>
      <c r="K118" s="196">
        <v>95.2</v>
      </c>
      <c r="L118" s="197">
        <v>92.7</v>
      </c>
      <c r="M118" s="196">
        <v>87.5</v>
      </c>
      <c r="N118" s="197">
        <v>105.2</v>
      </c>
      <c r="O118" s="196">
        <v>100.7</v>
      </c>
      <c r="P118" s="197">
        <v>98.9</v>
      </c>
    </row>
    <row r="119" spans="1:34" ht="15" customHeight="1" x14ac:dyDescent="0.15">
      <c r="A119" s="304"/>
      <c r="B119" s="45" t="s">
        <v>48</v>
      </c>
      <c r="C119" s="196">
        <v>100</v>
      </c>
      <c r="D119" s="196">
        <v>100</v>
      </c>
      <c r="E119" s="196">
        <v>100</v>
      </c>
      <c r="F119" s="196">
        <v>100</v>
      </c>
      <c r="G119" s="196">
        <v>100</v>
      </c>
      <c r="H119" s="196">
        <v>100</v>
      </c>
      <c r="I119" s="196">
        <v>100</v>
      </c>
      <c r="J119" s="196">
        <v>100</v>
      </c>
      <c r="K119" s="196">
        <v>100</v>
      </c>
      <c r="L119" s="196">
        <v>100</v>
      </c>
      <c r="M119" s="229">
        <v>100</v>
      </c>
      <c r="N119" s="229">
        <v>100</v>
      </c>
      <c r="O119" s="229">
        <v>100</v>
      </c>
      <c r="P119" s="230">
        <v>100</v>
      </c>
    </row>
    <row r="120" spans="1:34" ht="15" customHeight="1" x14ac:dyDescent="0.15">
      <c r="A120" s="304"/>
      <c r="B120" s="45" t="s">
        <v>99</v>
      </c>
      <c r="C120" s="196">
        <v>101.6</v>
      </c>
      <c r="D120" s="196">
        <v>102.3</v>
      </c>
      <c r="E120" s="196">
        <v>102.3</v>
      </c>
      <c r="F120" s="196">
        <v>95.1</v>
      </c>
      <c r="G120" s="196">
        <v>83.8</v>
      </c>
      <c r="H120" s="196">
        <v>106.6</v>
      </c>
      <c r="I120" s="196">
        <v>99.6</v>
      </c>
      <c r="J120" s="229">
        <v>105.7</v>
      </c>
      <c r="K120" s="229">
        <v>102.6</v>
      </c>
      <c r="L120" s="229">
        <v>108.8</v>
      </c>
      <c r="M120" s="229">
        <v>99.2</v>
      </c>
      <c r="N120" s="229">
        <v>104.9</v>
      </c>
      <c r="O120" s="229">
        <v>98.8</v>
      </c>
      <c r="P120" s="230">
        <v>97.4</v>
      </c>
    </row>
    <row r="121" spans="1:34" ht="15" customHeight="1" x14ac:dyDescent="0.15">
      <c r="A121" s="304"/>
      <c r="B121" s="119" t="s">
        <v>125</v>
      </c>
      <c r="C121" s="198">
        <v>102.6</v>
      </c>
      <c r="D121" s="198">
        <v>104.8</v>
      </c>
      <c r="E121" s="198">
        <v>104.4</v>
      </c>
      <c r="F121" s="198">
        <v>89.8</v>
      </c>
      <c r="G121" s="198">
        <v>93.4</v>
      </c>
      <c r="H121" s="198">
        <v>106.5</v>
      </c>
      <c r="I121" s="198">
        <v>100.1</v>
      </c>
      <c r="J121" s="226">
        <v>112</v>
      </c>
      <c r="K121" s="226">
        <v>97.6</v>
      </c>
      <c r="L121" s="226">
        <v>104.9</v>
      </c>
      <c r="M121" s="231">
        <v>100.5</v>
      </c>
      <c r="N121" s="231">
        <v>104.8</v>
      </c>
      <c r="O121" s="231">
        <v>96.2</v>
      </c>
      <c r="P121" s="226">
        <v>96.4</v>
      </c>
    </row>
    <row r="122" spans="1:34" ht="15" customHeight="1" x14ac:dyDescent="0.15">
      <c r="A122" s="305"/>
      <c r="B122" s="59" t="s">
        <v>126</v>
      </c>
      <c r="C122" s="257">
        <v>104.4</v>
      </c>
      <c r="D122" s="250">
        <v>112.2</v>
      </c>
      <c r="E122" s="255">
        <v>101.6</v>
      </c>
      <c r="F122" s="250">
        <v>92.9</v>
      </c>
      <c r="G122" s="250">
        <v>94.9</v>
      </c>
      <c r="H122" s="250">
        <v>109.6</v>
      </c>
      <c r="I122" s="255">
        <v>101.3</v>
      </c>
      <c r="J122" s="250">
        <v>125.4</v>
      </c>
      <c r="K122" s="254">
        <v>98.9</v>
      </c>
      <c r="L122" s="254">
        <v>98.7</v>
      </c>
      <c r="M122" s="253">
        <v>101.2</v>
      </c>
      <c r="N122" s="250">
        <v>106.2</v>
      </c>
      <c r="O122" s="253">
        <v>93.3</v>
      </c>
      <c r="P122" s="250">
        <v>99.3</v>
      </c>
      <c r="Q122" s="252"/>
      <c r="R122" s="260">
        <v>104.4</v>
      </c>
      <c r="S122" s="260">
        <v>112.2</v>
      </c>
      <c r="T122" s="260">
        <v>101.6</v>
      </c>
      <c r="U122" s="260">
        <v>92.9</v>
      </c>
      <c r="V122" s="260">
        <v>94.9</v>
      </c>
      <c r="W122" s="260">
        <v>109.6</v>
      </c>
      <c r="X122" s="260">
        <v>101.3</v>
      </c>
      <c r="Y122" s="260">
        <v>125.4</v>
      </c>
      <c r="Z122" s="260">
        <v>98.9</v>
      </c>
      <c r="AA122" s="260">
        <v>98.7</v>
      </c>
      <c r="AB122" s="260">
        <v>101.2</v>
      </c>
      <c r="AC122" s="260">
        <v>106.2</v>
      </c>
      <c r="AD122" s="260">
        <v>93.3</v>
      </c>
      <c r="AE122" s="260">
        <v>99.3</v>
      </c>
      <c r="AG122" s="260">
        <v>104.4</v>
      </c>
      <c r="AH122" s="260">
        <v>1.8</v>
      </c>
    </row>
    <row r="123" spans="1:34" ht="15" customHeight="1" x14ac:dyDescent="0.15">
      <c r="A123" s="306" t="s">
        <v>43</v>
      </c>
      <c r="B123" s="46" t="s">
        <v>45</v>
      </c>
      <c r="C123" s="50">
        <v>-1.8</v>
      </c>
      <c r="D123" s="53">
        <v>2.7</v>
      </c>
      <c r="E123" s="53">
        <v>-5.5</v>
      </c>
      <c r="F123" s="53">
        <v>-7.4</v>
      </c>
      <c r="G123" s="53">
        <v>-3.3</v>
      </c>
      <c r="H123" s="53">
        <v>-1.4</v>
      </c>
      <c r="I123" s="53">
        <v>-0.3</v>
      </c>
      <c r="J123" s="225">
        <v>5.4</v>
      </c>
      <c r="K123" s="225">
        <v>-10.7</v>
      </c>
      <c r="L123" s="225">
        <v>-11.6</v>
      </c>
      <c r="M123" s="53">
        <v>-0.2</v>
      </c>
      <c r="N123" s="53">
        <v>3.5</v>
      </c>
      <c r="O123" s="52">
        <v>-5.9</v>
      </c>
      <c r="P123" s="225">
        <v>-1.3</v>
      </c>
      <c r="AG123" s="260">
        <v>112.2</v>
      </c>
      <c r="AH123" s="260">
        <v>7.1</v>
      </c>
    </row>
    <row r="124" spans="1:34" ht="15" customHeight="1" x14ac:dyDescent="0.15">
      <c r="A124" s="306"/>
      <c r="B124" s="46" t="s">
        <v>46</v>
      </c>
      <c r="C124" s="52">
        <v>-0.4</v>
      </c>
      <c r="D124" s="52">
        <v>1.5</v>
      </c>
      <c r="E124" s="53">
        <v>-4.3</v>
      </c>
      <c r="F124" s="53">
        <v>0.6</v>
      </c>
      <c r="G124" s="53">
        <v>-0.3</v>
      </c>
      <c r="H124" s="53">
        <v>-0.4</v>
      </c>
      <c r="I124" s="53">
        <v>-3</v>
      </c>
      <c r="J124" s="226">
        <v>0.6</v>
      </c>
      <c r="K124" s="226">
        <v>3.8</v>
      </c>
      <c r="L124" s="226">
        <v>-3</v>
      </c>
      <c r="M124" s="53">
        <v>-5.5</v>
      </c>
      <c r="N124" s="53">
        <v>2.4</v>
      </c>
      <c r="O124" s="52">
        <v>2.9</v>
      </c>
      <c r="P124" s="226">
        <v>2.4</v>
      </c>
      <c r="AG124" s="260">
        <v>101.6</v>
      </c>
      <c r="AH124" s="260">
        <v>-2.7</v>
      </c>
    </row>
    <row r="125" spans="1:34" ht="15" customHeight="1" x14ac:dyDescent="0.15">
      <c r="A125" s="306"/>
      <c r="B125" s="46" t="s">
        <v>48</v>
      </c>
      <c r="C125" s="52">
        <v>1.9</v>
      </c>
      <c r="D125" s="52">
        <v>9.9</v>
      </c>
      <c r="E125" s="53">
        <v>-4.5</v>
      </c>
      <c r="F125" s="53">
        <v>4.5999999999999996</v>
      </c>
      <c r="G125" s="53">
        <v>4.0999999999999996</v>
      </c>
      <c r="H125" s="53">
        <v>2</v>
      </c>
      <c r="I125" s="53">
        <v>4.2</v>
      </c>
      <c r="J125" s="53">
        <v>0.8</v>
      </c>
      <c r="K125" s="226">
        <v>4.9000000000000004</v>
      </c>
      <c r="L125" s="226">
        <v>7.9</v>
      </c>
      <c r="M125" s="53">
        <v>14.3</v>
      </c>
      <c r="N125" s="53">
        <v>-5</v>
      </c>
      <c r="O125" s="52">
        <v>-0.6</v>
      </c>
      <c r="P125" s="226">
        <v>1.2</v>
      </c>
      <c r="AG125" s="260">
        <v>92.9</v>
      </c>
      <c r="AH125" s="260">
        <v>3.5</v>
      </c>
    </row>
    <row r="126" spans="1:34" ht="15" customHeight="1" x14ac:dyDescent="0.15">
      <c r="A126" s="306"/>
      <c r="B126" s="46" t="s">
        <v>99</v>
      </c>
      <c r="C126" s="52">
        <v>1.5</v>
      </c>
      <c r="D126" s="52">
        <v>2.2999999999999998</v>
      </c>
      <c r="E126" s="53">
        <v>2.2999999999999998</v>
      </c>
      <c r="F126" s="53">
        <v>-4.9000000000000004</v>
      </c>
      <c r="G126" s="53">
        <v>-16.2</v>
      </c>
      <c r="H126" s="53">
        <v>6.7</v>
      </c>
      <c r="I126" s="53">
        <v>-0.4</v>
      </c>
      <c r="J126" s="226">
        <v>5.7</v>
      </c>
      <c r="K126" s="226">
        <v>2.5</v>
      </c>
      <c r="L126" s="226">
        <v>8.8000000000000007</v>
      </c>
      <c r="M126" s="53">
        <v>-0.8</v>
      </c>
      <c r="N126" s="53">
        <v>5</v>
      </c>
      <c r="O126" s="52">
        <v>-1.3</v>
      </c>
      <c r="P126" s="226">
        <v>-2.6</v>
      </c>
      <c r="AG126" s="260">
        <v>94.9</v>
      </c>
      <c r="AH126" s="260">
        <v>1.6</v>
      </c>
    </row>
    <row r="127" spans="1:34" ht="15" customHeight="1" x14ac:dyDescent="0.15">
      <c r="A127" s="306"/>
      <c r="B127" s="47" t="s">
        <v>125</v>
      </c>
      <c r="C127" s="55">
        <v>1</v>
      </c>
      <c r="D127" s="55">
        <v>2.4</v>
      </c>
      <c r="E127" s="56">
        <v>2.1</v>
      </c>
      <c r="F127" s="56">
        <v>-5.6</v>
      </c>
      <c r="G127" s="56">
        <v>11.5</v>
      </c>
      <c r="H127" s="56">
        <v>-0.1</v>
      </c>
      <c r="I127" s="56">
        <v>0.5</v>
      </c>
      <c r="J127" s="58">
        <v>6</v>
      </c>
      <c r="K127" s="58">
        <v>-4.8</v>
      </c>
      <c r="L127" s="58">
        <v>-3.7</v>
      </c>
      <c r="M127" s="56">
        <v>1.3</v>
      </c>
      <c r="N127" s="56">
        <v>-0.1</v>
      </c>
      <c r="O127" s="55">
        <v>-2.5</v>
      </c>
      <c r="P127" s="58">
        <v>-1</v>
      </c>
      <c r="AG127" s="260">
        <v>109.6</v>
      </c>
      <c r="AH127" s="260">
        <v>2.9</v>
      </c>
    </row>
    <row r="128" spans="1:34" ht="15" customHeight="1" x14ac:dyDescent="0.15">
      <c r="A128" s="307"/>
      <c r="B128" s="72" t="s">
        <v>126</v>
      </c>
      <c r="C128" s="255">
        <v>1.8</v>
      </c>
      <c r="D128" s="250">
        <v>7.1</v>
      </c>
      <c r="E128" s="250">
        <v>-2.7</v>
      </c>
      <c r="F128" s="250">
        <v>3.5</v>
      </c>
      <c r="G128" s="250">
        <v>1.6</v>
      </c>
      <c r="H128" s="250">
        <v>2.9</v>
      </c>
      <c r="I128" s="250">
        <v>1.2</v>
      </c>
      <c r="J128" s="250">
        <v>12</v>
      </c>
      <c r="K128" s="250">
        <v>1.3</v>
      </c>
      <c r="L128" s="250">
        <v>-5.9</v>
      </c>
      <c r="M128" s="254">
        <v>0.7</v>
      </c>
      <c r="N128" s="250">
        <v>1.3</v>
      </c>
      <c r="O128" s="254">
        <v>-3</v>
      </c>
      <c r="P128" s="254">
        <v>3</v>
      </c>
      <c r="Q128" s="252"/>
      <c r="R128" s="260">
        <v>1.8</v>
      </c>
      <c r="S128" s="260">
        <v>7.1</v>
      </c>
      <c r="T128" s="260">
        <v>-2.7</v>
      </c>
      <c r="U128" s="260">
        <v>3.5</v>
      </c>
      <c r="V128" s="260">
        <v>1.6</v>
      </c>
      <c r="W128" s="260">
        <v>2.9</v>
      </c>
      <c r="X128" s="260">
        <v>1.2</v>
      </c>
      <c r="Y128" s="260">
        <v>12</v>
      </c>
      <c r="Z128" s="260">
        <v>1.3</v>
      </c>
      <c r="AA128" s="260">
        <v>-5.9</v>
      </c>
      <c r="AB128" s="260">
        <v>0.7</v>
      </c>
      <c r="AC128" s="260">
        <v>1.3</v>
      </c>
      <c r="AD128" s="260">
        <v>-3</v>
      </c>
      <c r="AE128" s="260">
        <v>3</v>
      </c>
      <c r="AG128" s="260">
        <v>101.3</v>
      </c>
      <c r="AH128" s="260">
        <v>1.2</v>
      </c>
    </row>
    <row r="129" spans="1:34" ht="15" customHeight="1" x14ac:dyDescent="0.15">
      <c r="A129" s="161"/>
      <c r="B129" s="61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AG129" s="260">
        <v>125.4</v>
      </c>
      <c r="AH129" s="260">
        <v>12</v>
      </c>
    </row>
    <row r="130" spans="1:34" ht="15" customHeight="1" x14ac:dyDescent="0.15">
      <c r="A130" s="60"/>
      <c r="B130" s="62"/>
      <c r="C130" s="62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AG130" s="260">
        <v>98.9</v>
      </c>
      <c r="AH130" s="260">
        <v>1.3</v>
      </c>
    </row>
    <row r="131" spans="1:34" ht="15" customHeight="1" x14ac:dyDescent="0.15">
      <c r="A131" s="238" t="s">
        <v>119</v>
      </c>
      <c r="B131" s="6"/>
      <c r="C131" s="6"/>
      <c r="D131" s="6"/>
      <c r="E131" s="6"/>
      <c r="F131" s="6"/>
      <c r="G131" s="6"/>
      <c r="H131" s="6"/>
      <c r="I131" s="6"/>
      <c r="J131" s="6"/>
      <c r="K131" s="4"/>
      <c r="L131" s="4"/>
      <c r="M131" s="4"/>
      <c r="N131" s="4"/>
      <c r="O131" s="4"/>
      <c r="P131" s="4"/>
      <c r="Q131" s="4"/>
      <c r="AG131" s="260">
        <v>98.7</v>
      </c>
      <c r="AH131" s="260">
        <v>-5.9</v>
      </c>
    </row>
    <row r="132" spans="1:34" ht="15" customHeight="1" x14ac:dyDescent="0.15">
      <c r="A132" s="7"/>
      <c r="B132" s="6"/>
      <c r="C132" s="6"/>
      <c r="D132" s="6"/>
      <c r="E132" s="6"/>
      <c r="F132" s="6"/>
      <c r="G132" s="6"/>
      <c r="H132" s="6"/>
      <c r="I132" s="6"/>
      <c r="J132" s="6"/>
      <c r="K132" s="4"/>
      <c r="L132" s="4"/>
      <c r="M132" s="4"/>
      <c r="N132" s="4"/>
      <c r="O132" s="4"/>
      <c r="P132" s="4"/>
      <c r="Q132" s="4"/>
      <c r="AG132" s="260">
        <v>101.2</v>
      </c>
      <c r="AH132" s="260">
        <v>0.7</v>
      </c>
    </row>
    <row r="133" spans="1:34" ht="15" customHeight="1" x14ac:dyDescent="0.15">
      <c r="A133" s="8" t="s">
        <v>0</v>
      </c>
      <c r="B133" s="10"/>
      <c r="C133" s="10"/>
      <c r="D133" s="10"/>
      <c r="E133" s="10"/>
      <c r="F133" s="10"/>
      <c r="G133" s="10"/>
      <c r="H133" s="87"/>
      <c r="I133" s="87"/>
      <c r="J133" s="87"/>
      <c r="K133" s="4"/>
      <c r="L133" s="4"/>
      <c r="M133" s="4"/>
      <c r="N133" s="4"/>
      <c r="O133" s="4"/>
      <c r="P133" s="4"/>
      <c r="Q133" s="4"/>
      <c r="AG133" s="260">
        <v>106.2</v>
      </c>
      <c r="AH133" s="260">
        <v>1.3</v>
      </c>
    </row>
    <row r="134" spans="1:34" ht="15" customHeight="1" x14ac:dyDescent="0.15">
      <c r="A134" s="276" t="s">
        <v>30</v>
      </c>
      <c r="B134" s="277"/>
      <c r="C134" s="4"/>
      <c r="D134" s="122" t="s">
        <v>70</v>
      </c>
      <c r="E134" s="123"/>
      <c r="F134" s="343" t="s">
        <v>71</v>
      </c>
      <c r="G134" s="321"/>
      <c r="H134" s="344" t="s">
        <v>120</v>
      </c>
      <c r="I134" s="345"/>
      <c r="J134" s="345"/>
      <c r="K134" s="345"/>
      <c r="L134" s="346"/>
      <c r="M134" s="347"/>
      <c r="N134" s="4"/>
      <c r="O134" s="4"/>
      <c r="P134" s="4"/>
      <c r="Q134" s="4"/>
      <c r="AG134" s="260">
        <v>93.3</v>
      </c>
      <c r="AH134" s="260">
        <v>-3</v>
      </c>
    </row>
    <row r="135" spans="1:34" ht="15" customHeight="1" x14ac:dyDescent="0.15">
      <c r="A135" s="318"/>
      <c r="B135" s="319"/>
      <c r="C135" s="339" t="s">
        <v>72</v>
      </c>
      <c r="D135" s="348" t="s">
        <v>73</v>
      </c>
      <c r="E135" s="322" t="s">
        <v>56</v>
      </c>
      <c r="F135" s="349" t="s">
        <v>74</v>
      </c>
      <c r="G135" s="350" t="s">
        <v>57</v>
      </c>
      <c r="H135" s="338" t="s">
        <v>75</v>
      </c>
      <c r="I135" s="339"/>
      <c r="J135" s="338" t="s">
        <v>76</v>
      </c>
      <c r="K135" s="339"/>
      <c r="L135" s="338" t="s">
        <v>77</v>
      </c>
      <c r="M135" s="339"/>
      <c r="N135" s="4"/>
      <c r="O135" s="4"/>
      <c r="P135" s="4"/>
      <c r="Q135" s="4"/>
      <c r="AG135" s="260">
        <v>99.3</v>
      </c>
      <c r="AH135" s="260">
        <v>3</v>
      </c>
    </row>
    <row r="136" spans="1:34" ht="15" customHeight="1" x14ac:dyDescent="0.15">
      <c r="A136" s="278"/>
      <c r="B136" s="279"/>
      <c r="C136" s="313"/>
      <c r="D136" s="323"/>
      <c r="E136" s="323"/>
      <c r="F136" s="323"/>
      <c r="G136" s="323"/>
      <c r="H136" s="124"/>
      <c r="I136" s="125" t="s">
        <v>78</v>
      </c>
      <c r="J136" s="124"/>
      <c r="K136" s="125" t="s">
        <v>78</v>
      </c>
      <c r="L136" s="124"/>
      <c r="M136" s="125" t="s">
        <v>78</v>
      </c>
      <c r="N136" s="4"/>
      <c r="O136" s="4"/>
      <c r="P136" s="4"/>
      <c r="Q136" s="4"/>
    </row>
    <row r="137" spans="1:34" ht="15" customHeight="1" x14ac:dyDescent="0.15">
      <c r="A137" s="340"/>
      <c r="B137" s="341"/>
      <c r="C137" s="126" t="s">
        <v>79</v>
      </c>
      <c r="D137" s="126"/>
      <c r="E137" s="126" t="s">
        <v>60</v>
      </c>
      <c r="F137" s="126" t="s">
        <v>60</v>
      </c>
      <c r="G137" s="126" t="s">
        <v>80</v>
      </c>
      <c r="H137" s="126" t="s">
        <v>60</v>
      </c>
      <c r="I137" s="126" t="s">
        <v>80</v>
      </c>
      <c r="J137" s="126" t="s">
        <v>60</v>
      </c>
      <c r="K137" s="127" t="s">
        <v>80</v>
      </c>
      <c r="L137" s="126" t="s">
        <v>60</v>
      </c>
      <c r="M137" s="127" t="s">
        <v>80</v>
      </c>
      <c r="N137" s="4"/>
      <c r="O137" s="4"/>
      <c r="P137" s="4"/>
      <c r="Q137" s="4"/>
    </row>
    <row r="138" spans="1:34" ht="15" customHeight="1" x14ac:dyDescent="0.15">
      <c r="A138" s="326" t="s">
        <v>62</v>
      </c>
      <c r="B138" s="342"/>
      <c r="C138" s="20">
        <v>423185</v>
      </c>
      <c r="D138" s="22">
        <v>104.4</v>
      </c>
      <c r="E138" s="128">
        <v>1.8</v>
      </c>
      <c r="F138" s="22">
        <v>26</v>
      </c>
      <c r="G138" s="128">
        <v>-0.4</v>
      </c>
      <c r="H138" s="129">
        <v>1.87</v>
      </c>
      <c r="I138" s="130">
        <v>0.08</v>
      </c>
      <c r="J138" s="129">
        <v>1.82</v>
      </c>
      <c r="K138" s="131">
        <v>0.11</v>
      </c>
      <c r="L138" s="129">
        <f>H138-J138</f>
        <v>5.0000000000000044E-2</v>
      </c>
      <c r="M138" s="131">
        <f>I138-K138</f>
        <v>-0.03</v>
      </c>
      <c r="N138" s="4"/>
      <c r="O138" s="4"/>
      <c r="P138" s="4"/>
      <c r="Q138" s="4"/>
    </row>
    <row r="139" spans="1:34" ht="15" customHeight="1" x14ac:dyDescent="0.15">
      <c r="A139" s="286" t="s">
        <v>17</v>
      </c>
      <c r="B139" s="287"/>
      <c r="C139" s="20">
        <v>41701</v>
      </c>
      <c r="D139" s="22">
        <v>112.2</v>
      </c>
      <c r="E139" s="128">
        <v>7.1</v>
      </c>
      <c r="F139" s="22">
        <v>4.4000000000000004</v>
      </c>
      <c r="G139" s="128">
        <v>2.6</v>
      </c>
      <c r="H139" s="129">
        <v>1.65</v>
      </c>
      <c r="I139" s="130">
        <v>-7.0000000000000007E-2</v>
      </c>
      <c r="J139" s="129">
        <v>1.29</v>
      </c>
      <c r="K139" s="131">
        <v>0.06</v>
      </c>
      <c r="L139" s="129">
        <f t="shared" ref="L139:M151" si="9">H139-J139</f>
        <v>0.35999999999999988</v>
      </c>
      <c r="M139" s="131">
        <f t="shared" si="9"/>
        <v>-0.13</v>
      </c>
      <c r="N139" s="4"/>
      <c r="O139" s="4"/>
      <c r="P139" s="4"/>
      <c r="Q139" s="4"/>
    </row>
    <row r="140" spans="1:34" ht="15" customHeight="1" x14ac:dyDescent="0.15">
      <c r="A140" s="286" t="s">
        <v>18</v>
      </c>
      <c r="B140" s="287"/>
      <c r="C140" s="20">
        <v>47962</v>
      </c>
      <c r="D140" s="22">
        <v>101.6</v>
      </c>
      <c r="E140" s="128">
        <v>-2.7</v>
      </c>
      <c r="F140" s="22">
        <v>16.899999999999999</v>
      </c>
      <c r="G140" s="128">
        <v>3.8</v>
      </c>
      <c r="H140" s="129">
        <v>1.27</v>
      </c>
      <c r="I140" s="130">
        <v>0.37</v>
      </c>
      <c r="J140" s="129">
        <v>1.34</v>
      </c>
      <c r="K140" s="131">
        <v>0.42</v>
      </c>
      <c r="L140" s="129">
        <f t="shared" si="9"/>
        <v>-7.0000000000000062E-2</v>
      </c>
      <c r="M140" s="131">
        <f t="shared" si="9"/>
        <v>-4.9999999999999989E-2</v>
      </c>
      <c r="N140" s="4"/>
      <c r="O140" s="4"/>
      <c r="P140" s="4"/>
      <c r="Q140" s="4"/>
    </row>
    <row r="141" spans="1:34" ht="15" customHeight="1" x14ac:dyDescent="0.15">
      <c r="A141" s="286" t="s">
        <v>19</v>
      </c>
      <c r="B141" s="287"/>
      <c r="C141" s="20">
        <v>4067</v>
      </c>
      <c r="D141" s="132">
        <v>92.9</v>
      </c>
      <c r="E141" s="128">
        <v>3.5</v>
      </c>
      <c r="F141" s="22">
        <v>4.4000000000000004</v>
      </c>
      <c r="G141" s="128">
        <v>1.7</v>
      </c>
      <c r="H141" s="129">
        <v>1.55</v>
      </c>
      <c r="I141" s="130">
        <v>0.44</v>
      </c>
      <c r="J141" s="129">
        <v>0.81</v>
      </c>
      <c r="K141" s="131">
        <v>-0.64</v>
      </c>
      <c r="L141" s="129">
        <f t="shared" si="9"/>
        <v>0.74</v>
      </c>
      <c r="M141" s="131">
        <f t="shared" si="9"/>
        <v>1.08</v>
      </c>
      <c r="N141" s="4"/>
      <c r="O141" s="4"/>
      <c r="P141" s="4"/>
      <c r="Q141" s="4"/>
    </row>
    <row r="142" spans="1:34" ht="15" customHeight="1" x14ac:dyDescent="0.15">
      <c r="A142" s="286" t="s">
        <v>20</v>
      </c>
      <c r="B142" s="287"/>
      <c r="C142" s="20">
        <v>26481</v>
      </c>
      <c r="D142" s="132">
        <v>94.9</v>
      </c>
      <c r="E142" s="128">
        <v>1.6</v>
      </c>
      <c r="F142" s="22">
        <v>3.8</v>
      </c>
      <c r="G142" s="128">
        <v>-5.2</v>
      </c>
      <c r="H142" s="129">
        <v>1.49</v>
      </c>
      <c r="I142" s="130">
        <v>0.66</v>
      </c>
      <c r="J142" s="129">
        <v>1.59</v>
      </c>
      <c r="K142" s="131">
        <v>0.79</v>
      </c>
      <c r="L142" s="129">
        <f t="shared" si="9"/>
        <v>-0.10000000000000009</v>
      </c>
      <c r="M142" s="131">
        <f t="shared" si="9"/>
        <v>-0.13</v>
      </c>
      <c r="N142" s="4"/>
      <c r="O142" s="4"/>
      <c r="P142" s="4"/>
      <c r="Q142" s="4"/>
    </row>
    <row r="143" spans="1:34" ht="15" customHeight="1" x14ac:dyDescent="0.15">
      <c r="A143" s="286" t="s">
        <v>21</v>
      </c>
      <c r="B143" s="287"/>
      <c r="C143" s="20">
        <v>88320</v>
      </c>
      <c r="D143" s="132">
        <v>109.6</v>
      </c>
      <c r="E143" s="128">
        <v>2.9</v>
      </c>
      <c r="F143" s="22">
        <v>42.8</v>
      </c>
      <c r="G143" s="128">
        <v>-5.3</v>
      </c>
      <c r="H143" s="129">
        <v>1.72</v>
      </c>
      <c r="I143" s="130">
        <v>-0.08</v>
      </c>
      <c r="J143" s="129">
        <v>1.81</v>
      </c>
      <c r="K143" s="131">
        <v>0.19</v>
      </c>
      <c r="L143" s="129">
        <f t="shared" si="9"/>
        <v>-9.000000000000008E-2</v>
      </c>
      <c r="M143" s="131">
        <f t="shared" si="9"/>
        <v>-0.27</v>
      </c>
      <c r="N143" s="4"/>
      <c r="O143" s="4"/>
      <c r="P143" s="4"/>
      <c r="Q143" s="4"/>
    </row>
    <row r="144" spans="1:34" ht="15" customHeight="1" x14ac:dyDescent="0.15">
      <c r="A144" s="286" t="s">
        <v>22</v>
      </c>
      <c r="B144" s="287"/>
      <c r="C144" s="20">
        <v>13713</v>
      </c>
      <c r="D144" s="132">
        <v>101.3</v>
      </c>
      <c r="E144" s="128">
        <v>1.2</v>
      </c>
      <c r="F144" s="22">
        <v>12.9</v>
      </c>
      <c r="G144" s="128">
        <v>-1.1000000000000001</v>
      </c>
      <c r="H144" s="129">
        <v>2.46</v>
      </c>
      <c r="I144" s="130">
        <v>0.79</v>
      </c>
      <c r="J144" s="129">
        <v>2.14</v>
      </c>
      <c r="K144" s="131">
        <v>0.56000000000000005</v>
      </c>
      <c r="L144" s="129">
        <f t="shared" si="9"/>
        <v>0.31999999999999984</v>
      </c>
      <c r="M144" s="131">
        <f t="shared" si="9"/>
        <v>0.22999999999999998</v>
      </c>
      <c r="N144" s="4"/>
      <c r="O144" s="4"/>
      <c r="P144" s="4"/>
      <c r="Q144" s="4"/>
    </row>
    <row r="145" spans="1:17" ht="15" customHeight="1" x14ac:dyDescent="0.15">
      <c r="A145" s="288" t="s">
        <v>23</v>
      </c>
      <c r="B145" s="289"/>
      <c r="C145" s="20">
        <v>11384</v>
      </c>
      <c r="D145" s="133">
        <v>125.4</v>
      </c>
      <c r="E145" s="134">
        <v>12</v>
      </c>
      <c r="F145" s="22">
        <v>1.9</v>
      </c>
      <c r="G145" s="128">
        <v>-5</v>
      </c>
      <c r="H145" s="129">
        <v>1.0900000000000001</v>
      </c>
      <c r="I145" s="130">
        <v>-2.0699999999999998</v>
      </c>
      <c r="J145" s="129">
        <v>0.52</v>
      </c>
      <c r="K145" s="131">
        <v>-1.19</v>
      </c>
      <c r="L145" s="129">
        <f t="shared" si="9"/>
        <v>0.57000000000000006</v>
      </c>
      <c r="M145" s="131">
        <f t="shared" si="9"/>
        <v>-0.87999999999999989</v>
      </c>
      <c r="N145" s="4"/>
      <c r="O145" s="4"/>
      <c r="P145" s="4"/>
      <c r="Q145" s="4"/>
    </row>
    <row r="146" spans="1:17" ht="15" customHeight="1" x14ac:dyDescent="0.15">
      <c r="A146" s="286" t="s">
        <v>24</v>
      </c>
      <c r="B146" s="287"/>
      <c r="C146" s="20">
        <v>25841</v>
      </c>
      <c r="D146" s="133">
        <v>98.9</v>
      </c>
      <c r="E146" s="134">
        <v>1.3</v>
      </c>
      <c r="F146" s="22">
        <v>74.900000000000006</v>
      </c>
      <c r="G146" s="128">
        <v>0.9</v>
      </c>
      <c r="H146" s="129">
        <v>4.34</v>
      </c>
      <c r="I146" s="130">
        <v>1.1000000000000001</v>
      </c>
      <c r="J146" s="129">
        <v>4.3099999999999996</v>
      </c>
      <c r="K146" s="131">
        <v>0.99</v>
      </c>
      <c r="L146" s="129">
        <f t="shared" si="9"/>
        <v>3.0000000000000249E-2</v>
      </c>
      <c r="M146" s="131">
        <f t="shared" si="9"/>
        <v>0.1100000000000001</v>
      </c>
      <c r="N146" s="4"/>
      <c r="O146" s="4"/>
      <c r="P146" s="4"/>
      <c r="Q146" s="4"/>
    </row>
    <row r="147" spans="1:17" ht="15" customHeight="1" x14ac:dyDescent="0.15">
      <c r="A147" s="288" t="s">
        <v>25</v>
      </c>
      <c r="B147" s="289"/>
      <c r="C147" s="20">
        <v>14258</v>
      </c>
      <c r="D147" s="133">
        <v>98.7</v>
      </c>
      <c r="E147" s="134">
        <v>-5.9</v>
      </c>
      <c r="F147" s="22">
        <v>52.8</v>
      </c>
      <c r="G147" s="128">
        <v>20.2</v>
      </c>
      <c r="H147" s="129">
        <v>2.89</v>
      </c>
      <c r="I147" s="130">
        <v>1.6</v>
      </c>
      <c r="J147" s="129">
        <v>3.07</v>
      </c>
      <c r="K147" s="131">
        <v>1.5</v>
      </c>
      <c r="L147" s="129">
        <f t="shared" si="9"/>
        <v>-0.17999999999999972</v>
      </c>
      <c r="M147" s="131">
        <f t="shared" si="9"/>
        <v>0.10000000000000009</v>
      </c>
      <c r="N147" s="4"/>
      <c r="O147" s="4"/>
      <c r="P147" s="4"/>
      <c r="Q147" s="4"/>
    </row>
    <row r="148" spans="1:17" ht="15" customHeight="1" x14ac:dyDescent="0.15">
      <c r="A148" s="286" t="s">
        <v>26</v>
      </c>
      <c r="B148" s="290"/>
      <c r="C148" s="20">
        <v>25529</v>
      </c>
      <c r="D148" s="132">
        <v>101.2</v>
      </c>
      <c r="E148" s="82">
        <v>0.7</v>
      </c>
      <c r="F148" s="22">
        <v>15.2</v>
      </c>
      <c r="G148" s="128">
        <v>5</v>
      </c>
      <c r="H148" s="129">
        <v>1.3</v>
      </c>
      <c r="I148" s="130">
        <v>0.09</v>
      </c>
      <c r="J148" s="129">
        <v>1.29</v>
      </c>
      <c r="K148" s="131">
        <v>0.33</v>
      </c>
      <c r="L148" s="129">
        <f t="shared" si="9"/>
        <v>1.0000000000000009E-2</v>
      </c>
      <c r="M148" s="131">
        <f t="shared" si="9"/>
        <v>-0.24000000000000002</v>
      </c>
      <c r="N148" s="4"/>
      <c r="O148" s="4"/>
      <c r="P148" s="4"/>
      <c r="Q148" s="4"/>
    </row>
    <row r="149" spans="1:17" ht="15" customHeight="1" x14ac:dyDescent="0.15">
      <c r="A149" s="286" t="s">
        <v>27</v>
      </c>
      <c r="B149" s="287"/>
      <c r="C149" s="20">
        <v>82910</v>
      </c>
      <c r="D149" s="132">
        <v>106.2</v>
      </c>
      <c r="E149" s="82">
        <v>1.3</v>
      </c>
      <c r="F149" s="22">
        <v>22.1</v>
      </c>
      <c r="G149" s="128">
        <v>-3.7</v>
      </c>
      <c r="H149" s="129">
        <v>1.68</v>
      </c>
      <c r="I149" s="130">
        <v>-0.71</v>
      </c>
      <c r="J149" s="129">
        <v>1.54</v>
      </c>
      <c r="K149" s="131">
        <v>-0.98</v>
      </c>
      <c r="L149" s="129">
        <f t="shared" si="9"/>
        <v>0.1399999999999999</v>
      </c>
      <c r="M149" s="131">
        <f t="shared" si="9"/>
        <v>0.27</v>
      </c>
      <c r="N149" s="4"/>
      <c r="O149" s="4"/>
      <c r="P149" s="4"/>
      <c r="Q149" s="4"/>
    </row>
    <row r="150" spans="1:17" ht="15" customHeight="1" x14ac:dyDescent="0.15">
      <c r="A150" s="286" t="s">
        <v>28</v>
      </c>
      <c r="B150" s="287"/>
      <c r="C150" s="20">
        <v>4579</v>
      </c>
      <c r="D150" s="132">
        <v>93.3</v>
      </c>
      <c r="E150" s="82">
        <v>-3</v>
      </c>
      <c r="F150" s="22">
        <v>9.6999999999999993</v>
      </c>
      <c r="G150" s="128">
        <v>2.2999999999999998</v>
      </c>
      <c r="H150" s="129">
        <v>1.58</v>
      </c>
      <c r="I150" s="130">
        <v>0.37</v>
      </c>
      <c r="J150" s="129">
        <v>1.82</v>
      </c>
      <c r="K150" s="131">
        <v>0.34</v>
      </c>
      <c r="L150" s="129">
        <f t="shared" si="9"/>
        <v>-0.24</v>
      </c>
      <c r="M150" s="131">
        <f t="shared" si="9"/>
        <v>2.9999999999999971E-2</v>
      </c>
      <c r="N150" s="4"/>
      <c r="O150" s="4"/>
      <c r="P150" s="4"/>
      <c r="Q150" s="4"/>
    </row>
    <row r="151" spans="1:17" ht="15" customHeight="1" x14ac:dyDescent="0.15">
      <c r="A151" s="291" t="s">
        <v>109</v>
      </c>
      <c r="B151" s="292"/>
      <c r="C151" s="135">
        <v>29701</v>
      </c>
      <c r="D151" s="136">
        <v>99.3</v>
      </c>
      <c r="E151" s="136">
        <v>3</v>
      </c>
      <c r="F151" s="34">
        <v>29.5</v>
      </c>
      <c r="G151" s="137">
        <v>0.6</v>
      </c>
      <c r="H151" s="138">
        <v>2.42</v>
      </c>
      <c r="I151" s="139">
        <v>0.46</v>
      </c>
      <c r="J151" s="138">
        <v>2.34</v>
      </c>
      <c r="K151" s="139">
        <v>0.24</v>
      </c>
      <c r="L151" s="138">
        <f t="shared" si="9"/>
        <v>8.0000000000000071E-2</v>
      </c>
      <c r="M151" s="131">
        <f t="shared" si="9"/>
        <v>0.22000000000000003</v>
      </c>
      <c r="N151" s="4"/>
      <c r="O151" s="4"/>
      <c r="P151" s="4"/>
      <c r="Q151" s="4"/>
    </row>
    <row r="152" spans="1:17" ht="15" customHeight="1" x14ac:dyDescent="0.15">
      <c r="A152" s="140"/>
      <c r="B152" s="140"/>
      <c r="C152" s="141"/>
      <c r="D152" s="142"/>
      <c r="E152" s="143"/>
      <c r="F152" s="88"/>
      <c r="G152" s="143"/>
      <c r="H152" s="144"/>
      <c r="I152" s="145"/>
      <c r="J152" s="144"/>
      <c r="K152" s="145"/>
      <c r="L152" s="4"/>
      <c r="M152" s="121"/>
      <c r="N152" s="4"/>
      <c r="O152" s="4"/>
      <c r="P152" s="4"/>
      <c r="Q152" s="4"/>
    </row>
    <row r="153" spans="1:17" ht="15" customHeight="1" x14ac:dyDescent="0.15">
      <c r="A153" s="146" t="s">
        <v>81</v>
      </c>
      <c r="B153" s="4"/>
      <c r="C153" s="3"/>
      <c r="D153" s="3"/>
      <c r="E153" s="3"/>
      <c r="F153" s="3"/>
      <c r="G153" s="3"/>
      <c r="H153" s="3"/>
      <c r="I153" s="3"/>
      <c r="J153" s="3"/>
      <c r="K153" s="4"/>
      <c r="L153" s="4"/>
      <c r="M153" s="4"/>
      <c r="N153" s="4"/>
      <c r="O153" s="4"/>
      <c r="P153" s="4"/>
      <c r="Q153" s="4"/>
    </row>
    <row r="154" spans="1:17" ht="15" customHeight="1" x14ac:dyDescent="0.15">
      <c r="A154" s="146"/>
      <c r="B154" s="4"/>
      <c r="C154" s="3"/>
      <c r="D154" s="3"/>
      <c r="E154" s="3"/>
      <c r="F154" s="3"/>
      <c r="G154" s="3"/>
      <c r="H154" s="3"/>
      <c r="I154" s="3"/>
      <c r="J154" s="3"/>
      <c r="K154" s="4"/>
      <c r="L154" s="4"/>
      <c r="M154" s="4"/>
      <c r="N154" s="4"/>
      <c r="O154" s="4"/>
      <c r="P154" s="4"/>
      <c r="Q154" s="4"/>
    </row>
    <row r="155" spans="1:17" ht="15" customHeight="1" x14ac:dyDescent="0.15">
      <c r="A155" s="60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ht="15" customHeight="1" x14ac:dyDescent="0.15">
      <c r="A156" s="243" t="s">
        <v>121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ht="15" customHeight="1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ht="15" customHeight="1" x14ac:dyDescent="0.15">
      <c r="A158" s="62" t="s">
        <v>82</v>
      </c>
      <c r="B158" s="87"/>
      <c r="C158" s="88"/>
      <c r="D158" s="88"/>
      <c r="E158" s="91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ht="15" customHeight="1" x14ac:dyDescent="0.15">
      <c r="A159" s="310" t="s">
        <v>30</v>
      </c>
      <c r="B159" s="354"/>
      <c r="C159" s="357" t="s">
        <v>83</v>
      </c>
      <c r="D159" s="299" t="s">
        <v>84</v>
      </c>
      <c r="E159" s="299" t="s">
        <v>76</v>
      </c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ht="15" customHeight="1" x14ac:dyDescent="0.15">
      <c r="A160" s="355"/>
      <c r="B160" s="356"/>
      <c r="C160" s="358"/>
      <c r="D160" s="316"/>
      <c r="E160" s="316"/>
      <c r="F160" s="4"/>
      <c r="G160" s="62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ht="15" customHeight="1" x14ac:dyDescent="0.15">
      <c r="A161" s="359" t="s">
        <v>38</v>
      </c>
      <c r="B161" s="147"/>
      <c r="C161" s="148" t="s">
        <v>85</v>
      </c>
      <c r="D161" s="149" t="s">
        <v>85</v>
      </c>
      <c r="E161" s="150" t="s">
        <v>85</v>
      </c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ht="15" customHeight="1" x14ac:dyDescent="0.15">
      <c r="A162" s="360"/>
      <c r="B162" s="46" t="s">
        <v>44</v>
      </c>
      <c r="C162" s="99">
        <v>25.2</v>
      </c>
      <c r="D162" s="151">
        <v>1.94</v>
      </c>
      <c r="E162" s="151">
        <v>2.02</v>
      </c>
      <c r="F162" s="62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ht="15" customHeight="1" x14ac:dyDescent="0.15">
      <c r="A163" s="360"/>
      <c r="B163" s="45" t="s">
        <v>45</v>
      </c>
      <c r="C163" s="99">
        <v>25.4</v>
      </c>
      <c r="D163" s="152">
        <v>1.96</v>
      </c>
      <c r="E163" s="151">
        <v>2.09</v>
      </c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ht="15" customHeight="1" x14ac:dyDescent="0.15">
      <c r="A164" s="360"/>
      <c r="B164" s="46" t="s">
        <v>46</v>
      </c>
      <c r="C164" s="97">
        <v>25.6</v>
      </c>
      <c r="D164" s="151">
        <v>1.98</v>
      </c>
      <c r="E164" s="151">
        <v>1.8</v>
      </c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ht="15" customHeight="1" x14ac:dyDescent="0.15">
      <c r="A165" s="360"/>
      <c r="B165" s="45" t="s">
        <v>48</v>
      </c>
      <c r="C165" s="97">
        <v>25.7</v>
      </c>
      <c r="D165" s="152">
        <v>2.11</v>
      </c>
      <c r="E165" s="151">
        <v>1.9</v>
      </c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ht="15" customHeight="1" x14ac:dyDescent="0.15">
      <c r="A166" s="360"/>
      <c r="B166" s="45" t="s">
        <v>99</v>
      </c>
      <c r="C166" s="97">
        <v>26.9</v>
      </c>
      <c r="D166" s="152">
        <v>1.97</v>
      </c>
      <c r="E166" s="151">
        <v>1.87</v>
      </c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ht="15" customHeight="1" x14ac:dyDescent="0.15">
      <c r="A167" s="360"/>
      <c r="B167" s="119" t="s">
        <v>125</v>
      </c>
      <c r="C167" s="113">
        <v>26.4</v>
      </c>
      <c r="D167" s="153">
        <v>1.79</v>
      </c>
      <c r="E167" s="154">
        <v>1.71</v>
      </c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ht="15" customHeight="1" x14ac:dyDescent="0.15">
      <c r="A168" s="361"/>
      <c r="B168" s="72" t="s">
        <v>126</v>
      </c>
      <c r="C168" s="120">
        <v>26</v>
      </c>
      <c r="D168" s="155">
        <v>1.87</v>
      </c>
      <c r="E168" s="156">
        <v>1.82</v>
      </c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ht="15" customHeight="1" x14ac:dyDescent="0.15">
      <c r="A169" s="306" t="s">
        <v>86</v>
      </c>
      <c r="B169" s="46" t="s">
        <v>45</v>
      </c>
      <c r="C169" s="99">
        <v>0.2</v>
      </c>
      <c r="D169" s="269">
        <v>0.02</v>
      </c>
      <c r="E169" s="269">
        <v>7.0000000000000007E-2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ht="15" customHeight="1" x14ac:dyDescent="0.15">
      <c r="A170" s="306"/>
      <c r="B170" s="46" t="s">
        <v>46</v>
      </c>
      <c r="C170" s="99">
        <v>0.2</v>
      </c>
      <c r="D170" s="270">
        <v>0.02</v>
      </c>
      <c r="E170" s="269">
        <v>-0.28999999999999998</v>
      </c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t="15" customHeight="1" x14ac:dyDescent="0.15">
      <c r="A171" s="306"/>
      <c r="B171" s="46" t="s">
        <v>48</v>
      </c>
      <c r="C171" s="99">
        <v>0.1</v>
      </c>
      <c r="D171" s="270">
        <v>0.13</v>
      </c>
      <c r="E171" s="269">
        <v>0.1</v>
      </c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ht="15" customHeight="1" x14ac:dyDescent="0.15">
      <c r="A172" s="306"/>
      <c r="B172" s="46" t="s">
        <v>99</v>
      </c>
      <c r="C172" s="99">
        <v>1.2</v>
      </c>
      <c r="D172" s="270">
        <v>-0.14000000000000001</v>
      </c>
      <c r="E172" s="269">
        <v>-0.03</v>
      </c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ht="15" customHeight="1" x14ac:dyDescent="0.15">
      <c r="A173" s="306"/>
      <c r="B173" s="47" t="s">
        <v>125</v>
      </c>
      <c r="C173" s="99">
        <v>-0.5</v>
      </c>
      <c r="D173" s="271">
        <v>-0.18</v>
      </c>
      <c r="E173" s="272">
        <v>-0.16</v>
      </c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ht="15" customHeight="1" x14ac:dyDescent="0.15">
      <c r="A174" s="307"/>
      <c r="B174" s="72" t="s">
        <v>126</v>
      </c>
      <c r="C174" s="275">
        <v>-0.4</v>
      </c>
      <c r="D174" s="273">
        <v>0.08</v>
      </c>
      <c r="E174" s="274">
        <v>0.11</v>
      </c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ht="15" customHeight="1" x14ac:dyDescent="0.15">
      <c r="A175" s="161"/>
      <c r="B175" s="61"/>
      <c r="C175" s="54"/>
      <c r="D175" s="162"/>
      <c r="E175" s="162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ht="18.75" customHeight="1" x14ac:dyDescent="0.2">
      <c r="A176" s="237" t="s">
        <v>106</v>
      </c>
      <c r="B176" s="1"/>
      <c r="C176" s="2"/>
      <c r="D176" s="2"/>
      <c r="E176" s="2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163"/>
    </row>
    <row r="177" spans="1:17" ht="15.95" customHeight="1" x14ac:dyDescent="0.15">
      <c r="A177" s="1"/>
      <c r="B177" s="1"/>
      <c r="C177" s="2"/>
      <c r="D177" s="2"/>
      <c r="E177" s="2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163"/>
    </row>
    <row r="178" spans="1:17" ht="15.95" customHeight="1" x14ac:dyDescent="0.15">
      <c r="A178" s="238" t="s">
        <v>104</v>
      </c>
      <c r="B178" s="5"/>
      <c r="C178" s="2"/>
      <c r="D178" s="2"/>
      <c r="E178" s="2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</row>
    <row r="179" spans="1:17" ht="15.95" customHeight="1" x14ac:dyDescent="0.15">
      <c r="A179" s="164"/>
      <c r="B179" s="164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</row>
    <row r="180" spans="1:17" ht="15.95" customHeight="1" x14ac:dyDescent="0.15">
      <c r="A180" s="165" t="s">
        <v>87</v>
      </c>
      <c r="B180" s="9"/>
      <c r="C180" s="10"/>
      <c r="D180" s="10"/>
      <c r="E180" s="10"/>
      <c r="F180" s="10"/>
      <c r="G180" s="10"/>
      <c r="H180" s="10"/>
      <c r="I180" s="9"/>
      <c r="J180" s="10"/>
      <c r="K180" s="10"/>
      <c r="L180" s="87"/>
      <c r="M180" s="87"/>
      <c r="N180" s="87"/>
      <c r="O180" s="87"/>
      <c r="P180" s="87"/>
      <c r="Q180" s="163"/>
    </row>
    <row r="181" spans="1:17" ht="15.95" customHeight="1" x14ac:dyDescent="0.15">
      <c r="A181" s="276" t="s">
        <v>88</v>
      </c>
      <c r="B181" s="351"/>
      <c r="C181" s="280" t="s">
        <v>89</v>
      </c>
      <c r="D181" s="281"/>
      <c r="E181" s="11" t="s">
        <v>3</v>
      </c>
      <c r="F181" s="280" t="s">
        <v>4</v>
      </c>
      <c r="G181" s="281"/>
      <c r="H181" s="12" t="s">
        <v>3</v>
      </c>
      <c r="I181" s="280" t="s">
        <v>5</v>
      </c>
      <c r="J181" s="281"/>
      <c r="K181" s="11" t="s">
        <v>3</v>
      </c>
      <c r="L181" s="166"/>
      <c r="M181" s="166"/>
      <c r="N181" s="166"/>
      <c r="O181" s="166"/>
      <c r="P181" s="166"/>
      <c r="Q181" s="163"/>
    </row>
    <row r="182" spans="1:17" ht="15.95" customHeight="1" x14ac:dyDescent="0.15">
      <c r="A182" s="352"/>
      <c r="B182" s="353"/>
      <c r="C182" s="13" t="s">
        <v>6</v>
      </c>
      <c r="D182" s="13" t="s">
        <v>7</v>
      </c>
      <c r="E182" s="14" t="s">
        <v>8</v>
      </c>
      <c r="F182" s="13" t="s">
        <v>6</v>
      </c>
      <c r="G182" s="13" t="s">
        <v>7</v>
      </c>
      <c r="H182" s="13" t="s">
        <v>8</v>
      </c>
      <c r="I182" s="13" t="s">
        <v>6</v>
      </c>
      <c r="J182" s="13" t="s">
        <v>7</v>
      </c>
      <c r="K182" s="14" t="s">
        <v>8</v>
      </c>
      <c r="L182" s="166"/>
      <c r="M182" s="166"/>
      <c r="N182" s="166"/>
      <c r="O182" s="166"/>
      <c r="P182" s="166"/>
      <c r="Q182" s="163"/>
    </row>
    <row r="183" spans="1:17" ht="15.95" customHeight="1" x14ac:dyDescent="0.15">
      <c r="A183" s="167"/>
      <c r="B183" s="16"/>
      <c r="C183" s="17" t="s">
        <v>9</v>
      </c>
      <c r="D183" s="17" t="s">
        <v>9</v>
      </c>
      <c r="E183" s="18"/>
      <c r="F183" s="17" t="s">
        <v>9</v>
      </c>
      <c r="G183" s="17" t="s">
        <v>9</v>
      </c>
      <c r="H183" s="19"/>
      <c r="I183" s="17" t="s">
        <v>9</v>
      </c>
      <c r="J183" s="17" t="s">
        <v>9</v>
      </c>
      <c r="K183" s="18"/>
      <c r="L183" s="87"/>
      <c r="M183" s="87"/>
      <c r="N183" s="87"/>
      <c r="O183" s="87"/>
      <c r="P183" s="87"/>
      <c r="Q183" s="163"/>
    </row>
    <row r="184" spans="1:17" ht="15.95" customHeight="1" x14ac:dyDescent="0.15">
      <c r="A184" s="282" t="s">
        <v>10</v>
      </c>
      <c r="B184" s="283"/>
      <c r="C184" s="20">
        <v>266145</v>
      </c>
      <c r="D184" s="169" t="s">
        <v>129</v>
      </c>
      <c r="E184" s="21"/>
      <c r="F184" s="20">
        <v>227408</v>
      </c>
      <c r="G184" s="169" t="s">
        <v>129</v>
      </c>
      <c r="H184" s="21"/>
      <c r="I184" s="20">
        <v>38737</v>
      </c>
      <c r="J184" s="169" t="s">
        <v>129</v>
      </c>
      <c r="K184" s="21"/>
      <c r="L184" s="88"/>
      <c r="M184" s="88"/>
      <c r="N184" s="88"/>
      <c r="O184" s="88"/>
      <c r="P184" s="88"/>
      <c r="Q184" s="168"/>
    </row>
    <row r="185" spans="1:17" ht="15.95" customHeight="1" x14ac:dyDescent="0.15">
      <c r="A185" s="282" t="s">
        <v>11</v>
      </c>
      <c r="B185" s="283"/>
      <c r="C185" s="20">
        <v>270672</v>
      </c>
      <c r="D185" s="169" t="s">
        <v>129</v>
      </c>
      <c r="E185" s="21"/>
      <c r="F185" s="20">
        <v>231280</v>
      </c>
      <c r="G185" s="169" t="s">
        <v>129</v>
      </c>
      <c r="H185" s="21"/>
      <c r="I185" s="20">
        <v>39392</v>
      </c>
      <c r="J185" s="169" t="s">
        <v>129</v>
      </c>
      <c r="K185" s="21"/>
      <c r="L185" s="88"/>
      <c r="M185" s="88"/>
      <c r="N185" s="88"/>
      <c r="O185" s="88"/>
      <c r="P185" s="88"/>
      <c r="Q185" s="168"/>
    </row>
    <row r="186" spans="1:17" ht="15.95" customHeight="1" x14ac:dyDescent="0.15">
      <c r="A186" s="282" t="s">
        <v>12</v>
      </c>
      <c r="B186" s="283"/>
      <c r="C186" s="20">
        <v>271861</v>
      </c>
      <c r="D186" s="169" t="s">
        <v>129</v>
      </c>
      <c r="E186" s="21"/>
      <c r="F186" s="20">
        <v>231242</v>
      </c>
      <c r="G186" s="169" t="s">
        <v>129</v>
      </c>
      <c r="H186" s="21"/>
      <c r="I186" s="20">
        <v>40619</v>
      </c>
      <c r="J186" s="169" t="s">
        <v>129</v>
      </c>
      <c r="K186" s="21"/>
      <c r="L186" s="88"/>
      <c r="M186" s="88"/>
      <c r="N186" s="88"/>
      <c r="O186" s="88"/>
      <c r="P186" s="88"/>
      <c r="Q186" s="168"/>
    </row>
    <row r="187" spans="1:17" ht="15.95" customHeight="1" x14ac:dyDescent="0.15">
      <c r="A187" s="282" t="s">
        <v>13</v>
      </c>
      <c r="B187" s="283"/>
      <c r="C187" s="20">
        <v>267397</v>
      </c>
      <c r="D187" s="20">
        <v>358687</v>
      </c>
      <c r="E187" s="21">
        <f t="shared" ref="E187:E193" si="10">ROUND(C187/D187*100,1)</f>
        <v>74.5</v>
      </c>
      <c r="F187" s="20">
        <v>227437</v>
      </c>
      <c r="G187" s="20">
        <v>291404</v>
      </c>
      <c r="H187" s="21">
        <f t="shared" ref="H187:H193" si="11">ROUND(F187/G187*100,1)</f>
        <v>78</v>
      </c>
      <c r="I187" s="20">
        <v>39960</v>
      </c>
      <c r="J187" s="20">
        <v>67283</v>
      </c>
      <c r="K187" s="21">
        <f t="shared" ref="K187:K193" si="12">ROUND(I187/J187*100,1)</f>
        <v>59.4</v>
      </c>
      <c r="L187" s="88"/>
      <c r="M187" s="88"/>
      <c r="N187" s="88"/>
      <c r="O187" s="88"/>
      <c r="P187" s="88"/>
      <c r="Q187" s="168"/>
    </row>
    <row r="188" spans="1:17" ht="15.95" customHeight="1" x14ac:dyDescent="0.15">
      <c r="A188" s="282" t="s">
        <v>14</v>
      </c>
      <c r="B188" s="283"/>
      <c r="C188" s="20">
        <v>271862</v>
      </c>
      <c r="D188" s="20">
        <v>361399</v>
      </c>
      <c r="E188" s="21">
        <f t="shared" si="10"/>
        <v>75.2</v>
      </c>
      <c r="F188" s="20">
        <v>228899</v>
      </c>
      <c r="G188" s="20">
        <v>291573</v>
      </c>
      <c r="H188" s="21">
        <f t="shared" si="11"/>
        <v>78.5</v>
      </c>
      <c r="I188" s="20">
        <v>42963</v>
      </c>
      <c r="J188" s="20">
        <v>69826</v>
      </c>
      <c r="K188" s="21">
        <f t="shared" si="12"/>
        <v>61.5</v>
      </c>
      <c r="L188" s="88"/>
      <c r="M188" s="88"/>
      <c r="N188" s="88"/>
      <c r="O188" s="88"/>
      <c r="P188" s="88"/>
      <c r="Q188" s="168"/>
    </row>
    <row r="189" spans="1:17" ht="15.95" customHeight="1" x14ac:dyDescent="0.15">
      <c r="A189" s="282" t="s">
        <v>15</v>
      </c>
      <c r="B189" s="283"/>
      <c r="C189" s="20">
        <v>267408</v>
      </c>
      <c r="D189" s="20">
        <v>367942</v>
      </c>
      <c r="E189" s="21">
        <f t="shared" si="10"/>
        <v>72.7</v>
      </c>
      <c r="F189" s="20">
        <v>225811</v>
      </c>
      <c r="G189" s="20">
        <v>294665</v>
      </c>
      <c r="H189" s="21">
        <f t="shared" si="11"/>
        <v>76.599999999999994</v>
      </c>
      <c r="I189" s="20">
        <v>41597</v>
      </c>
      <c r="J189" s="20">
        <v>73277</v>
      </c>
      <c r="K189" s="21">
        <f t="shared" si="12"/>
        <v>56.8</v>
      </c>
      <c r="L189" s="88"/>
      <c r="M189" s="88"/>
      <c r="N189" s="88"/>
      <c r="O189" s="88"/>
      <c r="P189" s="88"/>
      <c r="Q189" s="168"/>
    </row>
    <row r="190" spans="1:17" ht="15.95" customHeight="1" x14ac:dyDescent="0.3">
      <c r="A190" s="282" t="s">
        <v>16</v>
      </c>
      <c r="B190" s="283"/>
      <c r="C190" s="20">
        <v>281915</v>
      </c>
      <c r="D190" s="20">
        <v>361684</v>
      </c>
      <c r="E190" s="21">
        <f t="shared" si="10"/>
        <v>77.900000000000006</v>
      </c>
      <c r="F190" s="20">
        <v>237494</v>
      </c>
      <c r="G190" s="20">
        <v>290940</v>
      </c>
      <c r="H190" s="21">
        <f t="shared" si="11"/>
        <v>81.599999999999994</v>
      </c>
      <c r="I190" s="20">
        <v>44421</v>
      </c>
      <c r="J190" s="20">
        <v>70744</v>
      </c>
      <c r="K190" s="21">
        <f t="shared" si="12"/>
        <v>62.8</v>
      </c>
      <c r="L190" s="88"/>
      <c r="M190" s="170"/>
      <c r="N190" s="88"/>
      <c r="O190" s="88"/>
      <c r="P190" s="88"/>
      <c r="Q190" s="163"/>
    </row>
    <row r="191" spans="1:17" ht="15.95" customHeight="1" x14ac:dyDescent="0.15">
      <c r="A191" s="282" t="s">
        <v>97</v>
      </c>
      <c r="B191" s="283"/>
      <c r="C191" s="20">
        <v>281820</v>
      </c>
      <c r="D191" s="23">
        <v>365804</v>
      </c>
      <c r="E191" s="21">
        <f t="shared" si="10"/>
        <v>77</v>
      </c>
      <c r="F191" s="20">
        <v>237202</v>
      </c>
      <c r="G191" s="23">
        <v>292593</v>
      </c>
      <c r="H191" s="21">
        <f t="shared" si="11"/>
        <v>81.099999999999994</v>
      </c>
      <c r="I191" s="20">
        <v>44618</v>
      </c>
      <c r="J191" s="23">
        <v>73211</v>
      </c>
      <c r="K191" s="21">
        <f t="shared" si="12"/>
        <v>60.9</v>
      </c>
      <c r="L191" s="88"/>
      <c r="M191" s="88"/>
      <c r="N191" s="88"/>
      <c r="O191" s="88"/>
      <c r="P191" s="88"/>
      <c r="Q191" s="171"/>
    </row>
    <row r="192" spans="1:17" ht="15.95" customHeight="1" x14ac:dyDescent="0.15">
      <c r="A192" s="282" t="s">
        <v>111</v>
      </c>
      <c r="B192" s="283"/>
      <c r="C192" s="20">
        <v>281212</v>
      </c>
      <c r="D192" s="23">
        <v>367951</v>
      </c>
      <c r="E192" s="21">
        <f t="shared" si="10"/>
        <v>76.400000000000006</v>
      </c>
      <c r="F192" s="20">
        <v>237533</v>
      </c>
      <c r="G192" s="23">
        <v>294010</v>
      </c>
      <c r="H192" s="21">
        <f t="shared" si="11"/>
        <v>80.8</v>
      </c>
      <c r="I192" s="20">
        <v>43679</v>
      </c>
      <c r="J192" s="23">
        <v>73941</v>
      </c>
      <c r="K192" s="21">
        <f t="shared" si="12"/>
        <v>59.1</v>
      </c>
      <c r="L192" s="88"/>
      <c r="M192" s="88"/>
      <c r="N192" s="88"/>
      <c r="O192" s="88"/>
      <c r="P192" s="88"/>
      <c r="Q192" s="171"/>
    </row>
    <row r="193" spans="1:20" ht="15.95" customHeight="1" x14ac:dyDescent="0.15">
      <c r="A193" s="282" t="s">
        <v>122</v>
      </c>
      <c r="B193" s="283"/>
      <c r="C193" s="20">
        <v>267976</v>
      </c>
      <c r="D193" s="23">
        <v>372164</v>
      </c>
      <c r="E193" s="21">
        <f t="shared" si="10"/>
        <v>72</v>
      </c>
      <c r="F193" s="20">
        <v>224896</v>
      </c>
      <c r="G193" s="23">
        <v>295945</v>
      </c>
      <c r="H193" s="21">
        <f t="shared" si="11"/>
        <v>76</v>
      </c>
      <c r="I193" s="20">
        <v>43080</v>
      </c>
      <c r="J193" s="23">
        <v>76219</v>
      </c>
      <c r="K193" s="21">
        <f t="shared" si="12"/>
        <v>56.5</v>
      </c>
      <c r="L193" s="88"/>
      <c r="M193" s="88"/>
      <c r="N193" s="88"/>
      <c r="O193" s="88"/>
      <c r="P193" s="88"/>
      <c r="Q193" s="171"/>
    </row>
    <row r="194" spans="1:20" ht="15.95" customHeight="1" x14ac:dyDescent="0.15">
      <c r="A194" s="284" t="s">
        <v>123</v>
      </c>
      <c r="B194" s="362"/>
      <c r="C194" s="24"/>
      <c r="D194" s="24"/>
      <c r="E194" s="25"/>
      <c r="F194" s="24"/>
      <c r="G194" s="24"/>
      <c r="H194" s="25"/>
      <c r="I194" s="24"/>
      <c r="J194" s="24"/>
      <c r="K194" s="25"/>
      <c r="L194" s="87"/>
      <c r="M194" s="87"/>
      <c r="N194" s="87"/>
      <c r="O194" s="87"/>
      <c r="P194" s="87"/>
      <c r="Q194" s="171"/>
      <c r="R194" s="264">
        <v>267911</v>
      </c>
      <c r="S194" s="264">
        <v>224894</v>
      </c>
      <c r="T194" s="264">
        <v>43017</v>
      </c>
    </row>
    <row r="195" spans="1:20" ht="15.95" customHeight="1" x14ac:dyDescent="0.3">
      <c r="A195" s="286" t="s">
        <v>17</v>
      </c>
      <c r="B195" s="287"/>
      <c r="C195" s="27">
        <v>355734</v>
      </c>
      <c r="D195" s="172">
        <v>496523</v>
      </c>
      <c r="E195" s="21">
        <f t="shared" ref="E195:E207" si="13">ROUND(C195/D195*100,1)</f>
        <v>71.599999999999994</v>
      </c>
      <c r="F195" s="27">
        <v>284929</v>
      </c>
      <c r="G195" s="172">
        <v>376727</v>
      </c>
      <c r="H195" s="21">
        <f t="shared" ref="H195:H207" si="14">ROUND(F195/G195*100,1)</f>
        <v>75.599999999999994</v>
      </c>
      <c r="I195" s="27">
        <v>70805</v>
      </c>
      <c r="J195" s="172">
        <v>119796</v>
      </c>
      <c r="K195" s="21">
        <f t="shared" ref="K195:K207" si="15">ROUND(I195/J195*100,1)</f>
        <v>59.1</v>
      </c>
      <c r="L195" s="88"/>
      <c r="M195" s="170"/>
      <c r="N195" s="170"/>
      <c r="O195" s="170"/>
      <c r="P195" s="170"/>
      <c r="Q195" s="170"/>
      <c r="R195" s="264">
        <v>355734</v>
      </c>
      <c r="S195" s="264">
        <v>284929</v>
      </c>
      <c r="T195" s="264">
        <v>70805</v>
      </c>
    </row>
    <row r="196" spans="1:20" ht="15.95" customHeight="1" x14ac:dyDescent="0.15">
      <c r="A196" s="286" t="s">
        <v>18</v>
      </c>
      <c r="B196" s="287"/>
      <c r="C196" s="27">
        <v>255837</v>
      </c>
      <c r="D196" s="172">
        <v>424288</v>
      </c>
      <c r="E196" s="21">
        <f t="shared" si="13"/>
        <v>60.3</v>
      </c>
      <c r="F196" s="27">
        <v>217509</v>
      </c>
      <c r="G196" s="172">
        <v>328553</v>
      </c>
      <c r="H196" s="21">
        <f t="shared" si="14"/>
        <v>66.2</v>
      </c>
      <c r="I196" s="27">
        <v>38328</v>
      </c>
      <c r="J196" s="172">
        <v>95735</v>
      </c>
      <c r="K196" s="21">
        <f t="shared" si="15"/>
        <v>40</v>
      </c>
      <c r="L196" s="88"/>
      <c r="M196" s="88"/>
      <c r="N196" s="88"/>
      <c r="O196" s="88"/>
      <c r="P196" s="88"/>
      <c r="Q196" s="171"/>
      <c r="R196" s="264">
        <v>255837</v>
      </c>
      <c r="S196" s="264">
        <v>217509</v>
      </c>
      <c r="T196" s="264">
        <v>38328</v>
      </c>
    </row>
    <row r="197" spans="1:20" ht="15.95" customHeight="1" x14ac:dyDescent="0.15">
      <c r="A197" s="286" t="s">
        <v>19</v>
      </c>
      <c r="B197" s="287"/>
      <c r="C197" s="27">
        <v>360519</v>
      </c>
      <c r="D197" s="172">
        <v>532122</v>
      </c>
      <c r="E197" s="21">
        <f t="shared" si="13"/>
        <v>67.8</v>
      </c>
      <c r="F197" s="27">
        <v>306229</v>
      </c>
      <c r="G197" s="172">
        <v>403001</v>
      </c>
      <c r="H197" s="21">
        <f t="shared" si="14"/>
        <v>76</v>
      </c>
      <c r="I197" s="27">
        <v>54290</v>
      </c>
      <c r="J197" s="172">
        <v>129121</v>
      </c>
      <c r="K197" s="21">
        <f t="shared" si="15"/>
        <v>42</v>
      </c>
      <c r="L197" s="88"/>
      <c r="M197" s="88"/>
      <c r="N197" s="88"/>
      <c r="O197" s="88"/>
      <c r="P197" s="88"/>
      <c r="Q197" s="171"/>
      <c r="R197" s="264">
        <v>356608</v>
      </c>
      <c r="S197" s="264">
        <v>306229</v>
      </c>
      <c r="T197" s="264">
        <v>50379</v>
      </c>
    </row>
    <row r="198" spans="1:20" ht="15.95" customHeight="1" x14ac:dyDescent="0.15">
      <c r="A198" s="286" t="s">
        <v>20</v>
      </c>
      <c r="B198" s="287"/>
      <c r="C198" s="27">
        <v>278212</v>
      </c>
      <c r="D198" s="172">
        <v>376996</v>
      </c>
      <c r="E198" s="21">
        <f t="shared" si="13"/>
        <v>73.8</v>
      </c>
      <c r="F198" s="27">
        <v>257927</v>
      </c>
      <c r="G198" s="172">
        <v>309768</v>
      </c>
      <c r="H198" s="21">
        <f t="shared" si="14"/>
        <v>83.3</v>
      </c>
      <c r="I198" s="27">
        <v>20285</v>
      </c>
      <c r="J198" s="172">
        <v>67228</v>
      </c>
      <c r="K198" s="21">
        <f t="shared" si="15"/>
        <v>30.2</v>
      </c>
      <c r="L198" s="88"/>
      <c r="M198" s="88"/>
      <c r="N198" s="88"/>
      <c r="O198" s="88"/>
      <c r="P198" s="88"/>
      <c r="Q198" s="171"/>
      <c r="R198" s="264">
        <v>278212</v>
      </c>
      <c r="S198" s="264">
        <v>257927</v>
      </c>
      <c r="T198" s="264">
        <v>20285</v>
      </c>
    </row>
    <row r="199" spans="1:20" ht="15.95" customHeight="1" x14ac:dyDescent="0.15">
      <c r="A199" s="286" t="s">
        <v>21</v>
      </c>
      <c r="B199" s="287"/>
      <c r="C199" s="27">
        <v>171650</v>
      </c>
      <c r="D199" s="172">
        <v>332908</v>
      </c>
      <c r="E199" s="21">
        <f t="shared" si="13"/>
        <v>51.6</v>
      </c>
      <c r="F199" s="27">
        <v>150300</v>
      </c>
      <c r="G199" s="172">
        <v>260369</v>
      </c>
      <c r="H199" s="21">
        <f t="shared" si="14"/>
        <v>57.7</v>
      </c>
      <c r="I199" s="27">
        <v>21350</v>
      </c>
      <c r="J199" s="172">
        <v>72539</v>
      </c>
      <c r="K199" s="21">
        <f t="shared" si="15"/>
        <v>29.4</v>
      </c>
      <c r="L199" s="88"/>
      <c r="M199" s="88"/>
      <c r="N199" s="88"/>
      <c r="O199" s="88"/>
      <c r="P199" s="88"/>
      <c r="Q199" s="171"/>
      <c r="R199" s="264">
        <v>171650</v>
      </c>
      <c r="S199" s="264">
        <v>150300</v>
      </c>
      <c r="T199" s="264">
        <v>21350</v>
      </c>
    </row>
    <row r="200" spans="1:20" ht="15.95" customHeight="1" x14ac:dyDescent="0.15">
      <c r="A200" s="286" t="s">
        <v>22</v>
      </c>
      <c r="B200" s="287"/>
      <c r="C200" s="28">
        <v>352668</v>
      </c>
      <c r="D200" s="173">
        <v>533241</v>
      </c>
      <c r="E200" s="21">
        <f t="shared" si="13"/>
        <v>66.099999999999994</v>
      </c>
      <c r="F200" s="28">
        <v>271651</v>
      </c>
      <c r="G200" s="173">
        <v>402856</v>
      </c>
      <c r="H200" s="21">
        <f t="shared" si="14"/>
        <v>67.400000000000006</v>
      </c>
      <c r="I200" s="28">
        <v>81017</v>
      </c>
      <c r="J200" s="173">
        <v>130385</v>
      </c>
      <c r="K200" s="21">
        <f t="shared" si="15"/>
        <v>62.1</v>
      </c>
      <c r="L200" s="88"/>
      <c r="M200" s="88"/>
      <c r="N200" s="88"/>
      <c r="O200" s="88"/>
      <c r="P200" s="88"/>
      <c r="Q200" s="171"/>
      <c r="R200" s="264">
        <v>352668</v>
      </c>
      <c r="S200" s="264">
        <v>271651</v>
      </c>
      <c r="T200" s="264">
        <v>81017</v>
      </c>
    </row>
    <row r="201" spans="1:20" ht="15.95" customHeight="1" x14ac:dyDescent="0.15">
      <c r="A201" s="288" t="s">
        <v>23</v>
      </c>
      <c r="B201" s="289"/>
      <c r="C201" s="28">
        <v>358706</v>
      </c>
      <c r="D201" s="173">
        <v>531800</v>
      </c>
      <c r="E201" s="21">
        <f t="shared" si="13"/>
        <v>67.5</v>
      </c>
      <c r="F201" s="28">
        <v>282416</v>
      </c>
      <c r="G201" s="173">
        <v>401136</v>
      </c>
      <c r="H201" s="21">
        <f t="shared" si="14"/>
        <v>70.400000000000006</v>
      </c>
      <c r="I201" s="28">
        <v>76290</v>
      </c>
      <c r="J201" s="173">
        <v>130664</v>
      </c>
      <c r="K201" s="21">
        <f t="shared" si="15"/>
        <v>58.4</v>
      </c>
      <c r="L201" s="88"/>
      <c r="M201" s="88"/>
      <c r="N201" s="88"/>
      <c r="O201" s="88"/>
      <c r="P201" s="88"/>
      <c r="Q201" s="171"/>
      <c r="R201" s="264">
        <v>358706</v>
      </c>
      <c r="S201" s="264">
        <v>282416</v>
      </c>
      <c r="T201" s="264">
        <v>76290</v>
      </c>
    </row>
    <row r="202" spans="1:20" ht="15.95" customHeight="1" x14ac:dyDescent="0.15">
      <c r="A202" s="286" t="s">
        <v>24</v>
      </c>
      <c r="B202" s="287"/>
      <c r="C202" s="28">
        <v>150353</v>
      </c>
      <c r="D202" s="173">
        <v>153333</v>
      </c>
      <c r="E202" s="21">
        <f t="shared" si="13"/>
        <v>98.1</v>
      </c>
      <c r="F202" s="28">
        <v>144087</v>
      </c>
      <c r="G202" s="173">
        <v>139838</v>
      </c>
      <c r="H202" s="21">
        <f t="shared" si="14"/>
        <v>103</v>
      </c>
      <c r="I202" s="28">
        <v>6266</v>
      </c>
      <c r="J202" s="173">
        <v>13495</v>
      </c>
      <c r="K202" s="21">
        <f t="shared" si="15"/>
        <v>46.4</v>
      </c>
      <c r="L202" s="88"/>
      <c r="M202" s="88"/>
      <c r="N202" s="88"/>
      <c r="O202" s="88"/>
      <c r="P202" s="88"/>
      <c r="Q202" s="171"/>
      <c r="R202" s="264">
        <v>150149</v>
      </c>
      <c r="S202" s="264">
        <v>144022</v>
      </c>
      <c r="T202" s="264">
        <v>6127</v>
      </c>
    </row>
    <row r="203" spans="1:20" ht="15.95" customHeight="1" x14ac:dyDescent="0.15">
      <c r="A203" s="288" t="s">
        <v>25</v>
      </c>
      <c r="B203" s="289"/>
      <c r="C203" s="28">
        <v>183410</v>
      </c>
      <c r="D203" s="173">
        <v>222824</v>
      </c>
      <c r="E203" s="21">
        <f t="shared" si="13"/>
        <v>82.3</v>
      </c>
      <c r="F203" s="28">
        <v>160204</v>
      </c>
      <c r="G203" s="173">
        <v>195290</v>
      </c>
      <c r="H203" s="21">
        <f t="shared" si="14"/>
        <v>82</v>
      </c>
      <c r="I203" s="28">
        <v>23206</v>
      </c>
      <c r="J203" s="173">
        <v>27534</v>
      </c>
      <c r="K203" s="21">
        <f t="shared" si="15"/>
        <v>84.3</v>
      </c>
      <c r="L203" s="88"/>
      <c r="M203" s="88"/>
      <c r="N203" s="88"/>
      <c r="O203" s="88"/>
      <c r="P203" s="88"/>
      <c r="Q203" s="163"/>
      <c r="R203" s="264">
        <v>183410</v>
      </c>
      <c r="S203" s="264">
        <v>160204</v>
      </c>
      <c r="T203" s="264">
        <v>23206</v>
      </c>
    </row>
    <row r="204" spans="1:20" ht="15.95" customHeight="1" x14ac:dyDescent="0.15">
      <c r="A204" s="286" t="s">
        <v>26</v>
      </c>
      <c r="B204" s="290"/>
      <c r="C204" s="28">
        <v>487094</v>
      </c>
      <c r="D204" s="173">
        <v>433786</v>
      </c>
      <c r="E204" s="21">
        <f t="shared" si="13"/>
        <v>112.3</v>
      </c>
      <c r="F204" s="28">
        <v>376632</v>
      </c>
      <c r="G204" s="173">
        <v>332635</v>
      </c>
      <c r="H204" s="21">
        <f t="shared" si="14"/>
        <v>113.2</v>
      </c>
      <c r="I204" s="28">
        <v>110462</v>
      </c>
      <c r="J204" s="173">
        <v>101151</v>
      </c>
      <c r="K204" s="21">
        <f t="shared" si="15"/>
        <v>109.2</v>
      </c>
      <c r="L204" s="88"/>
      <c r="M204" s="88"/>
      <c r="N204" s="88"/>
      <c r="O204" s="88"/>
      <c r="P204" s="88"/>
      <c r="Q204" s="163"/>
      <c r="R204" s="264">
        <v>487094</v>
      </c>
      <c r="S204" s="264">
        <v>376632</v>
      </c>
      <c r="T204" s="264">
        <v>110462</v>
      </c>
    </row>
    <row r="205" spans="1:20" ht="15.95" customHeight="1" x14ac:dyDescent="0.15">
      <c r="A205" s="286" t="s">
        <v>27</v>
      </c>
      <c r="B205" s="287"/>
      <c r="C205" s="28">
        <v>287868</v>
      </c>
      <c r="D205" s="173">
        <v>347584</v>
      </c>
      <c r="E205" s="21">
        <f t="shared" si="13"/>
        <v>82.8</v>
      </c>
      <c r="F205" s="28">
        <v>238107</v>
      </c>
      <c r="G205" s="173">
        <v>289650</v>
      </c>
      <c r="H205" s="21">
        <f t="shared" si="14"/>
        <v>82.2</v>
      </c>
      <c r="I205" s="28">
        <v>49761</v>
      </c>
      <c r="J205" s="173">
        <v>57934</v>
      </c>
      <c r="K205" s="21">
        <f t="shared" si="15"/>
        <v>85.9</v>
      </c>
      <c r="L205" s="88"/>
      <c r="M205" s="88"/>
      <c r="N205" s="88"/>
      <c r="O205" s="88"/>
      <c r="P205" s="88"/>
      <c r="Q205" s="163"/>
      <c r="R205" s="264">
        <v>287853</v>
      </c>
      <c r="S205" s="264">
        <v>238107</v>
      </c>
      <c r="T205" s="264">
        <v>49746</v>
      </c>
    </row>
    <row r="206" spans="1:20" ht="15.95" customHeight="1" x14ac:dyDescent="0.15">
      <c r="A206" s="286" t="s">
        <v>28</v>
      </c>
      <c r="B206" s="287"/>
      <c r="C206" s="28">
        <v>332495</v>
      </c>
      <c r="D206" s="173">
        <v>390926</v>
      </c>
      <c r="E206" s="21">
        <f t="shared" si="13"/>
        <v>85.1</v>
      </c>
      <c r="F206" s="28">
        <v>272349</v>
      </c>
      <c r="G206" s="173">
        <v>305813</v>
      </c>
      <c r="H206" s="21">
        <f t="shared" si="14"/>
        <v>89.1</v>
      </c>
      <c r="I206" s="28">
        <v>60146</v>
      </c>
      <c r="J206" s="173">
        <v>85113</v>
      </c>
      <c r="K206" s="21">
        <f t="shared" si="15"/>
        <v>70.7</v>
      </c>
      <c r="L206" s="88"/>
      <c r="M206" s="88"/>
      <c r="N206" s="88"/>
      <c r="O206" s="88"/>
      <c r="P206" s="88"/>
      <c r="Q206" s="163"/>
      <c r="R206" s="264">
        <v>332495</v>
      </c>
      <c r="S206" s="264">
        <v>272349</v>
      </c>
      <c r="T206" s="264">
        <v>60146</v>
      </c>
    </row>
    <row r="207" spans="1:20" ht="15.95" customHeight="1" x14ac:dyDescent="0.15">
      <c r="A207" s="291" t="s">
        <v>109</v>
      </c>
      <c r="B207" s="292"/>
      <c r="C207" s="33">
        <v>169478</v>
      </c>
      <c r="D207" s="174">
        <v>240787</v>
      </c>
      <c r="E207" s="34">
        <f t="shared" si="13"/>
        <v>70.400000000000006</v>
      </c>
      <c r="F207" s="33">
        <v>151640</v>
      </c>
      <c r="G207" s="174">
        <v>211393</v>
      </c>
      <c r="H207" s="34">
        <f t="shared" si="14"/>
        <v>71.7</v>
      </c>
      <c r="I207" s="36">
        <v>17838</v>
      </c>
      <c r="J207" s="174">
        <v>29394</v>
      </c>
      <c r="K207" s="34">
        <f t="shared" si="15"/>
        <v>60.7</v>
      </c>
      <c r="L207" s="88"/>
      <c r="M207" s="88"/>
      <c r="N207" s="88"/>
      <c r="O207" s="88"/>
      <c r="P207" s="88"/>
      <c r="Q207" s="163"/>
      <c r="R207" s="264">
        <v>169478</v>
      </c>
      <c r="S207" s="264">
        <v>151640</v>
      </c>
      <c r="T207" s="264">
        <v>17838</v>
      </c>
    </row>
    <row r="208" spans="1:20" ht="15.95" customHeight="1" x14ac:dyDescent="0.15">
      <c r="A208" s="295" t="s">
        <v>128</v>
      </c>
      <c r="B208" s="295"/>
      <c r="C208" s="295"/>
      <c r="D208" s="295"/>
      <c r="E208" s="295"/>
      <c r="F208" s="295"/>
      <c r="G208" s="295"/>
      <c r="H208" s="295"/>
      <c r="I208" s="295"/>
      <c r="J208" s="295"/>
      <c r="K208" s="295"/>
      <c r="L208" s="163"/>
      <c r="M208" s="163"/>
      <c r="N208" s="163"/>
      <c r="O208" s="163"/>
      <c r="P208" s="163"/>
      <c r="Q208" s="163"/>
    </row>
    <row r="209" spans="1:31" ht="15.95" customHeight="1" x14ac:dyDescent="0.15">
      <c r="A209" s="296"/>
      <c r="B209" s="296"/>
      <c r="C209" s="296"/>
      <c r="D209" s="296"/>
      <c r="E209" s="296"/>
      <c r="F209" s="296"/>
      <c r="G209" s="296"/>
      <c r="H209" s="296"/>
      <c r="I209" s="296"/>
      <c r="J209" s="296"/>
      <c r="K209" s="296"/>
      <c r="L209" s="163"/>
      <c r="M209" s="163"/>
      <c r="N209" s="163"/>
      <c r="O209" s="163"/>
      <c r="P209" s="163"/>
      <c r="Q209" s="163"/>
    </row>
    <row r="210" spans="1:31" ht="15.95" customHeight="1" x14ac:dyDescent="0.15">
      <c r="A210" s="293" t="s">
        <v>90</v>
      </c>
      <c r="B210" s="293"/>
      <c r="C210" s="294"/>
      <c r="D210" s="294"/>
      <c r="E210" s="294"/>
      <c r="F210" s="294"/>
      <c r="G210" s="294"/>
      <c r="H210" s="294"/>
      <c r="I210" s="294"/>
      <c r="J210" s="294"/>
      <c r="K210" s="163"/>
      <c r="L210" s="163"/>
      <c r="M210" s="163"/>
      <c r="N210" s="163"/>
      <c r="O210" s="163"/>
      <c r="P210" s="163"/>
      <c r="Q210" s="163"/>
    </row>
    <row r="211" spans="1:31" ht="15.95" customHeight="1" x14ac:dyDescent="0.15">
      <c r="A211" s="175"/>
      <c r="B211" s="175"/>
      <c r="C211" s="176"/>
      <c r="D211" s="176"/>
      <c r="E211" s="176"/>
      <c r="F211" s="176"/>
      <c r="G211" s="176"/>
      <c r="H211" s="176"/>
      <c r="I211" s="176"/>
      <c r="J211" s="176"/>
      <c r="K211" s="163"/>
      <c r="L211" s="163"/>
      <c r="M211" s="163"/>
      <c r="N211" s="163"/>
      <c r="O211" s="163"/>
      <c r="P211" s="163"/>
      <c r="Q211" s="163"/>
    </row>
    <row r="212" spans="1:31" ht="15.95" customHeight="1" x14ac:dyDescent="0.15">
      <c r="A212" s="177" t="s">
        <v>87</v>
      </c>
      <c r="B212" s="40"/>
      <c r="C212" s="41"/>
      <c r="D212" s="41"/>
      <c r="E212" s="42" t="s">
        <v>114</v>
      </c>
      <c r="F212" s="41"/>
      <c r="G212" s="41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</row>
    <row r="213" spans="1:31" ht="15.95" customHeight="1" x14ac:dyDescent="0.15">
      <c r="A213" s="310" t="s">
        <v>30</v>
      </c>
      <c r="B213" s="365"/>
      <c r="C213" s="314" t="s">
        <v>31</v>
      </c>
      <c r="D213" s="299" t="s">
        <v>32</v>
      </c>
      <c r="E213" s="299" t="s">
        <v>33</v>
      </c>
      <c r="F213" s="299" t="s">
        <v>19</v>
      </c>
      <c r="G213" s="299" t="s">
        <v>34</v>
      </c>
      <c r="H213" s="299" t="s">
        <v>35</v>
      </c>
      <c r="I213" s="299" t="s">
        <v>36</v>
      </c>
      <c r="J213" s="301" t="s">
        <v>100</v>
      </c>
      <c r="K213" s="297" t="s">
        <v>37</v>
      </c>
      <c r="L213" s="308" t="s">
        <v>102</v>
      </c>
      <c r="M213" s="297" t="s">
        <v>117</v>
      </c>
      <c r="N213" s="299" t="s">
        <v>27</v>
      </c>
      <c r="O213" s="299" t="s">
        <v>101</v>
      </c>
      <c r="P213" s="301" t="s">
        <v>110</v>
      </c>
    </row>
    <row r="214" spans="1:31" ht="15.95" customHeight="1" x14ac:dyDescent="0.15">
      <c r="A214" s="366"/>
      <c r="B214" s="367"/>
      <c r="C214" s="315"/>
      <c r="D214" s="368"/>
      <c r="E214" s="368"/>
      <c r="F214" s="300"/>
      <c r="G214" s="300"/>
      <c r="H214" s="300"/>
      <c r="I214" s="300"/>
      <c r="J214" s="302"/>
      <c r="K214" s="298"/>
      <c r="L214" s="309"/>
      <c r="M214" s="298"/>
      <c r="N214" s="300"/>
      <c r="O214" s="300"/>
      <c r="P214" s="302"/>
    </row>
    <row r="215" spans="1:31" ht="15.95" customHeight="1" x14ac:dyDescent="0.15">
      <c r="A215" s="303" t="s">
        <v>38</v>
      </c>
      <c r="B215" s="46" t="s">
        <v>44</v>
      </c>
      <c r="C215" s="235">
        <v>95.5</v>
      </c>
      <c r="D215" s="235">
        <v>122.1</v>
      </c>
      <c r="E215" s="235">
        <v>94.9</v>
      </c>
      <c r="F215" s="236">
        <v>94.6</v>
      </c>
      <c r="G215" s="236">
        <v>87.8</v>
      </c>
      <c r="H215" s="235">
        <v>105.5</v>
      </c>
      <c r="I215" s="235">
        <v>83.4</v>
      </c>
      <c r="J215" s="227">
        <v>92.3</v>
      </c>
      <c r="K215" s="227">
        <v>90.3</v>
      </c>
      <c r="L215" s="227">
        <v>78.900000000000006</v>
      </c>
      <c r="M215" s="224">
        <v>100.6</v>
      </c>
      <c r="N215" s="224">
        <v>91.1</v>
      </c>
      <c r="O215" s="225">
        <v>113.6</v>
      </c>
      <c r="P215" s="227">
        <v>99.4</v>
      </c>
    </row>
    <row r="216" spans="1:31" ht="15.95" customHeight="1" x14ac:dyDescent="0.15">
      <c r="A216" s="304"/>
      <c r="B216" s="46" t="s">
        <v>45</v>
      </c>
      <c r="C216" s="197">
        <v>98</v>
      </c>
      <c r="D216" s="197">
        <v>112.7</v>
      </c>
      <c r="E216" s="197">
        <v>95.6</v>
      </c>
      <c r="F216" s="197">
        <v>110</v>
      </c>
      <c r="G216" s="196">
        <v>96.8</v>
      </c>
      <c r="H216" s="197">
        <v>108.8</v>
      </c>
      <c r="I216" s="197">
        <v>85.4</v>
      </c>
      <c r="J216" s="226">
        <v>94.7</v>
      </c>
      <c r="K216" s="226">
        <v>91.8</v>
      </c>
      <c r="L216" s="226">
        <v>81.599999999999994</v>
      </c>
      <c r="M216" s="230">
        <v>106.1</v>
      </c>
      <c r="N216" s="230">
        <v>94.5</v>
      </c>
      <c r="O216" s="230">
        <v>100.7</v>
      </c>
      <c r="P216" s="226">
        <v>97.6</v>
      </c>
    </row>
    <row r="217" spans="1:31" ht="15.95" customHeight="1" x14ac:dyDescent="0.15">
      <c r="A217" s="304"/>
      <c r="B217" s="46" t="s">
        <v>46</v>
      </c>
      <c r="C217" s="196">
        <v>97.3</v>
      </c>
      <c r="D217" s="197">
        <v>101.3</v>
      </c>
      <c r="E217" s="196">
        <v>96.5</v>
      </c>
      <c r="F217" s="196">
        <v>88.1</v>
      </c>
      <c r="G217" s="196">
        <v>106.1</v>
      </c>
      <c r="H217" s="197">
        <v>104</v>
      </c>
      <c r="I217" s="197">
        <v>88.2</v>
      </c>
      <c r="J217" s="197">
        <v>81.900000000000006</v>
      </c>
      <c r="K217" s="197">
        <v>97</v>
      </c>
      <c r="L217" s="197">
        <v>87.7</v>
      </c>
      <c r="M217" s="197">
        <v>103</v>
      </c>
      <c r="N217" s="197">
        <v>96.4</v>
      </c>
      <c r="O217" s="197">
        <v>83</v>
      </c>
      <c r="P217" s="197">
        <v>97.1</v>
      </c>
    </row>
    <row r="218" spans="1:31" ht="15.95" customHeight="1" x14ac:dyDescent="0.15">
      <c r="A218" s="304"/>
      <c r="B218" s="46" t="s">
        <v>48</v>
      </c>
      <c r="C218" s="196">
        <v>100</v>
      </c>
      <c r="D218" s="197">
        <v>100</v>
      </c>
      <c r="E218" s="196">
        <v>100</v>
      </c>
      <c r="F218" s="196">
        <v>100</v>
      </c>
      <c r="G218" s="196">
        <v>100</v>
      </c>
      <c r="H218" s="197">
        <v>100</v>
      </c>
      <c r="I218" s="197">
        <v>100</v>
      </c>
      <c r="J218" s="197">
        <v>100</v>
      </c>
      <c r="K218" s="197">
        <v>100</v>
      </c>
      <c r="L218" s="197">
        <v>100</v>
      </c>
      <c r="M218" s="197">
        <v>100</v>
      </c>
      <c r="N218" s="197">
        <v>100</v>
      </c>
      <c r="O218" s="197">
        <v>100</v>
      </c>
      <c r="P218" s="197">
        <v>100</v>
      </c>
    </row>
    <row r="219" spans="1:31" ht="15.95" customHeight="1" x14ac:dyDescent="0.15">
      <c r="A219" s="304"/>
      <c r="B219" s="46" t="s">
        <v>99</v>
      </c>
      <c r="C219" s="196">
        <v>99.8</v>
      </c>
      <c r="D219" s="197">
        <v>111.4</v>
      </c>
      <c r="E219" s="196">
        <v>101.5</v>
      </c>
      <c r="F219" s="196">
        <v>87.9</v>
      </c>
      <c r="G219" s="197">
        <v>99.3</v>
      </c>
      <c r="H219" s="197">
        <v>100.2</v>
      </c>
      <c r="I219" s="197">
        <v>106.7</v>
      </c>
      <c r="J219" s="226">
        <v>104.5</v>
      </c>
      <c r="K219" s="226">
        <v>95.1</v>
      </c>
      <c r="L219" s="226">
        <v>97.7</v>
      </c>
      <c r="M219" s="197">
        <v>100.7</v>
      </c>
      <c r="N219" s="197">
        <v>97.1</v>
      </c>
      <c r="O219" s="197">
        <v>99</v>
      </c>
      <c r="P219" s="226">
        <v>100.2</v>
      </c>
    </row>
    <row r="220" spans="1:31" ht="15.95" customHeight="1" x14ac:dyDescent="0.15">
      <c r="A220" s="304"/>
      <c r="B220" s="47" t="s">
        <v>125</v>
      </c>
      <c r="C220" s="198">
        <v>99.9</v>
      </c>
      <c r="D220" s="199">
        <v>109.9</v>
      </c>
      <c r="E220" s="199">
        <v>102.8</v>
      </c>
      <c r="F220" s="198">
        <v>85.8</v>
      </c>
      <c r="G220" s="199">
        <v>100.1</v>
      </c>
      <c r="H220" s="199">
        <v>95.4</v>
      </c>
      <c r="I220" s="199">
        <v>106.2</v>
      </c>
      <c r="J220" s="58">
        <v>108.6</v>
      </c>
      <c r="K220" s="58">
        <v>89.4</v>
      </c>
      <c r="L220" s="58">
        <v>102</v>
      </c>
      <c r="M220" s="199">
        <v>100.2</v>
      </c>
      <c r="N220" s="199">
        <v>98.1</v>
      </c>
      <c r="O220" s="199">
        <v>101.7</v>
      </c>
      <c r="P220" s="58">
        <v>96.9</v>
      </c>
    </row>
    <row r="221" spans="1:31" ht="15.95" customHeight="1" x14ac:dyDescent="0.15">
      <c r="A221" s="305"/>
      <c r="B221" s="185" t="s">
        <v>126</v>
      </c>
      <c r="C221" s="251">
        <v>95.2</v>
      </c>
      <c r="D221" s="251">
        <v>109.7</v>
      </c>
      <c r="E221" s="250">
        <v>95.4</v>
      </c>
      <c r="F221" s="250">
        <v>63.9</v>
      </c>
      <c r="G221" s="253">
        <v>90.7</v>
      </c>
      <c r="H221" s="250">
        <v>95.3</v>
      </c>
      <c r="I221" s="254">
        <v>84.8</v>
      </c>
      <c r="J221" s="250">
        <v>108.1</v>
      </c>
      <c r="K221" s="250">
        <v>97.5</v>
      </c>
      <c r="L221" s="250">
        <v>92.2</v>
      </c>
      <c r="M221" s="250">
        <v>106</v>
      </c>
      <c r="N221" s="250">
        <v>87.1</v>
      </c>
      <c r="O221" s="253">
        <v>128.30000000000001</v>
      </c>
      <c r="P221" s="250">
        <v>108.7</v>
      </c>
      <c r="Q221" s="252"/>
      <c r="R221" s="265">
        <v>95.2</v>
      </c>
      <c r="S221" s="265">
        <v>109.7</v>
      </c>
      <c r="T221" s="265">
        <v>95.4</v>
      </c>
      <c r="U221" s="265">
        <v>63.9</v>
      </c>
      <c r="V221" s="265">
        <v>90.7</v>
      </c>
      <c r="W221" s="265">
        <v>95.3</v>
      </c>
      <c r="X221" s="265">
        <v>84.8</v>
      </c>
      <c r="Y221" s="265">
        <v>108.1</v>
      </c>
      <c r="Z221" s="265">
        <v>97.5</v>
      </c>
      <c r="AA221" s="265">
        <v>92.2</v>
      </c>
      <c r="AB221" s="265">
        <v>106</v>
      </c>
      <c r="AC221" s="265">
        <v>87.1</v>
      </c>
      <c r="AD221" s="265">
        <v>128.30000000000001</v>
      </c>
      <c r="AE221" s="265">
        <v>108.7</v>
      </c>
    </row>
    <row r="222" spans="1:31" ht="15.95" customHeight="1" x14ac:dyDescent="0.15">
      <c r="A222" s="363" t="s">
        <v>43</v>
      </c>
      <c r="B222" s="46" t="s">
        <v>45</v>
      </c>
      <c r="C222" s="50">
        <v>2.7</v>
      </c>
      <c r="D222" s="50">
        <v>-7.6</v>
      </c>
      <c r="E222" s="50">
        <v>0.8</v>
      </c>
      <c r="F222" s="50">
        <v>16.3</v>
      </c>
      <c r="G222" s="53">
        <v>10.3</v>
      </c>
      <c r="H222" s="53">
        <v>3.1</v>
      </c>
      <c r="I222" s="53">
        <v>2.4</v>
      </c>
      <c r="J222" s="226">
        <v>2.6</v>
      </c>
      <c r="K222" s="226">
        <v>1.6</v>
      </c>
      <c r="L222" s="226">
        <v>3.4</v>
      </c>
      <c r="M222" s="53">
        <v>5.4</v>
      </c>
      <c r="N222" s="53">
        <v>3.7</v>
      </c>
      <c r="O222" s="53">
        <v>-11.4</v>
      </c>
      <c r="P222" s="226">
        <v>-1.9</v>
      </c>
    </row>
    <row r="223" spans="1:31" ht="15.95" customHeight="1" x14ac:dyDescent="0.15">
      <c r="A223" s="363"/>
      <c r="B223" s="46" t="s">
        <v>46</v>
      </c>
      <c r="C223" s="53">
        <v>-0.8</v>
      </c>
      <c r="D223" s="53">
        <v>-10.199999999999999</v>
      </c>
      <c r="E223" s="53">
        <v>0.9</v>
      </c>
      <c r="F223" s="53">
        <v>-19.899999999999999</v>
      </c>
      <c r="G223" s="53">
        <v>9.5</v>
      </c>
      <c r="H223" s="53">
        <v>-4.3</v>
      </c>
      <c r="I223" s="53">
        <v>3.2</v>
      </c>
      <c r="J223" s="226">
        <v>-13.4</v>
      </c>
      <c r="K223" s="226">
        <v>5.7</v>
      </c>
      <c r="L223" s="226">
        <v>7.5</v>
      </c>
      <c r="M223" s="53">
        <v>-2.9</v>
      </c>
      <c r="N223" s="53">
        <v>2</v>
      </c>
      <c r="O223" s="53">
        <v>-17.7</v>
      </c>
      <c r="P223" s="226">
        <v>-0.5</v>
      </c>
    </row>
    <row r="224" spans="1:31" ht="15.95" customHeight="1" x14ac:dyDescent="0.15">
      <c r="A224" s="363"/>
      <c r="B224" s="46" t="s">
        <v>48</v>
      </c>
      <c r="C224" s="53">
        <v>2.8</v>
      </c>
      <c r="D224" s="53">
        <v>-1.2</v>
      </c>
      <c r="E224" s="53">
        <v>3.7</v>
      </c>
      <c r="F224" s="53">
        <v>13.5</v>
      </c>
      <c r="G224" s="53">
        <v>-5.6</v>
      </c>
      <c r="H224" s="53">
        <v>-3.9</v>
      </c>
      <c r="I224" s="53">
        <v>13.4</v>
      </c>
      <c r="J224" s="226">
        <v>22</v>
      </c>
      <c r="K224" s="226">
        <v>3.1</v>
      </c>
      <c r="L224" s="226">
        <v>14</v>
      </c>
      <c r="M224" s="53">
        <v>-2.9</v>
      </c>
      <c r="N224" s="53">
        <v>3.7</v>
      </c>
      <c r="O224" s="53">
        <v>20.5</v>
      </c>
      <c r="P224" s="226">
        <v>3</v>
      </c>
    </row>
    <row r="225" spans="1:31" ht="15.95" customHeight="1" x14ac:dyDescent="0.15">
      <c r="A225" s="363"/>
      <c r="B225" s="46" t="s">
        <v>99</v>
      </c>
      <c r="C225" s="53">
        <v>-0.2</v>
      </c>
      <c r="D225" s="53">
        <v>11.4</v>
      </c>
      <c r="E225" s="53">
        <v>1.5</v>
      </c>
      <c r="F225" s="53">
        <v>-12.1</v>
      </c>
      <c r="G225" s="53">
        <v>-0.8</v>
      </c>
      <c r="H225" s="53">
        <v>0.2</v>
      </c>
      <c r="I225" s="53">
        <v>6.8</v>
      </c>
      <c r="J225" s="226">
        <v>4.5</v>
      </c>
      <c r="K225" s="226">
        <v>-4.8</v>
      </c>
      <c r="L225" s="226">
        <v>-2.2999999999999998</v>
      </c>
      <c r="M225" s="53">
        <v>0.6</v>
      </c>
      <c r="N225" s="53">
        <v>-2.9</v>
      </c>
      <c r="O225" s="53">
        <v>-1</v>
      </c>
      <c r="P225" s="226">
        <v>0.1</v>
      </c>
    </row>
    <row r="226" spans="1:31" ht="15.95" customHeight="1" x14ac:dyDescent="0.15">
      <c r="A226" s="363"/>
      <c r="B226" s="47" t="s">
        <v>125</v>
      </c>
      <c r="C226" s="56">
        <v>0.1</v>
      </c>
      <c r="D226" s="56">
        <v>-1.3</v>
      </c>
      <c r="E226" s="56">
        <v>1.3</v>
      </c>
      <c r="F226" s="56">
        <v>-2.4</v>
      </c>
      <c r="G226" s="56">
        <v>0.8</v>
      </c>
      <c r="H226" s="56">
        <v>-4.8</v>
      </c>
      <c r="I226" s="56">
        <v>-0.5</v>
      </c>
      <c r="J226" s="57">
        <v>3.9</v>
      </c>
      <c r="K226" s="56">
        <v>-6</v>
      </c>
      <c r="L226" s="56">
        <v>4.4000000000000004</v>
      </c>
      <c r="M226" s="56">
        <v>-0.5</v>
      </c>
      <c r="N226" s="56">
        <v>1</v>
      </c>
      <c r="O226" s="56">
        <v>2.7</v>
      </c>
      <c r="P226" s="56">
        <v>-3.3</v>
      </c>
    </row>
    <row r="227" spans="1:31" ht="15.95" customHeight="1" x14ac:dyDescent="0.15">
      <c r="A227" s="364"/>
      <c r="B227" s="266" t="s">
        <v>126</v>
      </c>
      <c r="C227" s="255">
        <v>-4.7</v>
      </c>
      <c r="D227" s="255">
        <v>-0.2</v>
      </c>
      <c r="E227" s="250">
        <v>-7.2</v>
      </c>
      <c r="F227" s="250">
        <v>-25.5</v>
      </c>
      <c r="G227" s="253">
        <v>-9.4</v>
      </c>
      <c r="H227" s="250">
        <v>-0.1</v>
      </c>
      <c r="I227" s="254">
        <v>-20.2</v>
      </c>
      <c r="J227" s="250">
        <v>-0.5</v>
      </c>
      <c r="K227" s="250">
        <v>9.1</v>
      </c>
      <c r="L227" s="250">
        <v>-9.6</v>
      </c>
      <c r="M227" s="250">
        <v>5.8</v>
      </c>
      <c r="N227" s="250">
        <v>-11.2</v>
      </c>
      <c r="O227" s="253">
        <v>26.2</v>
      </c>
      <c r="P227" s="250">
        <v>12.2</v>
      </c>
      <c r="R227" s="265">
        <v>-4.7</v>
      </c>
      <c r="S227" s="265">
        <v>-0.2</v>
      </c>
      <c r="T227" s="265">
        <v>-7.2</v>
      </c>
      <c r="U227" s="265">
        <v>-25.5</v>
      </c>
      <c r="V227" s="265">
        <v>-9.4</v>
      </c>
      <c r="W227" s="265">
        <v>-0.1</v>
      </c>
      <c r="X227" s="265">
        <v>-20.2</v>
      </c>
      <c r="Y227" s="265">
        <v>-0.5</v>
      </c>
      <c r="Z227" s="265">
        <v>9.1</v>
      </c>
      <c r="AA227" s="265">
        <v>-9.6</v>
      </c>
      <c r="AB227" s="265">
        <v>5.8</v>
      </c>
      <c r="AC227" s="265">
        <v>-11.2</v>
      </c>
      <c r="AD227" s="265">
        <v>26.2</v>
      </c>
      <c r="AE227" s="265">
        <v>12.2</v>
      </c>
    </row>
    <row r="228" spans="1:31" ht="15.95" customHeight="1" x14ac:dyDescent="0.15">
      <c r="A228" s="178"/>
      <c r="B228" s="61"/>
      <c r="C228" s="179"/>
      <c r="D228" s="179"/>
      <c r="E228" s="179"/>
      <c r="F228" s="180"/>
      <c r="G228" s="180"/>
      <c r="H228" s="180"/>
      <c r="I228" s="180"/>
      <c r="J228" s="171"/>
      <c r="K228" s="171"/>
      <c r="L228" s="171"/>
      <c r="M228" s="171"/>
      <c r="N228" s="181"/>
      <c r="O228" s="181"/>
      <c r="P228" s="181"/>
      <c r="Q228" s="171"/>
    </row>
    <row r="229" spans="1:31" ht="15.95" customHeight="1" x14ac:dyDescent="0.1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</row>
    <row r="230" spans="1:31" ht="15.95" customHeight="1" x14ac:dyDescent="0.15">
      <c r="A230" s="239" t="s">
        <v>91</v>
      </c>
      <c r="B230" s="182"/>
      <c r="C230" s="64"/>
      <c r="D230" s="65"/>
      <c r="E230" s="65"/>
      <c r="F230" s="66"/>
      <c r="G230" s="65"/>
      <c r="H230" s="65"/>
      <c r="I230" s="65"/>
      <c r="J230" s="65"/>
      <c r="K230" s="163"/>
      <c r="L230" s="163"/>
      <c r="M230" s="163"/>
      <c r="N230" s="163"/>
      <c r="O230" s="163"/>
      <c r="P230" s="163"/>
      <c r="Q230" s="163"/>
    </row>
    <row r="231" spans="1:31" ht="15.95" customHeight="1" x14ac:dyDescent="0.15">
      <c r="A231" s="182"/>
      <c r="B231" s="182"/>
      <c r="C231" s="64"/>
      <c r="D231" s="65"/>
      <c r="E231" s="65"/>
      <c r="F231" s="66"/>
      <c r="G231" s="65"/>
      <c r="H231" s="65"/>
      <c r="I231" s="65"/>
      <c r="J231" s="65"/>
      <c r="K231" s="163"/>
      <c r="L231" s="163"/>
      <c r="M231" s="163"/>
      <c r="N231" s="163"/>
      <c r="O231" s="163"/>
      <c r="P231" s="163"/>
      <c r="Q231" s="163"/>
    </row>
    <row r="232" spans="1:31" ht="15.95" customHeight="1" x14ac:dyDescent="0.15">
      <c r="A232" s="183" t="s">
        <v>87</v>
      </c>
      <c r="B232" s="68"/>
      <c r="C232" s="69"/>
      <c r="D232" s="70"/>
      <c r="E232" s="184" t="s">
        <v>114</v>
      </c>
      <c r="F232" s="70"/>
      <c r="G232" s="70"/>
      <c r="H232" s="163"/>
      <c r="I232" s="163"/>
      <c r="J232" s="71"/>
      <c r="K232" s="163"/>
      <c r="L232" s="163"/>
      <c r="M232" s="163"/>
      <c r="N232" s="163"/>
      <c r="O232" s="163"/>
      <c r="P232" s="163"/>
      <c r="Q232" s="163"/>
    </row>
    <row r="233" spans="1:31" ht="15.95" customHeight="1" x14ac:dyDescent="0.15">
      <c r="A233" s="310" t="s">
        <v>30</v>
      </c>
      <c r="B233" s="365"/>
      <c r="C233" s="314" t="s">
        <v>31</v>
      </c>
      <c r="D233" s="299" t="s">
        <v>32</v>
      </c>
      <c r="E233" s="299" t="s">
        <v>33</v>
      </c>
      <c r="F233" s="299" t="s">
        <v>19</v>
      </c>
      <c r="G233" s="299" t="s">
        <v>34</v>
      </c>
      <c r="H233" s="299" t="s">
        <v>35</v>
      </c>
      <c r="I233" s="299" t="s">
        <v>36</v>
      </c>
      <c r="J233" s="301" t="s">
        <v>100</v>
      </c>
      <c r="K233" s="297" t="s">
        <v>37</v>
      </c>
      <c r="L233" s="308" t="s">
        <v>102</v>
      </c>
      <c r="M233" s="297" t="s">
        <v>117</v>
      </c>
      <c r="N233" s="299" t="s">
        <v>27</v>
      </c>
      <c r="O233" s="299" t="s">
        <v>101</v>
      </c>
      <c r="P233" s="301" t="s">
        <v>110</v>
      </c>
    </row>
    <row r="234" spans="1:31" ht="15.95" customHeight="1" x14ac:dyDescent="0.15">
      <c r="A234" s="366"/>
      <c r="B234" s="367"/>
      <c r="C234" s="315"/>
      <c r="D234" s="368"/>
      <c r="E234" s="368"/>
      <c r="F234" s="300"/>
      <c r="G234" s="300"/>
      <c r="H234" s="300"/>
      <c r="I234" s="300"/>
      <c r="J234" s="302"/>
      <c r="K234" s="298"/>
      <c r="L234" s="309"/>
      <c r="M234" s="298"/>
      <c r="N234" s="300"/>
      <c r="O234" s="300"/>
      <c r="P234" s="302"/>
    </row>
    <row r="235" spans="1:31" ht="15.95" customHeight="1" x14ac:dyDescent="0.15">
      <c r="A235" s="303" t="s">
        <v>38</v>
      </c>
      <c r="B235" s="44" t="s">
        <v>44</v>
      </c>
      <c r="C235" s="235">
        <v>96.2</v>
      </c>
      <c r="D235" s="235">
        <v>119.5</v>
      </c>
      <c r="E235" s="235">
        <v>94.6</v>
      </c>
      <c r="F235" s="235">
        <v>107.4</v>
      </c>
      <c r="G235" s="235">
        <v>84.7</v>
      </c>
      <c r="H235" s="235">
        <v>105.2</v>
      </c>
      <c r="I235" s="235">
        <v>90.6</v>
      </c>
      <c r="J235" s="227">
        <v>96.4</v>
      </c>
      <c r="K235" s="227">
        <v>87.9</v>
      </c>
      <c r="L235" s="227">
        <v>84.5</v>
      </c>
      <c r="M235" s="224">
        <v>102.3</v>
      </c>
      <c r="N235" s="224">
        <v>92.4</v>
      </c>
      <c r="O235" s="225">
        <v>114.2</v>
      </c>
      <c r="P235" s="227">
        <v>101.4</v>
      </c>
    </row>
    <row r="236" spans="1:31" ht="15.95" customHeight="1" x14ac:dyDescent="0.15">
      <c r="A236" s="304"/>
      <c r="B236" s="46" t="s">
        <v>45</v>
      </c>
      <c r="C236" s="197">
        <v>97.8</v>
      </c>
      <c r="D236" s="197">
        <v>107.8</v>
      </c>
      <c r="E236" s="197">
        <v>94.6</v>
      </c>
      <c r="F236" s="196">
        <v>125.8</v>
      </c>
      <c r="G236" s="196">
        <v>92.2</v>
      </c>
      <c r="H236" s="196">
        <v>105.5</v>
      </c>
      <c r="I236" s="196">
        <v>90.9</v>
      </c>
      <c r="J236" s="226">
        <v>95.3</v>
      </c>
      <c r="K236" s="226">
        <v>89.6</v>
      </c>
      <c r="L236" s="226">
        <v>87.2</v>
      </c>
      <c r="M236" s="230">
        <v>106.6</v>
      </c>
      <c r="N236" s="229">
        <v>95.4</v>
      </c>
      <c r="O236" s="230">
        <v>100.1</v>
      </c>
      <c r="P236" s="226">
        <v>100</v>
      </c>
    </row>
    <row r="237" spans="1:31" ht="15.95" customHeight="1" x14ac:dyDescent="0.15">
      <c r="A237" s="304"/>
      <c r="B237" s="45" t="s">
        <v>46</v>
      </c>
      <c r="C237" s="197">
        <v>97.5</v>
      </c>
      <c r="D237" s="197">
        <v>95.4</v>
      </c>
      <c r="E237" s="197">
        <v>97.3</v>
      </c>
      <c r="F237" s="197">
        <v>115.9</v>
      </c>
      <c r="G237" s="197">
        <v>99</v>
      </c>
      <c r="H237" s="197">
        <v>102.2</v>
      </c>
      <c r="I237" s="197">
        <v>90.7</v>
      </c>
      <c r="J237" s="197">
        <v>86.7</v>
      </c>
      <c r="K237" s="197">
        <v>95</v>
      </c>
      <c r="L237" s="197">
        <v>93.7</v>
      </c>
      <c r="M237" s="197">
        <v>102.6</v>
      </c>
      <c r="N237" s="197">
        <v>97.7</v>
      </c>
      <c r="O237" s="197">
        <v>82.9</v>
      </c>
      <c r="P237" s="197">
        <v>98.3</v>
      </c>
    </row>
    <row r="238" spans="1:31" ht="15.95" customHeight="1" x14ac:dyDescent="0.15">
      <c r="A238" s="304"/>
      <c r="B238" s="45" t="s">
        <v>48</v>
      </c>
      <c r="C238" s="197">
        <v>100</v>
      </c>
      <c r="D238" s="197">
        <v>100</v>
      </c>
      <c r="E238" s="197">
        <v>100</v>
      </c>
      <c r="F238" s="196">
        <v>100</v>
      </c>
      <c r="G238" s="196">
        <v>100</v>
      </c>
      <c r="H238" s="196">
        <v>100</v>
      </c>
      <c r="I238" s="196">
        <v>100</v>
      </c>
      <c r="J238" s="196">
        <v>100</v>
      </c>
      <c r="K238" s="196">
        <v>100</v>
      </c>
      <c r="L238" s="196">
        <v>100</v>
      </c>
      <c r="M238" s="229">
        <v>100</v>
      </c>
      <c r="N238" s="229">
        <v>100</v>
      </c>
      <c r="O238" s="230">
        <v>100</v>
      </c>
      <c r="P238" s="230">
        <v>100</v>
      </c>
    </row>
    <row r="239" spans="1:31" ht="15.95" customHeight="1" x14ac:dyDescent="0.15">
      <c r="A239" s="304"/>
      <c r="B239" s="45" t="s">
        <v>99</v>
      </c>
      <c r="C239" s="197">
        <v>99.8</v>
      </c>
      <c r="D239" s="197">
        <v>109.7</v>
      </c>
      <c r="E239" s="197">
        <v>101.5</v>
      </c>
      <c r="F239" s="196">
        <v>93.3</v>
      </c>
      <c r="G239" s="196">
        <v>103</v>
      </c>
      <c r="H239" s="196">
        <v>101.4</v>
      </c>
      <c r="I239" s="196">
        <v>101.1</v>
      </c>
      <c r="J239" s="196">
        <v>104.5</v>
      </c>
      <c r="K239" s="196">
        <v>95.3</v>
      </c>
      <c r="L239" s="196">
        <v>97.3</v>
      </c>
      <c r="M239" s="196">
        <v>99.3</v>
      </c>
      <c r="N239" s="196">
        <v>96.1</v>
      </c>
      <c r="O239" s="197">
        <v>99.2</v>
      </c>
      <c r="P239" s="197">
        <v>100.6</v>
      </c>
    </row>
    <row r="240" spans="1:31" ht="15.95" customHeight="1" x14ac:dyDescent="0.15">
      <c r="A240" s="304"/>
      <c r="B240" s="47" t="s">
        <v>125</v>
      </c>
      <c r="C240" s="199">
        <v>100</v>
      </c>
      <c r="D240" s="199">
        <v>107.5</v>
      </c>
      <c r="E240" s="199">
        <v>101.9</v>
      </c>
      <c r="F240" s="198">
        <v>93.4</v>
      </c>
      <c r="G240" s="198">
        <v>105</v>
      </c>
      <c r="H240" s="198">
        <v>100.3</v>
      </c>
      <c r="I240" s="198">
        <v>102.5</v>
      </c>
      <c r="J240" s="58">
        <v>106.9</v>
      </c>
      <c r="K240" s="58">
        <v>89.8</v>
      </c>
      <c r="L240" s="58">
        <v>98.4</v>
      </c>
      <c r="M240" s="198">
        <v>99.2</v>
      </c>
      <c r="N240" s="198">
        <v>96.6</v>
      </c>
      <c r="O240" s="199">
        <v>101</v>
      </c>
      <c r="P240" s="58">
        <v>96.9</v>
      </c>
    </row>
    <row r="241" spans="1:31" ht="15.95" customHeight="1" x14ac:dyDescent="0.15">
      <c r="A241" s="305"/>
      <c r="B241" s="59" t="s">
        <v>126</v>
      </c>
      <c r="C241" s="254">
        <v>94.7</v>
      </c>
      <c r="D241" s="254">
        <v>105.5</v>
      </c>
      <c r="E241" s="254">
        <v>94.8</v>
      </c>
      <c r="F241" s="253">
        <v>75.2</v>
      </c>
      <c r="G241" s="250">
        <v>91.1</v>
      </c>
      <c r="H241" s="250">
        <v>96.9</v>
      </c>
      <c r="I241" s="250">
        <v>85.6</v>
      </c>
      <c r="J241" s="250">
        <v>106.2</v>
      </c>
      <c r="K241" s="250">
        <v>97.6</v>
      </c>
      <c r="L241" s="250">
        <v>89.1</v>
      </c>
      <c r="M241" s="250">
        <v>105.2</v>
      </c>
      <c r="N241" s="250">
        <v>86.7</v>
      </c>
      <c r="O241" s="258">
        <v>130.80000000000001</v>
      </c>
      <c r="P241" s="250">
        <v>106.3</v>
      </c>
      <c r="R241" s="265">
        <v>94.7</v>
      </c>
      <c r="S241" s="265">
        <v>105.5</v>
      </c>
      <c r="T241" s="265">
        <v>94.8</v>
      </c>
      <c r="U241" s="265">
        <v>75.2</v>
      </c>
      <c r="V241" s="265">
        <v>91.1</v>
      </c>
      <c r="W241" s="265">
        <v>96.9</v>
      </c>
      <c r="X241" s="265">
        <v>85.6</v>
      </c>
      <c r="Y241" s="265">
        <v>106.2</v>
      </c>
      <c r="Z241" s="265">
        <v>97.6</v>
      </c>
      <c r="AA241" s="265">
        <v>89.1</v>
      </c>
      <c r="AB241" s="265">
        <v>105.2</v>
      </c>
      <c r="AC241" s="265">
        <v>86.7</v>
      </c>
      <c r="AD241" s="265">
        <v>130.80000000000001</v>
      </c>
      <c r="AE241" s="265">
        <v>106.3</v>
      </c>
    </row>
    <row r="242" spans="1:31" ht="15.95" customHeight="1" x14ac:dyDescent="0.15">
      <c r="A242" s="363" t="s">
        <v>43</v>
      </c>
      <c r="B242" s="46" t="s">
        <v>45</v>
      </c>
      <c r="C242" s="53">
        <v>1.7</v>
      </c>
      <c r="D242" s="53">
        <v>-9.8000000000000007</v>
      </c>
      <c r="E242" s="53">
        <v>0</v>
      </c>
      <c r="F242" s="53">
        <v>17.2</v>
      </c>
      <c r="G242" s="53">
        <v>8.9</v>
      </c>
      <c r="H242" s="53">
        <v>0.3</v>
      </c>
      <c r="I242" s="53">
        <v>0.3</v>
      </c>
      <c r="J242" s="225">
        <v>-1.2</v>
      </c>
      <c r="K242" s="225">
        <v>1.8</v>
      </c>
      <c r="L242" s="225">
        <v>3.1</v>
      </c>
      <c r="M242" s="50">
        <v>4.2</v>
      </c>
      <c r="N242" s="50">
        <v>3.2</v>
      </c>
      <c r="O242" s="50">
        <v>-12.3</v>
      </c>
      <c r="P242" s="225">
        <v>-1.3</v>
      </c>
    </row>
    <row r="243" spans="1:31" ht="15.95" customHeight="1" x14ac:dyDescent="0.15">
      <c r="A243" s="363"/>
      <c r="B243" s="46" t="s">
        <v>46</v>
      </c>
      <c r="C243" s="53">
        <v>-0.4</v>
      </c>
      <c r="D243" s="53">
        <v>-11.4</v>
      </c>
      <c r="E243" s="53">
        <v>2.9</v>
      </c>
      <c r="F243" s="53">
        <v>-7.9</v>
      </c>
      <c r="G243" s="53">
        <v>7.4</v>
      </c>
      <c r="H243" s="53">
        <v>-3.1</v>
      </c>
      <c r="I243" s="53">
        <v>-0.1</v>
      </c>
      <c r="J243" s="226">
        <v>-9</v>
      </c>
      <c r="K243" s="226">
        <v>6</v>
      </c>
      <c r="L243" s="226">
        <v>7.5</v>
      </c>
      <c r="M243" s="53">
        <v>-3.8</v>
      </c>
      <c r="N243" s="53">
        <v>2.4</v>
      </c>
      <c r="O243" s="53">
        <v>-17.2</v>
      </c>
      <c r="P243" s="226">
        <v>-1.7</v>
      </c>
    </row>
    <row r="244" spans="1:31" ht="15.95" customHeight="1" x14ac:dyDescent="0.15">
      <c r="A244" s="363"/>
      <c r="B244" s="46" t="s">
        <v>48</v>
      </c>
      <c r="C244" s="53">
        <v>2.6</v>
      </c>
      <c r="D244" s="53">
        <v>4.8</v>
      </c>
      <c r="E244" s="53">
        <v>2.8</v>
      </c>
      <c r="F244" s="53">
        <v>-13.7</v>
      </c>
      <c r="G244" s="53">
        <v>1</v>
      </c>
      <c r="H244" s="53">
        <v>-2.2000000000000002</v>
      </c>
      <c r="I244" s="53">
        <v>10.199999999999999</v>
      </c>
      <c r="J244" s="226">
        <v>15.4</v>
      </c>
      <c r="K244" s="226">
        <v>5.3</v>
      </c>
      <c r="L244" s="226">
        <v>6.7</v>
      </c>
      <c r="M244" s="53">
        <v>-2.5</v>
      </c>
      <c r="N244" s="53">
        <v>2.4</v>
      </c>
      <c r="O244" s="53">
        <v>20.7</v>
      </c>
      <c r="P244" s="226">
        <v>1.7</v>
      </c>
    </row>
    <row r="245" spans="1:31" ht="15.95" customHeight="1" x14ac:dyDescent="0.15">
      <c r="A245" s="363"/>
      <c r="B245" s="46" t="s">
        <v>99</v>
      </c>
      <c r="C245" s="53">
        <v>-0.2</v>
      </c>
      <c r="D245" s="53">
        <v>9.6999999999999993</v>
      </c>
      <c r="E245" s="53">
        <v>1.5</v>
      </c>
      <c r="F245" s="53">
        <v>-6.8</v>
      </c>
      <c r="G245" s="53">
        <v>3</v>
      </c>
      <c r="H245" s="53">
        <v>1.4</v>
      </c>
      <c r="I245" s="53">
        <v>1.1000000000000001</v>
      </c>
      <c r="J245" s="226">
        <v>4.5</v>
      </c>
      <c r="K245" s="226">
        <v>-4.7</v>
      </c>
      <c r="L245" s="226">
        <v>-2.7</v>
      </c>
      <c r="M245" s="53">
        <v>-0.7</v>
      </c>
      <c r="N245" s="53">
        <v>-3.9</v>
      </c>
      <c r="O245" s="53">
        <v>-0.8</v>
      </c>
      <c r="P245" s="226">
        <v>0.6</v>
      </c>
    </row>
    <row r="246" spans="1:31" ht="15.95" customHeight="1" x14ac:dyDescent="0.15">
      <c r="A246" s="363"/>
      <c r="B246" s="47" t="s">
        <v>125</v>
      </c>
      <c r="C246" s="56">
        <v>0.2</v>
      </c>
      <c r="D246" s="56">
        <v>-2</v>
      </c>
      <c r="E246" s="56">
        <v>0.4</v>
      </c>
      <c r="F246" s="56">
        <v>0.1</v>
      </c>
      <c r="G246" s="56">
        <v>1.9</v>
      </c>
      <c r="H246" s="56">
        <v>-1.1000000000000001</v>
      </c>
      <c r="I246" s="56">
        <v>1.4</v>
      </c>
      <c r="J246" s="58">
        <v>2.2999999999999998</v>
      </c>
      <c r="K246" s="58">
        <v>-5.8</v>
      </c>
      <c r="L246" s="58">
        <v>1.1000000000000001</v>
      </c>
      <c r="M246" s="56">
        <v>-0.1</v>
      </c>
      <c r="N246" s="56">
        <v>0.5</v>
      </c>
      <c r="O246" s="56">
        <v>1.8</v>
      </c>
      <c r="P246" s="58">
        <v>-3.7</v>
      </c>
    </row>
    <row r="247" spans="1:31" ht="15.95" customHeight="1" x14ac:dyDescent="0.15">
      <c r="A247" s="364"/>
      <c r="B247" s="59" t="s">
        <v>126</v>
      </c>
      <c r="C247" s="254">
        <v>-5.3</v>
      </c>
      <c r="D247" s="254">
        <v>-1.9</v>
      </c>
      <c r="E247" s="254">
        <v>-7</v>
      </c>
      <c r="F247" s="253">
        <v>-19.5</v>
      </c>
      <c r="G247" s="250">
        <v>-13.2</v>
      </c>
      <c r="H247" s="250">
        <v>-3.4</v>
      </c>
      <c r="I247" s="250">
        <v>-16.5</v>
      </c>
      <c r="J247" s="250">
        <v>-0.7</v>
      </c>
      <c r="K247" s="250">
        <v>8.6999999999999993</v>
      </c>
      <c r="L247" s="250">
        <v>-9.5</v>
      </c>
      <c r="M247" s="250">
        <v>6</v>
      </c>
      <c r="N247" s="250">
        <v>-10.199999999999999</v>
      </c>
      <c r="O247" s="253">
        <v>29.5</v>
      </c>
      <c r="P247" s="250">
        <v>9.6999999999999993</v>
      </c>
      <c r="Q247" s="252"/>
      <c r="R247" s="265">
        <v>-5.3</v>
      </c>
      <c r="S247" s="265">
        <v>-1.9</v>
      </c>
      <c r="T247" s="265">
        <v>-7</v>
      </c>
      <c r="U247" s="265">
        <v>-19.5</v>
      </c>
      <c r="V247" s="265">
        <v>-13.2</v>
      </c>
      <c r="W247" s="265">
        <v>-3.4</v>
      </c>
      <c r="X247" s="265">
        <v>-16.5</v>
      </c>
      <c r="Y247" s="265">
        <v>-0.7</v>
      </c>
      <c r="Z247" s="265">
        <v>8.6999999999999993</v>
      </c>
      <c r="AA247" s="265">
        <v>-9.5</v>
      </c>
      <c r="AB247" s="265">
        <v>6</v>
      </c>
      <c r="AC247" s="265">
        <v>-10.199999999999999</v>
      </c>
      <c r="AD247" s="265">
        <v>29.5</v>
      </c>
      <c r="AE247" s="265">
        <v>9.6999999999999993</v>
      </c>
    </row>
    <row r="248" spans="1:31" ht="15.95" customHeight="1" x14ac:dyDescent="0.15"/>
    <row r="249" spans="1:31" ht="15" customHeight="1" x14ac:dyDescent="0.15">
      <c r="A249" s="240" t="s">
        <v>49</v>
      </c>
      <c r="B249" s="4"/>
      <c r="C249" s="4"/>
      <c r="D249" s="4"/>
      <c r="E249" s="4"/>
      <c r="F249" s="4"/>
      <c r="G249" s="4"/>
      <c r="H249" s="4"/>
      <c r="I249" s="4"/>
      <c r="J249" s="4"/>
    </row>
    <row r="250" spans="1:31" ht="15" customHeight="1" x14ac:dyDescent="0.15">
      <c r="A250" s="73"/>
      <c r="B250" s="73"/>
      <c r="C250" s="74"/>
      <c r="D250" s="74"/>
      <c r="E250" s="74"/>
      <c r="F250" s="74"/>
      <c r="G250" s="74"/>
      <c r="H250" s="74"/>
      <c r="I250" s="74"/>
      <c r="J250" s="74"/>
    </row>
    <row r="251" spans="1:31" ht="15" customHeight="1" x14ac:dyDescent="0.15">
      <c r="A251" s="75" t="s">
        <v>92</v>
      </c>
      <c r="B251" s="75"/>
      <c r="C251" s="76"/>
      <c r="D251" s="76"/>
      <c r="E251" s="76"/>
      <c r="F251" s="76"/>
      <c r="G251" s="76"/>
      <c r="H251" s="75"/>
      <c r="I251" s="77"/>
      <c r="J251" s="76"/>
    </row>
    <row r="252" spans="1:31" ht="15" customHeight="1" x14ac:dyDescent="0.15">
      <c r="A252" s="317" t="s">
        <v>51</v>
      </c>
      <c r="B252" s="277"/>
      <c r="C252" s="320" t="s">
        <v>52</v>
      </c>
      <c r="D252" s="321"/>
      <c r="E252" s="320" t="s">
        <v>53</v>
      </c>
      <c r="F252" s="321"/>
      <c r="G252" s="320" t="s">
        <v>54</v>
      </c>
      <c r="H252" s="321"/>
      <c r="I252" s="320" t="s">
        <v>55</v>
      </c>
      <c r="J252" s="321"/>
    </row>
    <row r="253" spans="1:31" ht="15" customHeight="1" x14ac:dyDescent="0.15">
      <c r="A253" s="318"/>
      <c r="B253" s="319"/>
      <c r="C253" s="78" t="s">
        <v>127</v>
      </c>
      <c r="D253" s="322" t="s">
        <v>56</v>
      </c>
      <c r="E253" s="78" t="s">
        <v>127</v>
      </c>
      <c r="F253" s="322" t="s">
        <v>56</v>
      </c>
      <c r="G253" s="78" t="s">
        <v>127</v>
      </c>
      <c r="H253" s="322" t="s">
        <v>56</v>
      </c>
      <c r="I253" s="78" t="s">
        <v>127</v>
      </c>
      <c r="J253" s="322" t="s">
        <v>57</v>
      </c>
    </row>
    <row r="254" spans="1:31" ht="15" customHeight="1" x14ac:dyDescent="0.15">
      <c r="A254" s="278"/>
      <c r="B254" s="279"/>
      <c r="C254" s="79" t="s">
        <v>58</v>
      </c>
      <c r="D254" s="323"/>
      <c r="E254" s="79" t="s">
        <v>58</v>
      </c>
      <c r="F254" s="323"/>
      <c r="G254" s="79" t="s">
        <v>58</v>
      </c>
      <c r="H254" s="323"/>
      <c r="I254" s="79" t="s">
        <v>58</v>
      </c>
      <c r="J254" s="323"/>
    </row>
    <row r="255" spans="1:31" ht="15" customHeight="1" x14ac:dyDescent="0.15">
      <c r="A255" s="324"/>
      <c r="B255" s="325"/>
      <c r="C255" s="80" t="s">
        <v>59</v>
      </c>
      <c r="D255" s="80" t="s">
        <v>60</v>
      </c>
      <c r="E255" s="80" t="s">
        <v>59</v>
      </c>
      <c r="F255" s="80" t="s">
        <v>60</v>
      </c>
      <c r="G255" s="80" t="s">
        <v>59</v>
      </c>
      <c r="H255" s="80" t="s">
        <v>60</v>
      </c>
      <c r="I255" s="80" t="s">
        <v>61</v>
      </c>
      <c r="J255" s="81" t="s">
        <v>61</v>
      </c>
    </row>
    <row r="256" spans="1:31" ht="15" customHeight="1" x14ac:dyDescent="0.15">
      <c r="A256" s="326" t="s">
        <v>62</v>
      </c>
      <c r="B256" s="342"/>
      <c r="C256" s="82">
        <v>156.69999999999999</v>
      </c>
      <c r="D256" s="82">
        <v>-1.9</v>
      </c>
      <c r="E256" s="82">
        <v>144.1</v>
      </c>
      <c r="F256" s="82">
        <v>0.3</v>
      </c>
      <c r="G256" s="82">
        <v>12.6</v>
      </c>
      <c r="H256" s="82">
        <v>-21.3</v>
      </c>
      <c r="I256" s="82">
        <v>20.3</v>
      </c>
      <c r="J256" s="83">
        <v>0</v>
      </c>
    </row>
    <row r="257" spans="1:17" ht="15" customHeight="1" x14ac:dyDescent="0.15">
      <c r="A257" s="286" t="s">
        <v>17</v>
      </c>
      <c r="B257" s="287"/>
      <c r="C257" s="82">
        <v>173.4</v>
      </c>
      <c r="D257" s="82">
        <v>-1.5</v>
      </c>
      <c r="E257" s="82">
        <v>161.19999999999999</v>
      </c>
      <c r="F257" s="82">
        <v>2</v>
      </c>
      <c r="G257" s="82">
        <v>12.2</v>
      </c>
      <c r="H257" s="82">
        <v>-32.200000000000003</v>
      </c>
      <c r="I257" s="82">
        <v>21.4</v>
      </c>
      <c r="J257" s="83">
        <v>0.3</v>
      </c>
    </row>
    <row r="258" spans="1:17" ht="15" customHeight="1" x14ac:dyDescent="0.15">
      <c r="A258" s="286" t="s">
        <v>18</v>
      </c>
      <c r="B258" s="287"/>
      <c r="C258" s="82">
        <v>167.1</v>
      </c>
      <c r="D258" s="82">
        <v>1.3</v>
      </c>
      <c r="E258" s="82">
        <v>150.80000000000001</v>
      </c>
      <c r="F258" s="82">
        <v>0.7</v>
      </c>
      <c r="G258" s="82">
        <v>16.3</v>
      </c>
      <c r="H258" s="82">
        <v>7.4</v>
      </c>
      <c r="I258" s="82">
        <v>20.2</v>
      </c>
      <c r="J258" s="83">
        <v>0</v>
      </c>
    </row>
    <row r="259" spans="1:17" ht="15" customHeight="1" x14ac:dyDescent="0.15">
      <c r="A259" s="286" t="s">
        <v>19</v>
      </c>
      <c r="B259" s="287"/>
      <c r="C259" s="82">
        <v>153.4</v>
      </c>
      <c r="D259" s="82">
        <v>-4.7</v>
      </c>
      <c r="E259" s="82">
        <v>143.5</v>
      </c>
      <c r="F259" s="82">
        <v>-3.4</v>
      </c>
      <c r="G259" s="82">
        <v>9.9</v>
      </c>
      <c r="H259" s="82">
        <v>-19.8</v>
      </c>
      <c r="I259" s="82">
        <v>19</v>
      </c>
      <c r="J259" s="83">
        <v>-1.2</v>
      </c>
    </row>
    <row r="260" spans="1:17" ht="15" customHeight="1" x14ac:dyDescent="0.15">
      <c r="A260" s="286" t="s">
        <v>20</v>
      </c>
      <c r="B260" s="287"/>
      <c r="C260" s="82">
        <v>216.9</v>
      </c>
      <c r="D260" s="82">
        <v>1.5</v>
      </c>
      <c r="E260" s="82">
        <v>175.6</v>
      </c>
      <c r="F260" s="82">
        <v>9.6999999999999993</v>
      </c>
      <c r="G260" s="82">
        <v>41.3</v>
      </c>
      <c r="H260" s="82">
        <v>-23.2</v>
      </c>
      <c r="I260" s="82">
        <v>23.5</v>
      </c>
      <c r="J260" s="83">
        <v>1.1000000000000001</v>
      </c>
    </row>
    <row r="261" spans="1:17" ht="15" customHeight="1" x14ac:dyDescent="0.15">
      <c r="A261" s="286" t="s">
        <v>21</v>
      </c>
      <c r="B261" s="287"/>
      <c r="C261" s="82">
        <v>132.1</v>
      </c>
      <c r="D261" s="82">
        <v>-6.6</v>
      </c>
      <c r="E261" s="82">
        <v>124.9</v>
      </c>
      <c r="F261" s="82">
        <v>-7.4</v>
      </c>
      <c r="G261" s="82">
        <v>7.2</v>
      </c>
      <c r="H261" s="82">
        <v>14.8</v>
      </c>
      <c r="I261" s="82">
        <v>20.9</v>
      </c>
      <c r="J261" s="83">
        <v>0.2</v>
      </c>
    </row>
    <row r="262" spans="1:17" ht="15" customHeight="1" x14ac:dyDescent="0.15">
      <c r="A262" s="286" t="s">
        <v>22</v>
      </c>
      <c r="B262" s="287"/>
      <c r="C262" s="82">
        <v>141.4</v>
      </c>
      <c r="D262" s="83">
        <v>-4.9000000000000004</v>
      </c>
      <c r="E262" s="82">
        <v>135.1</v>
      </c>
      <c r="F262" s="83">
        <v>-3.5</v>
      </c>
      <c r="G262" s="82">
        <v>6.3</v>
      </c>
      <c r="H262" s="83">
        <v>-29.8</v>
      </c>
      <c r="I262" s="82">
        <v>18.5</v>
      </c>
      <c r="J262" s="83">
        <v>-0.4</v>
      </c>
    </row>
    <row r="263" spans="1:17" ht="15" customHeight="1" x14ac:dyDescent="0.15">
      <c r="A263" s="288" t="s">
        <v>23</v>
      </c>
      <c r="B263" s="289"/>
      <c r="C263" s="82">
        <v>160.9</v>
      </c>
      <c r="D263" s="84">
        <v>-3.9</v>
      </c>
      <c r="E263" s="82">
        <v>151.69999999999999</v>
      </c>
      <c r="F263" s="84">
        <v>0.7</v>
      </c>
      <c r="G263" s="82">
        <v>9.1999999999999993</v>
      </c>
      <c r="H263" s="84">
        <v>-44</v>
      </c>
      <c r="I263" s="82">
        <v>19.100000000000001</v>
      </c>
      <c r="J263" s="83">
        <v>-0.1</v>
      </c>
    </row>
    <row r="264" spans="1:17" ht="15" customHeight="1" x14ac:dyDescent="0.15">
      <c r="A264" s="286" t="s">
        <v>24</v>
      </c>
      <c r="B264" s="287"/>
      <c r="C264" s="82">
        <v>139.80000000000001</v>
      </c>
      <c r="D264" s="84">
        <v>1</v>
      </c>
      <c r="E264" s="82">
        <v>130.80000000000001</v>
      </c>
      <c r="F264" s="84">
        <v>0.4</v>
      </c>
      <c r="G264" s="82">
        <v>9</v>
      </c>
      <c r="H264" s="84">
        <v>10.5</v>
      </c>
      <c r="I264" s="82">
        <v>19.100000000000001</v>
      </c>
      <c r="J264" s="83">
        <v>-0.3</v>
      </c>
    </row>
    <row r="265" spans="1:17" ht="15" customHeight="1" x14ac:dyDescent="0.15">
      <c r="A265" s="288" t="s">
        <v>25</v>
      </c>
      <c r="B265" s="289"/>
      <c r="C265" s="82">
        <v>144.30000000000001</v>
      </c>
      <c r="D265" s="84">
        <v>-10</v>
      </c>
      <c r="E265" s="82">
        <v>138.1</v>
      </c>
      <c r="F265" s="84">
        <v>-9.4</v>
      </c>
      <c r="G265" s="82">
        <v>6.2</v>
      </c>
      <c r="H265" s="84">
        <v>-20.3</v>
      </c>
      <c r="I265" s="82">
        <v>21</v>
      </c>
      <c r="J265" s="83">
        <v>-1.6</v>
      </c>
    </row>
    <row r="266" spans="1:17" ht="15" customHeight="1" x14ac:dyDescent="0.15">
      <c r="A266" s="286" t="s">
        <v>26</v>
      </c>
      <c r="B266" s="290"/>
      <c r="C266" s="83">
        <v>173.7</v>
      </c>
      <c r="D266" s="83">
        <v>-8.4</v>
      </c>
      <c r="E266" s="83">
        <v>145</v>
      </c>
      <c r="F266" s="83">
        <v>3.8</v>
      </c>
      <c r="G266" s="83">
        <v>28.7</v>
      </c>
      <c r="H266" s="83">
        <v>-42.8</v>
      </c>
      <c r="I266" s="83">
        <v>19.100000000000001</v>
      </c>
      <c r="J266" s="83">
        <v>-1.1000000000000001</v>
      </c>
    </row>
    <row r="267" spans="1:17" ht="15" customHeight="1" x14ac:dyDescent="0.15">
      <c r="A267" s="286" t="s">
        <v>27</v>
      </c>
      <c r="B267" s="287"/>
      <c r="C267" s="83">
        <v>151.19999999999999</v>
      </c>
      <c r="D267" s="83">
        <v>5.5</v>
      </c>
      <c r="E267" s="83">
        <v>147.1</v>
      </c>
      <c r="F267" s="83">
        <v>5.9</v>
      </c>
      <c r="G267" s="83">
        <v>4.0999999999999996</v>
      </c>
      <c r="H267" s="83">
        <v>-9</v>
      </c>
      <c r="I267" s="83">
        <v>19.899999999999999</v>
      </c>
      <c r="J267" s="83">
        <v>0.6</v>
      </c>
    </row>
    <row r="268" spans="1:17" ht="15" customHeight="1" x14ac:dyDescent="0.15">
      <c r="A268" s="286" t="s">
        <v>28</v>
      </c>
      <c r="B268" s="287"/>
      <c r="C268" s="83">
        <v>158.80000000000001</v>
      </c>
      <c r="D268" s="83">
        <v>1</v>
      </c>
      <c r="E268" s="83">
        <v>148.80000000000001</v>
      </c>
      <c r="F268" s="83">
        <v>-2.1</v>
      </c>
      <c r="G268" s="83">
        <v>10</v>
      </c>
      <c r="H268" s="83">
        <v>94.1</v>
      </c>
      <c r="I268" s="83">
        <v>20.7</v>
      </c>
      <c r="J268" s="83">
        <v>0.5</v>
      </c>
    </row>
    <row r="269" spans="1:17" ht="15" customHeight="1" x14ac:dyDescent="0.15">
      <c r="A269" s="291" t="s">
        <v>109</v>
      </c>
      <c r="B269" s="292"/>
      <c r="C269" s="85">
        <v>137.1</v>
      </c>
      <c r="D269" s="86">
        <v>-2.2999999999999998</v>
      </c>
      <c r="E269" s="85">
        <v>129.9</v>
      </c>
      <c r="F269" s="86">
        <v>-2.2000000000000002</v>
      </c>
      <c r="G269" s="85">
        <v>7.2</v>
      </c>
      <c r="H269" s="86">
        <v>-4.5</v>
      </c>
      <c r="I269" s="85">
        <v>19.3</v>
      </c>
      <c r="J269" s="85">
        <v>-0.3</v>
      </c>
    </row>
    <row r="270" spans="1:17" ht="15" customHeight="1" x14ac:dyDescent="0.15">
      <c r="A270" s="331"/>
      <c r="B270" s="331"/>
      <c r="C270" s="331"/>
      <c r="D270" s="331"/>
      <c r="E270" s="331"/>
      <c r="F270" s="331"/>
      <c r="G270" s="331"/>
      <c r="H270" s="331"/>
      <c r="I270" s="331"/>
      <c r="J270" s="331"/>
    </row>
    <row r="271" spans="1:17" ht="15" customHeight="1" x14ac:dyDescent="0.15">
      <c r="A271" s="186"/>
      <c r="B271" s="186"/>
      <c r="C271" s="186"/>
      <c r="D271" s="186"/>
      <c r="E271" s="186"/>
      <c r="F271" s="186"/>
      <c r="G271" s="186"/>
      <c r="H271" s="186"/>
      <c r="I271" s="186"/>
      <c r="J271" s="186"/>
    </row>
    <row r="272" spans="1:17" ht="15" customHeight="1" x14ac:dyDescent="0.15">
      <c r="A272" s="238" t="s">
        <v>63</v>
      </c>
      <c r="B272" s="7"/>
      <c r="C272" s="87"/>
      <c r="D272" s="88"/>
      <c r="E272" s="89"/>
      <c r="F272" s="88"/>
      <c r="G272" s="241" t="s">
        <v>107</v>
      </c>
      <c r="H272" s="106"/>
      <c r="I272" s="87"/>
      <c r="J272" s="88"/>
      <c r="K272" s="3"/>
      <c r="M272" s="242" t="s">
        <v>68</v>
      </c>
      <c r="N272" s="87"/>
      <c r="O272" s="88"/>
      <c r="P272" s="111"/>
      <c r="Q272" s="112"/>
    </row>
    <row r="273" spans="1:22" ht="15" customHeight="1" x14ac:dyDescent="0.15">
      <c r="A273" s="7"/>
      <c r="B273" s="7"/>
      <c r="C273" s="87"/>
      <c r="D273" s="88"/>
      <c r="E273" s="89"/>
      <c r="F273" s="88"/>
      <c r="G273" s="106"/>
      <c r="H273" s="106"/>
      <c r="I273" s="87"/>
      <c r="J273" s="88"/>
      <c r="K273" s="3"/>
      <c r="M273" s="7"/>
      <c r="N273" s="87"/>
      <c r="O273" s="88"/>
      <c r="P273" s="111"/>
      <c r="Q273" s="112"/>
    </row>
    <row r="274" spans="1:22" ht="15" customHeight="1" x14ac:dyDescent="0.15">
      <c r="A274" s="10" t="s">
        <v>87</v>
      </c>
      <c r="B274" s="10"/>
      <c r="C274" s="107"/>
      <c r="D274" s="108"/>
      <c r="E274" s="117" t="s">
        <v>116</v>
      </c>
      <c r="G274" s="10" t="s">
        <v>87</v>
      </c>
      <c r="H274" s="10"/>
      <c r="I274" s="107"/>
      <c r="J274" s="108"/>
      <c r="K274" s="117" t="s">
        <v>115</v>
      </c>
      <c r="M274" s="10" t="s">
        <v>87</v>
      </c>
      <c r="N274" s="10"/>
      <c r="O274" s="107"/>
      <c r="P274" s="108"/>
      <c r="Q274" s="117" t="s">
        <v>115</v>
      </c>
    </row>
    <row r="275" spans="1:22" ht="15" customHeight="1" x14ac:dyDescent="0.15">
      <c r="A275" s="329" t="s">
        <v>108</v>
      </c>
      <c r="B275" s="92" t="s">
        <v>64</v>
      </c>
      <c r="C275" s="93" t="s">
        <v>65</v>
      </c>
      <c r="D275" s="328" t="s">
        <v>32</v>
      </c>
      <c r="E275" s="328" t="s">
        <v>33</v>
      </c>
      <c r="F275" s="109"/>
      <c r="G275" s="329" t="s">
        <v>108</v>
      </c>
      <c r="H275" s="92" t="s">
        <v>64</v>
      </c>
      <c r="I275" s="93" t="s">
        <v>65</v>
      </c>
      <c r="J275" s="328" t="s">
        <v>32</v>
      </c>
      <c r="K275" s="328" t="s">
        <v>33</v>
      </c>
      <c r="M275" s="329" t="s">
        <v>108</v>
      </c>
      <c r="N275" s="92" t="s">
        <v>64</v>
      </c>
      <c r="O275" s="93" t="s">
        <v>65</v>
      </c>
      <c r="P275" s="328" t="s">
        <v>32</v>
      </c>
      <c r="Q275" s="328" t="s">
        <v>33</v>
      </c>
    </row>
    <row r="276" spans="1:22" ht="15" customHeight="1" x14ac:dyDescent="0.15">
      <c r="A276" s="330"/>
      <c r="B276" s="95" t="s">
        <v>66</v>
      </c>
      <c r="C276" s="96" t="s">
        <v>67</v>
      </c>
      <c r="D276" s="323"/>
      <c r="E276" s="323"/>
      <c r="F276" s="109"/>
      <c r="G276" s="330"/>
      <c r="H276" s="95" t="s">
        <v>66</v>
      </c>
      <c r="I276" s="96" t="s">
        <v>67</v>
      </c>
      <c r="J276" s="323"/>
      <c r="K276" s="323"/>
      <c r="M276" s="330"/>
      <c r="N276" s="95" t="s">
        <v>66</v>
      </c>
      <c r="O276" s="96" t="s">
        <v>67</v>
      </c>
      <c r="P276" s="323"/>
      <c r="Q276" s="323"/>
    </row>
    <row r="277" spans="1:22" ht="15" customHeight="1" x14ac:dyDescent="0.15">
      <c r="A277" s="46" t="s">
        <v>44</v>
      </c>
      <c r="B277" s="187">
        <v>98.1</v>
      </c>
      <c r="C277" s="99">
        <v>0.8</v>
      </c>
      <c r="D277" s="188">
        <v>103</v>
      </c>
      <c r="E277" s="187">
        <v>97.9</v>
      </c>
      <c r="F277" s="100"/>
      <c r="G277" s="46" t="s">
        <v>44</v>
      </c>
      <c r="H277" s="193">
        <v>101.6</v>
      </c>
      <c r="I277" s="194">
        <v>1</v>
      </c>
      <c r="J277" s="193">
        <v>100.9</v>
      </c>
      <c r="K277" s="188">
        <v>98.1</v>
      </c>
      <c r="M277" s="46" t="s">
        <v>44</v>
      </c>
      <c r="N277" s="196">
        <v>65</v>
      </c>
      <c r="O277" s="194">
        <v>-3</v>
      </c>
      <c r="P277" s="196">
        <v>140.6</v>
      </c>
      <c r="Q277" s="197">
        <v>95.9</v>
      </c>
    </row>
    <row r="278" spans="1:22" ht="15" customHeight="1" x14ac:dyDescent="0.15">
      <c r="A278" s="46" t="s">
        <v>45</v>
      </c>
      <c r="B278" s="188">
        <v>98.3</v>
      </c>
      <c r="C278" s="99">
        <v>0.2</v>
      </c>
      <c r="D278" s="188">
        <v>99.3</v>
      </c>
      <c r="E278" s="188">
        <v>96.4</v>
      </c>
      <c r="F278" s="100"/>
      <c r="G278" s="46" t="s">
        <v>45</v>
      </c>
      <c r="H278" s="187">
        <v>101</v>
      </c>
      <c r="I278" s="99">
        <v>-0.5</v>
      </c>
      <c r="J278" s="187">
        <v>102.3</v>
      </c>
      <c r="K278" s="187">
        <v>97.1</v>
      </c>
      <c r="M278" s="46" t="s">
        <v>45</v>
      </c>
      <c r="N278" s="196">
        <v>70.5</v>
      </c>
      <c r="O278" s="99">
        <v>8.5</v>
      </c>
      <c r="P278" s="197">
        <v>114.7</v>
      </c>
      <c r="Q278" s="197">
        <v>90.3</v>
      </c>
    </row>
    <row r="279" spans="1:22" ht="15" customHeight="1" x14ac:dyDescent="0.15">
      <c r="A279" s="46" t="s">
        <v>46</v>
      </c>
      <c r="B279" s="188">
        <v>99.5</v>
      </c>
      <c r="C279" s="99">
        <v>1.2</v>
      </c>
      <c r="D279" s="188">
        <v>94.3</v>
      </c>
      <c r="E279" s="188">
        <v>99.6</v>
      </c>
      <c r="F279" s="100"/>
      <c r="G279" s="46" t="s">
        <v>46</v>
      </c>
      <c r="H279" s="187">
        <v>101</v>
      </c>
      <c r="I279" s="99">
        <v>0</v>
      </c>
      <c r="J279" s="187">
        <v>105</v>
      </c>
      <c r="K279" s="187">
        <v>98.7</v>
      </c>
      <c r="M279" s="46" t="s">
        <v>46</v>
      </c>
      <c r="N279" s="197">
        <v>82.4</v>
      </c>
      <c r="O279" s="99">
        <v>16.8</v>
      </c>
      <c r="P279" s="196">
        <v>68.2</v>
      </c>
      <c r="Q279" s="197">
        <v>109.9</v>
      </c>
    </row>
    <row r="280" spans="1:22" ht="15" customHeight="1" x14ac:dyDescent="0.15">
      <c r="A280" s="46" t="s">
        <v>48</v>
      </c>
      <c r="B280" s="188">
        <v>100</v>
      </c>
      <c r="C280" s="99">
        <v>0.5</v>
      </c>
      <c r="D280" s="188">
        <v>100</v>
      </c>
      <c r="E280" s="188">
        <v>100</v>
      </c>
      <c r="F280" s="100"/>
      <c r="G280" s="46" t="s">
        <v>48</v>
      </c>
      <c r="H280" s="187">
        <v>100</v>
      </c>
      <c r="I280" s="99">
        <v>-1.1000000000000001</v>
      </c>
      <c r="J280" s="187">
        <v>100</v>
      </c>
      <c r="K280" s="187">
        <v>100</v>
      </c>
      <c r="M280" s="46" t="s">
        <v>48</v>
      </c>
      <c r="N280" s="196">
        <v>100</v>
      </c>
      <c r="O280" s="99">
        <v>21.4</v>
      </c>
      <c r="P280" s="196">
        <v>100</v>
      </c>
      <c r="Q280" s="197">
        <v>100</v>
      </c>
    </row>
    <row r="281" spans="1:22" ht="15" customHeight="1" x14ac:dyDescent="0.15">
      <c r="A281" s="46" t="s">
        <v>99</v>
      </c>
      <c r="B281" s="188">
        <v>99.5</v>
      </c>
      <c r="C281" s="99">
        <v>-0.5</v>
      </c>
      <c r="D281" s="188">
        <v>100.4</v>
      </c>
      <c r="E281" s="188">
        <v>100.1</v>
      </c>
      <c r="F281" s="100"/>
      <c r="G281" s="46" t="s">
        <v>99</v>
      </c>
      <c r="H281" s="187">
        <v>99.7</v>
      </c>
      <c r="I281" s="99">
        <v>-0.2</v>
      </c>
      <c r="J281" s="187">
        <v>99.2</v>
      </c>
      <c r="K281" s="187">
        <v>99.6</v>
      </c>
      <c r="M281" s="46" t="s">
        <v>99</v>
      </c>
      <c r="N281" s="196">
        <v>97.6</v>
      </c>
      <c r="O281" s="99">
        <v>-2.4</v>
      </c>
      <c r="P281" s="196">
        <v>111.7</v>
      </c>
      <c r="Q281" s="197">
        <v>106.1</v>
      </c>
      <c r="S281" s="265">
        <v>99.3</v>
      </c>
      <c r="T281" s="265">
        <v>-1.9</v>
      </c>
      <c r="U281" s="265">
        <v>98.5</v>
      </c>
      <c r="V281" s="265">
        <v>100.5</v>
      </c>
    </row>
    <row r="282" spans="1:22" ht="15" customHeight="1" x14ac:dyDescent="0.15">
      <c r="A282" s="47" t="s">
        <v>125</v>
      </c>
      <c r="B282" s="189">
        <v>101.2</v>
      </c>
      <c r="C282" s="102">
        <v>1.7</v>
      </c>
      <c r="D282" s="189">
        <v>100</v>
      </c>
      <c r="E282" s="190">
        <v>99.2</v>
      </c>
      <c r="F282" s="4"/>
      <c r="G282" s="47" t="s">
        <v>125</v>
      </c>
      <c r="H282" s="195">
        <v>100.5</v>
      </c>
      <c r="I282" s="102">
        <v>0.8</v>
      </c>
      <c r="J282" s="195">
        <v>99.5</v>
      </c>
      <c r="K282" s="195">
        <v>98.4</v>
      </c>
      <c r="M282" s="47" t="s">
        <v>125</v>
      </c>
      <c r="N282" s="198">
        <v>107.5</v>
      </c>
      <c r="O282" s="102">
        <v>10.1</v>
      </c>
      <c r="P282" s="198">
        <v>104.3</v>
      </c>
      <c r="Q282" s="199">
        <v>107.4</v>
      </c>
      <c r="S282" s="265">
        <v>100.8</v>
      </c>
      <c r="T282" s="265">
        <v>0.3</v>
      </c>
      <c r="U282" s="265">
        <v>101.5</v>
      </c>
      <c r="V282" s="265">
        <v>99.1</v>
      </c>
    </row>
    <row r="283" spans="1:22" ht="15" customHeight="1" x14ac:dyDescent="0.15">
      <c r="A283" s="72" t="s">
        <v>126</v>
      </c>
      <c r="B283" s="191">
        <v>99.3</v>
      </c>
      <c r="C283" s="110">
        <v>-1.9</v>
      </c>
      <c r="D283" s="191">
        <v>98.5</v>
      </c>
      <c r="E283" s="192">
        <v>100.5</v>
      </c>
      <c r="F283" s="4"/>
      <c r="G283" s="72" t="s">
        <v>126</v>
      </c>
      <c r="H283" s="191">
        <v>100.8</v>
      </c>
      <c r="I283" s="110">
        <v>0.3</v>
      </c>
      <c r="J283" s="191">
        <v>101.5</v>
      </c>
      <c r="K283" s="192">
        <v>99.1</v>
      </c>
      <c r="M283" s="72" t="s">
        <v>126</v>
      </c>
      <c r="N283" s="191">
        <v>84.6</v>
      </c>
      <c r="O283" s="110">
        <v>-21.3</v>
      </c>
      <c r="P283" s="191">
        <v>70.7</v>
      </c>
      <c r="Q283" s="192">
        <v>115.3</v>
      </c>
      <c r="S283" s="265">
        <v>84.6</v>
      </c>
      <c r="T283" s="265">
        <v>-21.3</v>
      </c>
      <c r="U283" s="265">
        <v>70.7</v>
      </c>
      <c r="V283" s="265">
        <v>115.3</v>
      </c>
    </row>
    <row r="284" spans="1:22" ht="15" customHeight="1" x14ac:dyDescent="0.15">
      <c r="A284" s="105"/>
      <c r="B284" s="61"/>
      <c r="C284" s="87"/>
      <c r="D284" s="87"/>
      <c r="E284" s="87"/>
      <c r="F284" s="87"/>
      <c r="G284" s="4"/>
      <c r="H284" s="4"/>
      <c r="I284" s="4"/>
      <c r="J284" s="4"/>
    </row>
    <row r="285" spans="1:22" ht="15" customHeight="1" x14ac:dyDescent="0.15">
      <c r="A285" s="105"/>
      <c r="B285" s="61"/>
      <c r="C285" s="87"/>
      <c r="D285" s="87"/>
      <c r="E285" s="87"/>
      <c r="F285" s="87"/>
      <c r="G285" s="4"/>
      <c r="H285" s="4"/>
      <c r="I285" s="4"/>
      <c r="J285" s="4"/>
    </row>
    <row r="286" spans="1:22" ht="15" customHeight="1" x14ac:dyDescent="0.15">
      <c r="A286" s="238" t="s">
        <v>69</v>
      </c>
      <c r="B286" s="114"/>
      <c r="C286" s="115"/>
      <c r="D286" s="38"/>
      <c r="E286" s="88"/>
      <c r="F286" s="88"/>
      <c r="G286" s="88"/>
      <c r="H286" s="88"/>
      <c r="I286" s="88"/>
      <c r="J286" s="4"/>
      <c r="K286" s="4"/>
      <c r="L286" s="4"/>
      <c r="M286" s="4"/>
      <c r="N286" s="4"/>
      <c r="O286" s="4"/>
      <c r="P286" s="4"/>
      <c r="Q286" s="4"/>
    </row>
    <row r="287" spans="1:22" ht="15" customHeight="1" x14ac:dyDescent="0.15">
      <c r="A287" s="7"/>
      <c r="B287" s="114"/>
      <c r="C287" s="115"/>
      <c r="D287" s="115"/>
      <c r="E287" s="38"/>
      <c r="F287" s="88"/>
      <c r="G287" s="88"/>
      <c r="H287" s="88"/>
      <c r="I287" s="88"/>
      <c r="J287" s="4"/>
      <c r="K287" s="4"/>
      <c r="L287" s="4"/>
      <c r="M287" s="4"/>
      <c r="N287" s="4"/>
      <c r="O287" s="4"/>
      <c r="P287" s="4"/>
      <c r="Q287" s="4"/>
    </row>
    <row r="288" spans="1:22" ht="15" customHeight="1" x14ac:dyDescent="0.15">
      <c r="A288" s="116" t="s">
        <v>87</v>
      </c>
      <c r="B288" s="10"/>
      <c r="C288" s="108"/>
      <c r="D288" s="108"/>
      <c r="E288" s="117" t="s">
        <v>116</v>
      </c>
      <c r="F288" s="108"/>
      <c r="G288" s="108"/>
      <c r="H288" s="118"/>
      <c r="I288" s="4"/>
      <c r="J288" s="4"/>
      <c r="K288" s="4"/>
      <c r="L288" s="4"/>
      <c r="M288" s="4"/>
      <c r="N288" s="4"/>
      <c r="O288" s="4"/>
      <c r="P288" s="4"/>
      <c r="Q288" s="4"/>
    </row>
    <row r="289" spans="1:31" ht="15" customHeight="1" x14ac:dyDescent="0.15">
      <c r="A289" s="310" t="s">
        <v>30</v>
      </c>
      <c r="B289" s="311"/>
      <c r="C289" s="314" t="s">
        <v>31</v>
      </c>
      <c r="D289" s="299" t="s">
        <v>32</v>
      </c>
      <c r="E289" s="299" t="s">
        <v>33</v>
      </c>
      <c r="F289" s="336" t="s">
        <v>19</v>
      </c>
      <c r="G289" s="299" t="s">
        <v>34</v>
      </c>
      <c r="H289" s="299" t="s">
        <v>35</v>
      </c>
      <c r="I289" s="299" t="s">
        <v>36</v>
      </c>
      <c r="J289" s="301" t="s">
        <v>100</v>
      </c>
      <c r="K289" s="332" t="s">
        <v>118</v>
      </c>
      <c r="L289" s="332" t="s">
        <v>102</v>
      </c>
      <c r="M289" s="297" t="s">
        <v>117</v>
      </c>
      <c r="N289" s="299" t="s">
        <v>27</v>
      </c>
      <c r="O289" s="299" t="s">
        <v>101</v>
      </c>
      <c r="P289" s="301" t="s">
        <v>110</v>
      </c>
    </row>
    <row r="290" spans="1:31" ht="15" customHeight="1" x14ac:dyDescent="0.15">
      <c r="A290" s="312"/>
      <c r="B290" s="313"/>
      <c r="C290" s="315"/>
      <c r="D290" s="316"/>
      <c r="E290" s="316"/>
      <c r="F290" s="337"/>
      <c r="G290" s="300"/>
      <c r="H290" s="300"/>
      <c r="I290" s="300"/>
      <c r="J290" s="302"/>
      <c r="K290" s="333"/>
      <c r="L290" s="333"/>
      <c r="M290" s="298"/>
      <c r="N290" s="300"/>
      <c r="O290" s="300"/>
      <c r="P290" s="302"/>
    </row>
    <row r="291" spans="1:31" ht="15" customHeight="1" x14ac:dyDescent="0.15">
      <c r="A291" s="304" t="s">
        <v>38</v>
      </c>
      <c r="B291" s="45" t="s">
        <v>44</v>
      </c>
      <c r="C291" s="235">
        <v>104</v>
      </c>
      <c r="D291" s="235">
        <v>86.9</v>
      </c>
      <c r="E291" s="235">
        <v>115.7</v>
      </c>
      <c r="F291" s="235">
        <v>94.3</v>
      </c>
      <c r="G291" s="235">
        <v>113.7</v>
      </c>
      <c r="H291" s="235">
        <v>100.5</v>
      </c>
      <c r="I291" s="235">
        <v>105.8</v>
      </c>
      <c r="J291" s="225">
        <v>84.4</v>
      </c>
      <c r="K291" s="225">
        <v>106</v>
      </c>
      <c r="L291" s="225">
        <v>98.9</v>
      </c>
      <c r="M291" s="224">
        <v>95.7</v>
      </c>
      <c r="N291" s="224">
        <v>104.6</v>
      </c>
      <c r="O291" s="224">
        <v>109.1</v>
      </c>
      <c r="P291" s="225">
        <v>99.6</v>
      </c>
    </row>
    <row r="292" spans="1:31" ht="15" customHeight="1" x14ac:dyDescent="0.15">
      <c r="A292" s="304"/>
      <c r="B292" s="45" t="s">
        <v>45</v>
      </c>
      <c r="C292" s="196">
        <v>102.2</v>
      </c>
      <c r="D292" s="196">
        <v>88.7</v>
      </c>
      <c r="E292" s="196">
        <v>110.3</v>
      </c>
      <c r="F292" s="196">
        <v>91.2</v>
      </c>
      <c r="G292" s="196">
        <v>108.1</v>
      </c>
      <c r="H292" s="196">
        <v>99.7</v>
      </c>
      <c r="I292" s="196">
        <v>104</v>
      </c>
      <c r="J292" s="226">
        <v>89.2</v>
      </c>
      <c r="K292" s="226">
        <v>100.8</v>
      </c>
      <c r="L292" s="226">
        <v>91.1</v>
      </c>
      <c r="M292" s="229">
        <v>90.7</v>
      </c>
      <c r="N292" s="229">
        <v>107.2</v>
      </c>
      <c r="O292" s="229">
        <v>102.1</v>
      </c>
      <c r="P292" s="226">
        <v>98</v>
      </c>
    </row>
    <row r="293" spans="1:31" ht="15" customHeight="1" x14ac:dyDescent="0.15">
      <c r="A293" s="304"/>
      <c r="B293" s="46" t="s">
        <v>46</v>
      </c>
      <c r="C293" s="196">
        <v>100.3</v>
      </c>
      <c r="D293" s="196">
        <v>93.4</v>
      </c>
      <c r="E293" s="196">
        <v>105.6</v>
      </c>
      <c r="F293" s="196">
        <v>95.6</v>
      </c>
      <c r="G293" s="196">
        <v>102.6</v>
      </c>
      <c r="H293" s="197">
        <v>99.4</v>
      </c>
      <c r="I293" s="197">
        <v>98.3</v>
      </c>
      <c r="J293" s="226">
        <v>93.2</v>
      </c>
      <c r="K293" s="226">
        <v>101.9</v>
      </c>
      <c r="L293" s="226">
        <v>86.9</v>
      </c>
      <c r="M293" s="230">
        <v>79.400000000000006</v>
      </c>
      <c r="N293" s="229">
        <v>109.2</v>
      </c>
      <c r="O293" s="229">
        <v>99.3</v>
      </c>
      <c r="P293" s="226">
        <v>100.2</v>
      </c>
    </row>
    <row r="294" spans="1:31" ht="15" customHeight="1" x14ac:dyDescent="0.15">
      <c r="A294" s="304"/>
      <c r="B294" s="46" t="s">
        <v>48</v>
      </c>
      <c r="C294" s="196">
        <v>100</v>
      </c>
      <c r="D294" s="196">
        <v>100</v>
      </c>
      <c r="E294" s="196">
        <v>100</v>
      </c>
      <c r="F294" s="196">
        <v>100</v>
      </c>
      <c r="G294" s="196">
        <v>100</v>
      </c>
      <c r="H294" s="196">
        <v>100</v>
      </c>
      <c r="I294" s="196">
        <v>100</v>
      </c>
      <c r="J294" s="196">
        <v>100</v>
      </c>
      <c r="K294" s="196">
        <v>100</v>
      </c>
      <c r="L294" s="196">
        <v>100</v>
      </c>
      <c r="M294" s="229">
        <v>100</v>
      </c>
      <c r="N294" s="229">
        <v>100</v>
      </c>
      <c r="O294" s="229">
        <v>100</v>
      </c>
      <c r="P294" s="230">
        <v>100</v>
      </c>
    </row>
    <row r="295" spans="1:31" ht="15" customHeight="1" x14ac:dyDescent="0.15">
      <c r="A295" s="304"/>
      <c r="B295" s="46" t="s">
        <v>99</v>
      </c>
      <c r="C295" s="196">
        <v>99.4</v>
      </c>
      <c r="D295" s="196">
        <v>101.8</v>
      </c>
      <c r="E295" s="196">
        <v>99.8</v>
      </c>
      <c r="F295" s="196">
        <v>93.8</v>
      </c>
      <c r="G295" s="196">
        <v>81.7</v>
      </c>
      <c r="H295" s="196">
        <v>103.1</v>
      </c>
      <c r="I295" s="196">
        <v>99.4</v>
      </c>
      <c r="J295" s="196">
        <v>102.5</v>
      </c>
      <c r="K295" s="196">
        <v>96.2</v>
      </c>
      <c r="L295" s="196">
        <v>115.1</v>
      </c>
      <c r="M295" s="196">
        <v>97.8</v>
      </c>
      <c r="N295" s="196">
        <v>104</v>
      </c>
      <c r="O295" s="196">
        <v>98.4</v>
      </c>
      <c r="P295" s="197">
        <v>97.5</v>
      </c>
    </row>
    <row r="296" spans="1:31" ht="15" customHeight="1" x14ac:dyDescent="0.15">
      <c r="A296" s="304"/>
      <c r="B296" s="47" t="s">
        <v>125</v>
      </c>
      <c r="C296" s="199">
        <v>100.3</v>
      </c>
      <c r="D296" s="199">
        <v>104.4</v>
      </c>
      <c r="E296" s="199">
        <v>100.6</v>
      </c>
      <c r="F296" s="199">
        <v>88.9</v>
      </c>
      <c r="G296" s="199">
        <v>95.8</v>
      </c>
      <c r="H296" s="198">
        <v>105</v>
      </c>
      <c r="I296" s="198">
        <v>98.4</v>
      </c>
      <c r="J296" s="226">
        <v>99.4</v>
      </c>
      <c r="K296" s="226">
        <v>86.8</v>
      </c>
      <c r="L296" s="226">
        <v>113</v>
      </c>
      <c r="M296" s="196">
        <v>98.7</v>
      </c>
      <c r="N296" s="197">
        <v>102.8</v>
      </c>
      <c r="O296" s="197">
        <v>95.9</v>
      </c>
      <c r="P296" s="226">
        <v>96.1</v>
      </c>
    </row>
    <row r="297" spans="1:31" ht="15" customHeight="1" x14ac:dyDescent="0.15">
      <c r="A297" s="305"/>
      <c r="B297" s="185" t="s">
        <v>126</v>
      </c>
      <c r="C297" s="250">
        <v>101.2</v>
      </c>
      <c r="D297" s="250">
        <v>105.1</v>
      </c>
      <c r="E297" s="250">
        <v>96.3</v>
      </c>
      <c r="F297" s="250">
        <v>91.6</v>
      </c>
      <c r="G297" s="253">
        <v>97</v>
      </c>
      <c r="H297" s="250">
        <v>108.9</v>
      </c>
      <c r="I297" s="250">
        <v>101.6</v>
      </c>
      <c r="J297" s="250">
        <v>87.8</v>
      </c>
      <c r="K297" s="250">
        <v>95.4</v>
      </c>
      <c r="L297" s="255">
        <v>111.7</v>
      </c>
      <c r="M297" s="250">
        <v>97.9</v>
      </c>
      <c r="N297" s="250">
        <v>104.5</v>
      </c>
      <c r="O297" s="250">
        <v>94.6</v>
      </c>
      <c r="P297" s="259">
        <v>100.6</v>
      </c>
      <c r="Q297" s="252"/>
      <c r="R297" s="265">
        <v>101.2</v>
      </c>
      <c r="S297" s="265">
        <v>105.1</v>
      </c>
      <c r="T297" s="265">
        <v>96.3</v>
      </c>
      <c r="U297" s="265">
        <v>91.6</v>
      </c>
      <c r="V297" s="265">
        <v>97</v>
      </c>
      <c r="W297" s="265">
        <v>108.9</v>
      </c>
      <c r="X297" s="265">
        <v>101.6</v>
      </c>
      <c r="Y297" s="265">
        <v>87.8</v>
      </c>
      <c r="Z297" s="265">
        <v>95.4</v>
      </c>
      <c r="AA297" s="265">
        <v>111.7</v>
      </c>
      <c r="AB297" s="265">
        <v>97.9</v>
      </c>
      <c r="AC297" s="265">
        <v>104.5</v>
      </c>
      <c r="AD297" s="265">
        <v>94.6</v>
      </c>
      <c r="AE297" s="265">
        <v>100.6</v>
      </c>
    </row>
    <row r="298" spans="1:31" ht="15" customHeight="1" x14ac:dyDescent="0.15">
      <c r="A298" s="363" t="s">
        <v>43</v>
      </c>
      <c r="B298" s="46" t="s">
        <v>45</v>
      </c>
      <c r="C298" s="52">
        <v>-1.7</v>
      </c>
      <c r="D298" s="52">
        <v>2</v>
      </c>
      <c r="E298" s="53">
        <v>-4.7</v>
      </c>
      <c r="F298" s="53">
        <v>-3.3</v>
      </c>
      <c r="G298" s="53">
        <v>-4.9000000000000004</v>
      </c>
      <c r="H298" s="53">
        <v>-0.7</v>
      </c>
      <c r="I298" s="53">
        <v>-1.7</v>
      </c>
      <c r="J298" s="225">
        <v>5.7</v>
      </c>
      <c r="K298" s="225">
        <v>-4.9000000000000004</v>
      </c>
      <c r="L298" s="225">
        <v>-7.9</v>
      </c>
      <c r="M298" s="53">
        <v>-5.0999999999999996</v>
      </c>
      <c r="N298" s="53">
        <v>2.5</v>
      </c>
      <c r="O298" s="53">
        <v>-6.4</v>
      </c>
      <c r="P298" s="225">
        <v>-1.6</v>
      </c>
    </row>
    <row r="299" spans="1:31" ht="15" customHeight="1" x14ac:dyDescent="0.15">
      <c r="A299" s="363"/>
      <c r="B299" s="46" t="s">
        <v>46</v>
      </c>
      <c r="C299" s="53">
        <v>-1.9</v>
      </c>
      <c r="D299" s="53">
        <v>5.3</v>
      </c>
      <c r="E299" s="53">
        <v>-4.2</v>
      </c>
      <c r="F299" s="53">
        <v>4.8</v>
      </c>
      <c r="G299" s="53">
        <v>-5.2</v>
      </c>
      <c r="H299" s="53">
        <v>-0.4</v>
      </c>
      <c r="I299" s="53">
        <v>-5.5</v>
      </c>
      <c r="J299" s="226">
        <v>4.5</v>
      </c>
      <c r="K299" s="226">
        <v>1.1000000000000001</v>
      </c>
      <c r="L299" s="226">
        <v>-4.5999999999999996</v>
      </c>
      <c r="M299" s="53">
        <v>-12.5</v>
      </c>
      <c r="N299" s="53">
        <v>1.8</v>
      </c>
      <c r="O299" s="53">
        <v>-2.6</v>
      </c>
      <c r="P299" s="226">
        <v>2.2999999999999998</v>
      </c>
    </row>
    <row r="300" spans="1:31" ht="15" customHeight="1" x14ac:dyDescent="0.15">
      <c r="A300" s="363"/>
      <c r="B300" s="46" t="s">
        <v>48</v>
      </c>
      <c r="C300" s="52">
        <v>-0.3</v>
      </c>
      <c r="D300" s="52">
        <v>7.1</v>
      </c>
      <c r="E300" s="52">
        <v>-5.3</v>
      </c>
      <c r="F300" s="52">
        <v>4.5</v>
      </c>
      <c r="G300" s="52">
        <v>-2.4</v>
      </c>
      <c r="H300" s="52">
        <v>0.6</v>
      </c>
      <c r="I300" s="52">
        <v>1.7</v>
      </c>
      <c r="J300" s="226">
        <v>7.2</v>
      </c>
      <c r="K300" s="226">
        <v>-1.9</v>
      </c>
      <c r="L300" s="226">
        <v>15</v>
      </c>
      <c r="M300" s="52">
        <v>25.9</v>
      </c>
      <c r="N300" s="52">
        <v>-8.5</v>
      </c>
      <c r="O300" s="52">
        <v>0.6</v>
      </c>
      <c r="P300" s="226">
        <v>-0.2</v>
      </c>
    </row>
    <row r="301" spans="1:31" ht="15" customHeight="1" x14ac:dyDescent="0.15">
      <c r="A301" s="363"/>
      <c r="B301" s="46" t="s">
        <v>99</v>
      </c>
      <c r="C301" s="52">
        <v>-0.6</v>
      </c>
      <c r="D301" s="52">
        <v>1.7</v>
      </c>
      <c r="E301" s="52">
        <v>-0.2</v>
      </c>
      <c r="F301" s="52">
        <v>-6.3</v>
      </c>
      <c r="G301" s="52">
        <v>-18.2</v>
      </c>
      <c r="H301" s="52">
        <v>3.1</v>
      </c>
      <c r="I301" s="52">
        <v>-0.5</v>
      </c>
      <c r="J301" s="226">
        <v>2.5</v>
      </c>
      <c r="K301" s="226">
        <v>-3.8</v>
      </c>
      <c r="L301" s="226">
        <v>15.1</v>
      </c>
      <c r="M301" s="52">
        <v>-2.2000000000000002</v>
      </c>
      <c r="N301" s="52">
        <v>4</v>
      </c>
      <c r="O301" s="52">
        <v>-1.5</v>
      </c>
      <c r="P301" s="226">
        <v>-2.7</v>
      </c>
    </row>
    <row r="302" spans="1:31" ht="15" customHeight="1" x14ac:dyDescent="0.15">
      <c r="A302" s="363"/>
      <c r="B302" s="47" t="s">
        <v>125</v>
      </c>
      <c r="C302" s="55">
        <v>0.9</v>
      </c>
      <c r="D302" s="55">
        <v>2.6</v>
      </c>
      <c r="E302" s="55">
        <v>0.8</v>
      </c>
      <c r="F302" s="55">
        <v>-5.0999999999999996</v>
      </c>
      <c r="G302" s="55">
        <v>17.3</v>
      </c>
      <c r="H302" s="55">
        <v>1.8</v>
      </c>
      <c r="I302" s="55">
        <v>-1.1000000000000001</v>
      </c>
      <c r="J302" s="55">
        <v>-3</v>
      </c>
      <c r="K302" s="55">
        <v>-9.8000000000000007</v>
      </c>
      <c r="L302" s="55">
        <v>-1.8</v>
      </c>
      <c r="M302" s="55">
        <v>0.9</v>
      </c>
      <c r="N302" s="55">
        <v>-1.2</v>
      </c>
      <c r="O302" s="55">
        <v>-2.5</v>
      </c>
      <c r="P302" s="56">
        <v>-1.3</v>
      </c>
    </row>
    <row r="303" spans="1:31" ht="15" customHeight="1" x14ac:dyDescent="0.15">
      <c r="A303" s="364"/>
      <c r="B303" s="59" t="s">
        <v>126</v>
      </c>
      <c r="C303" s="255">
        <v>0.9</v>
      </c>
      <c r="D303" s="250">
        <v>0.7</v>
      </c>
      <c r="E303" s="250">
        <v>-4.3</v>
      </c>
      <c r="F303" s="253">
        <v>3</v>
      </c>
      <c r="G303" s="250">
        <v>1.3</v>
      </c>
      <c r="H303" s="250">
        <v>3.7</v>
      </c>
      <c r="I303" s="253">
        <v>3.3</v>
      </c>
      <c r="J303" s="250">
        <v>-11.7</v>
      </c>
      <c r="K303" s="250">
        <v>9.9</v>
      </c>
      <c r="L303" s="250">
        <v>-1.2</v>
      </c>
      <c r="M303" s="255">
        <v>-0.8</v>
      </c>
      <c r="N303" s="250">
        <v>1.7</v>
      </c>
      <c r="O303" s="250">
        <v>-1.4</v>
      </c>
      <c r="P303" s="250">
        <v>4.7</v>
      </c>
      <c r="Q303" s="252"/>
      <c r="R303" s="265">
        <v>0.9</v>
      </c>
      <c r="S303" s="265">
        <v>0.7</v>
      </c>
      <c r="T303" s="265">
        <v>-4.3</v>
      </c>
      <c r="U303" s="265">
        <v>3</v>
      </c>
      <c r="V303" s="265">
        <v>1.3</v>
      </c>
      <c r="W303" s="265">
        <v>3.7</v>
      </c>
      <c r="X303" s="265">
        <v>3.3</v>
      </c>
      <c r="Y303" s="265">
        <v>-11.7</v>
      </c>
      <c r="Z303" s="265">
        <v>9.9</v>
      </c>
      <c r="AA303" s="265">
        <v>-1.2</v>
      </c>
      <c r="AB303" s="265">
        <v>-0.8</v>
      </c>
      <c r="AC303" s="265">
        <v>1.7</v>
      </c>
      <c r="AD303" s="265">
        <v>-1.4</v>
      </c>
      <c r="AE303" s="265">
        <v>4.7</v>
      </c>
    </row>
    <row r="304" spans="1:31" ht="15" customHeight="1" x14ac:dyDescent="0.15">
      <c r="A304" s="60"/>
      <c r="B304" s="61"/>
      <c r="C304" s="54"/>
      <c r="D304" s="54"/>
      <c r="E304" s="54"/>
      <c r="F304" s="200"/>
      <c r="G304" s="200"/>
      <c r="H304" s="200"/>
      <c r="I304" s="200"/>
      <c r="J304" s="200"/>
      <c r="K304" s="200"/>
      <c r="L304" s="200"/>
      <c r="M304" s="200"/>
      <c r="N304" s="200"/>
      <c r="O304" s="200"/>
      <c r="P304" s="200"/>
      <c r="Q304" s="4"/>
    </row>
    <row r="305" spans="1:17" ht="15" customHeight="1" x14ac:dyDescent="0.1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ht="15" customHeight="1" x14ac:dyDescent="0.15">
      <c r="A306" s="238" t="s">
        <v>119</v>
      </c>
      <c r="B306" s="6"/>
      <c r="C306" s="6"/>
      <c r="D306" s="6"/>
      <c r="E306" s="6"/>
      <c r="F306" s="6"/>
      <c r="G306" s="6"/>
      <c r="H306" s="6"/>
      <c r="I306" s="6"/>
      <c r="J306" s="6"/>
      <c r="K306" s="4"/>
      <c r="L306" s="4"/>
      <c r="M306" s="4"/>
      <c r="N306" s="4"/>
      <c r="O306" s="4"/>
      <c r="P306" s="4"/>
      <c r="Q306" s="4"/>
    </row>
    <row r="307" spans="1:17" ht="15" customHeight="1" x14ac:dyDescent="0.15">
      <c r="A307" s="7"/>
      <c r="B307" s="6"/>
      <c r="C307" s="6"/>
      <c r="D307" s="6"/>
      <c r="E307" s="6"/>
      <c r="F307" s="6"/>
      <c r="G307" s="6"/>
      <c r="H307" s="6"/>
      <c r="I307" s="6"/>
      <c r="J307" s="6"/>
      <c r="K307" s="4"/>
      <c r="L307" s="4"/>
      <c r="M307" s="4"/>
      <c r="N307" s="4"/>
      <c r="O307" s="4"/>
      <c r="P307" s="4"/>
      <c r="Q307" s="4"/>
    </row>
    <row r="308" spans="1:17" ht="15" customHeight="1" x14ac:dyDescent="0.15">
      <c r="A308" s="8" t="s">
        <v>87</v>
      </c>
      <c r="B308" s="10"/>
      <c r="C308" s="10"/>
      <c r="D308" s="10"/>
      <c r="E308" s="10"/>
      <c r="F308" s="10"/>
      <c r="G308" s="10"/>
      <c r="H308" s="10"/>
      <c r="I308" s="10"/>
      <c r="J308" s="10"/>
      <c r="K308" s="4"/>
      <c r="L308" s="4"/>
      <c r="M308" s="4"/>
      <c r="N308" s="4"/>
      <c r="O308" s="4"/>
      <c r="P308" s="4"/>
      <c r="Q308" s="4"/>
    </row>
    <row r="309" spans="1:17" ht="15" customHeight="1" x14ac:dyDescent="0.15">
      <c r="A309" s="276" t="s">
        <v>30</v>
      </c>
      <c r="B309" s="277"/>
      <c r="C309" s="121"/>
      <c r="D309" s="122" t="s">
        <v>70</v>
      </c>
      <c r="E309" s="123"/>
      <c r="F309" s="343" t="s">
        <v>71</v>
      </c>
      <c r="G309" s="369"/>
      <c r="H309" s="344" t="s">
        <v>120</v>
      </c>
      <c r="I309" s="345"/>
      <c r="J309" s="345"/>
      <c r="K309" s="345"/>
      <c r="L309" s="346"/>
      <c r="M309" s="347"/>
      <c r="N309" s="4"/>
      <c r="O309" s="4"/>
      <c r="P309" s="4"/>
      <c r="Q309" s="4"/>
    </row>
    <row r="310" spans="1:17" ht="15" customHeight="1" x14ac:dyDescent="0.15">
      <c r="A310" s="318"/>
      <c r="B310" s="319"/>
      <c r="C310" s="339" t="s">
        <v>72</v>
      </c>
      <c r="D310" s="348" t="s">
        <v>73</v>
      </c>
      <c r="E310" s="322" t="s">
        <v>56</v>
      </c>
      <c r="F310" s="349" t="s">
        <v>74</v>
      </c>
      <c r="G310" s="350" t="s">
        <v>57</v>
      </c>
      <c r="H310" s="338" t="s">
        <v>75</v>
      </c>
      <c r="I310" s="339"/>
      <c r="J310" s="338" t="s">
        <v>76</v>
      </c>
      <c r="K310" s="339"/>
      <c r="L310" s="338" t="s">
        <v>77</v>
      </c>
      <c r="M310" s="339"/>
      <c r="N310" s="4"/>
      <c r="O310" s="4"/>
      <c r="P310" s="4"/>
      <c r="Q310" s="4"/>
    </row>
    <row r="311" spans="1:17" ht="15" customHeight="1" x14ac:dyDescent="0.15">
      <c r="A311" s="278"/>
      <c r="B311" s="279"/>
      <c r="C311" s="313"/>
      <c r="D311" s="323"/>
      <c r="E311" s="323"/>
      <c r="F311" s="323"/>
      <c r="G311" s="323"/>
      <c r="H311" s="124"/>
      <c r="I311" s="125" t="s">
        <v>78</v>
      </c>
      <c r="J311" s="124"/>
      <c r="K311" s="125" t="s">
        <v>78</v>
      </c>
      <c r="L311" s="124"/>
      <c r="M311" s="125" t="s">
        <v>78</v>
      </c>
      <c r="N311" s="4"/>
      <c r="O311" s="4"/>
      <c r="P311" s="4"/>
      <c r="Q311" s="4"/>
    </row>
    <row r="312" spans="1:17" ht="15" customHeight="1" x14ac:dyDescent="0.15">
      <c r="A312" s="340"/>
      <c r="B312" s="341"/>
      <c r="C312" s="126" t="s">
        <v>79</v>
      </c>
      <c r="D312" s="126"/>
      <c r="E312" s="126" t="s">
        <v>60</v>
      </c>
      <c r="F312" s="126" t="s">
        <v>60</v>
      </c>
      <c r="G312" s="126" t="s">
        <v>80</v>
      </c>
      <c r="H312" s="126" t="s">
        <v>60</v>
      </c>
      <c r="I312" s="126" t="s">
        <v>80</v>
      </c>
      <c r="J312" s="126" t="s">
        <v>60</v>
      </c>
      <c r="K312" s="127" t="s">
        <v>80</v>
      </c>
      <c r="L312" s="126" t="s">
        <v>60</v>
      </c>
      <c r="M312" s="127" t="s">
        <v>80</v>
      </c>
      <c r="N312" s="4"/>
      <c r="O312" s="4"/>
      <c r="P312" s="4"/>
      <c r="Q312" s="4"/>
    </row>
    <row r="313" spans="1:17" ht="15" customHeight="1" x14ac:dyDescent="0.15">
      <c r="A313" s="326" t="s">
        <v>62</v>
      </c>
      <c r="B313" s="342"/>
      <c r="C313" s="20">
        <v>213028</v>
      </c>
      <c r="D313" s="22">
        <v>101.2</v>
      </c>
      <c r="E313" s="82">
        <v>0.9</v>
      </c>
      <c r="F313" s="22">
        <v>26.2</v>
      </c>
      <c r="G313" s="82">
        <v>0.8</v>
      </c>
      <c r="H313" s="129">
        <v>1.54</v>
      </c>
      <c r="I313" s="201">
        <v>-0.17</v>
      </c>
      <c r="J313" s="129">
        <v>1.51</v>
      </c>
      <c r="K313" s="202">
        <v>-0.28000000000000003</v>
      </c>
      <c r="L313" s="129">
        <f>H313-J313</f>
        <v>3.0000000000000027E-2</v>
      </c>
      <c r="M313" s="131">
        <f>I313-K313</f>
        <v>0.11000000000000001</v>
      </c>
      <c r="N313" s="4"/>
      <c r="O313" s="4"/>
      <c r="P313" s="4"/>
      <c r="Q313" s="4"/>
    </row>
    <row r="314" spans="1:17" ht="15" customHeight="1" x14ac:dyDescent="0.15">
      <c r="A314" s="286" t="s">
        <v>17</v>
      </c>
      <c r="B314" s="287"/>
      <c r="C314" s="20">
        <v>12446</v>
      </c>
      <c r="D314" s="22">
        <v>105.1</v>
      </c>
      <c r="E314" s="82">
        <v>0.7</v>
      </c>
      <c r="F314" s="22">
        <v>1.6</v>
      </c>
      <c r="G314" s="82">
        <v>-0.8</v>
      </c>
      <c r="H314" s="129">
        <v>1.27</v>
      </c>
      <c r="I314" s="201">
        <v>0.34</v>
      </c>
      <c r="J314" s="129">
        <v>1.46</v>
      </c>
      <c r="K314" s="202">
        <v>0.97</v>
      </c>
      <c r="L314" s="129">
        <f t="shared" ref="L314:L326" si="16">H314-J314</f>
        <v>-0.18999999999999995</v>
      </c>
      <c r="M314" s="131">
        <f t="shared" ref="M314:M326" si="17">I314-K314</f>
        <v>-0.62999999999999989</v>
      </c>
      <c r="N314" s="4"/>
      <c r="O314" s="4"/>
      <c r="P314" s="4"/>
      <c r="Q314" s="4"/>
    </row>
    <row r="315" spans="1:17" ht="15" customHeight="1" x14ac:dyDescent="0.15">
      <c r="A315" s="286" t="s">
        <v>18</v>
      </c>
      <c r="B315" s="287"/>
      <c r="C315" s="20">
        <v>36856</v>
      </c>
      <c r="D315" s="22">
        <v>96.3</v>
      </c>
      <c r="E315" s="82">
        <v>-4.3</v>
      </c>
      <c r="F315" s="22">
        <v>15.5</v>
      </c>
      <c r="G315" s="82">
        <v>3.6</v>
      </c>
      <c r="H315" s="129">
        <v>1.1599999999999999</v>
      </c>
      <c r="I315" s="201">
        <v>0.3</v>
      </c>
      <c r="J315" s="129">
        <v>1.24</v>
      </c>
      <c r="K315" s="202">
        <v>0.33</v>
      </c>
      <c r="L315" s="129">
        <f t="shared" si="16"/>
        <v>-8.0000000000000071E-2</v>
      </c>
      <c r="M315" s="131">
        <f t="shared" si="17"/>
        <v>-3.0000000000000027E-2</v>
      </c>
      <c r="N315" s="4"/>
      <c r="O315" s="4"/>
      <c r="P315" s="4"/>
      <c r="Q315" s="4"/>
    </row>
    <row r="316" spans="1:17" ht="15" customHeight="1" x14ac:dyDescent="0.15">
      <c r="A316" s="286" t="s">
        <v>19</v>
      </c>
      <c r="B316" s="287"/>
      <c r="C316" s="20">
        <v>3032</v>
      </c>
      <c r="D316" s="132">
        <v>91.6</v>
      </c>
      <c r="E316" s="82">
        <v>3</v>
      </c>
      <c r="F316" s="22">
        <v>2.9</v>
      </c>
      <c r="G316" s="82">
        <v>1.9</v>
      </c>
      <c r="H316" s="129">
        <v>1.21</v>
      </c>
      <c r="I316" s="201">
        <v>0.74</v>
      </c>
      <c r="J316" s="129">
        <v>0.69</v>
      </c>
      <c r="K316" s="202">
        <v>0.03</v>
      </c>
      <c r="L316" s="129">
        <f t="shared" si="16"/>
        <v>0.52</v>
      </c>
      <c r="M316" s="131">
        <f t="shared" si="17"/>
        <v>0.71</v>
      </c>
      <c r="N316" s="4"/>
      <c r="O316" s="4"/>
      <c r="P316" s="4"/>
      <c r="Q316" s="4"/>
    </row>
    <row r="317" spans="1:17" ht="15" customHeight="1" x14ac:dyDescent="0.15">
      <c r="A317" s="286" t="s">
        <v>20</v>
      </c>
      <c r="B317" s="287"/>
      <c r="C317" s="20">
        <v>16312</v>
      </c>
      <c r="D317" s="132">
        <v>97</v>
      </c>
      <c r="E317" s="82">
        <v>1.3</v>
      </c>
      <c r="F317" s="22">
        <v>2</v>
      </c>
      <c r="G317" s="82">
        <v>-9.8000000000000007</v>
      </c>
      <c r="H317" s="129">
        <v>0.37</v>
      </c>
      <c r="I317" s="201">
        <v>-0.49</v>
      </c>
      <c r="J317" s="129">
        <v>0.38</v>
      </c>
      <c r="K317" s="202">
        <v>-0.4</v>
      </c>
      <c r="L317" s="129">
        <f t="shared" si="16"/>
        <v>-1.0000000000000009E-2</v>
      </c>
      <c r="M317" s="131">
        <f t="shared" si="17"/>
        <v>-8.9999999999999969E-2</v>
      </c>
      <c r="N317" s="4"/>
      <c r="O317" s="4"/>
      <c r="P317" s="4"/>
      <c r="Q317" s="4"/>
    </row>
    <row r="318" spans="1:17" ht="15" customHeight="1" x14ac:dyDescent="0.15">
      <c r="A318" s="286" t="s">
        <v>21</v>
      </c>
      <c r="B318" s="287"/>
      <c r="C318" s="20">
        <v>34211</v>
      </c>
      <c r="D318" s="132">
        <v>108.9</v>
      </c>
      <c r="E318" s="82">
        <v>3.7</v>
      </c>
      <c r="F318" s="22">
        <v>70.400000000000006</v>
      </c>
      <c r="G318" s="82">
        <v>6.3</v>
      </c>
      <c r="H318" s="129">
        <v>1.51</v>
      </c>
      <c r="I318" s="201">
        <v>-0.25</v>
      </c>
      <c r="J318" s="129">
        <v>1.63</v>
      </c>
      <c r="K318" s="202">
        <v>-0.09</v>
      </c>
      <c r="L318" s="129">
        <f t="shared" si="16"/>
        <v>-0.11999999999999988</v>
      </c>
      <c r="M318" s="131">
        <f t="shared" si="17"/>
        <v>-0.16</v>
      </c>
      <c r="N318" s="4"/>
      <c r="O318" s="4"/>
      <c r="P318" s="4"/>
      <c r="Q318" s="4"/>
    </row>
    <row r="319" spans="1:17" ht="15" customHeight="1" x14ac:dyDescent="0.15">
      <c r="A319" s="286" t="s">
        <v>22</v>
      </c>
      <c r="B319" s="287"/>
      <c r="C319" s="20">
        <v>5835</v>
      </c>
      <c r="D319" s="132">
        <v>101.6</v>
      </c>
      <c r="E319" s="134">
        <v>3.3</v>
      </c>
      <c r="F319" s="22">
        <v>18</v>
      </c>
      <c r="G319" s="82">
        <v>5.4</v>
      </c>
      <c r="H319" s="129">
        <v>1.92</v>
      </c>
      <c r="I319" s="201">
        <v>0.62</v>
      </c>
      <c r="J319" s="129">
        <v>1.53</v>
      </c>
      <c r="K319" s="202">
        <v>0.21</v>
      </c>
      <c r="L319" s="129">
        <f t="shared" si="16"/>
        <v>0.3899999999999999</v>
      </c>
      <c r="M319" s="131">
        <f t="shared" si="17"/>
        <v>0.41000000000000003</v>
      </c>
      <c r="N319" s="4"/>
      <c r="O319" s="4"/>
      <c r="P319" s="4"/>
      <c r="Q319" s="4"/>
    </row>
    <row r="320" spans="1:17" ht="15" customHeight="1" x14ac:dyDescent="0.15">
      <c r="A320" s="288" t="s">
        <v>23</v>
      </c>
      <c r="B320" s="289"/>
      <c r="C320" s="20">
        <v>3781</v>
      </c>
      <c r="D320" s="133">
        <v>87.8</v>
      </c>
      <c r="E320" s="134">
        <v>-11.7</v>
      </c>
      <c r="F320" s="22">
        <v>4.7</v>
      </c>
      <c r="G320" s="82">
        <v>-2.1</v>
      </c>
      <c r="H320" s="129">
        <v>1.48</v>
      </c>
      <c r="I320" s="201">
        <v>-0.79</v>
      </c>
      <c r="J320" s="129">
        <v>1.1000000000000001</v>
      </c>
      <c r="K320" s="202">
        <v>-1.19</v>
      </c>
      <c r="L320" s="129">
        <f t="shared" si="16"/>
        <v>0.37999999999999989</v>
      </c>
      <c r="M320" s="131">
        <f t="shared" si="17"/>
        <v>0.39999999999999991</v>
      </c>
      <c r="N320" s="4"/>
      <c r="O320" s="4"/>
      <c r="P320" s="4"/>
      <c r="Q320" s="4"/>
    </row>
    <row r="321" spans="1:17" ht="15" customHeight="1" x14ac:dyDescent="0.15">
      <c r="A321" s="286" t="s">
        <v>24</v>
      </c>
      <c r="B321" s="287"/>
      <c r="C321" s="20">
        <v>6828</v>
      </c>
      <c r="D321" s="133">
        <v>95.4</v>
      </c>
      <c r="E321" s="134">
        <v>9.9</v>
      </c>
      <c r="F321" s="22">
        <v>55.2</v>
      </c>
      <c r="G321" s="82">
        <v>-5</v>
      </c>
      <c r="H321" s="129">
        <v>2.89</v>
      </c>
      <c r="I321" s="201">
        <v>-0.43</v>
      </c>
      <c r="J321" s="129">
        <v>2.84</v>
      </c>
      <c r="K321" s="202">
        <v>-1</v>
      </c>
      <c r="L321" s="129">
        <f t="shared" si="16"/>
        <v>5.0000000000000266E-2</v>
      </c>
      <c r="M321" s="131">
        <f t="shared" si="17"/>
        <v>0.57000000000000006</v>
      </c>
      <c r="N321" s="4"/>
      <c r="O321" s="4"/>
      <c r="P321" s="4"/>
      <c r="Q321" s="4"/>
    </row>
    <row r="322" spans="1:17" ht="15" customHeight="1" x14ac:dyDescent="0.15">
      <c r="A322" s="288" t="s">
        <v>25</v>
      </c>
      <c r="B322" s="289"/>
      <c r="C322" s="20">
        <v>6447</v>
      </c>
      <c r="D322" s="133">
        <v>111.7</v>
      </c>
      <c r="E322" s="134">
        <v>-1.2</v>
      </c>
      <c r="F322" s="22">
        <v>49.9</v>
      </c>
      <c r="G322" s="82">
        <v>26.2</v>
      </c>
      <c r="H322" s="129">
        <v>1.47</v>
      </c>
      <c r="I322" s="201">
        <v>0.56999999999999995</v>
      </c>
      <c r="J322" s="129">
        <v>1.58</v>
      </c>
      <c r="K322" s="202">
        <v>0.66</v>
      </c>
      <c r="L322" s="129">
        <f t="shared" si="16"/>
        <v>-0.1100000000000001</v>
      </c>
      <c r="M322" s="131">
        <f t="shared" si="17"/>
        <v>-9.000000000000008E-2</v>
      </c>
      <c r="N322" s="4"/>
      <c r="O322" s="4"/>
      <c r="P322" s="4"/>
      <c r="Q322" s="4"/>
    </row>
    <row r="323" spans="1:17" ht="15" customHeight="1" x14ac:dyDescent="0.15">
      <c r="A323" s="286" t="s">
        <v>26</v>
      </c>
      <c r="B323" s="290"/>
      <c r="C323" s="20">
        <v>13750</v>
      </c>
      <c r="D323" s="132">
        <v>97.9</v>
      </c>
      <c r="E323" s="82">
        <v>-0.8</v>
      </c>
      <c r="F323" s="22">
        <v>6.3</v>
      </c>
      <c r="G323" s="82">
        <v>-5.0999999999999996</v>
      </c>
      <c r="H323" s="129">
        <v>0.69</v>
      </c>
      <c r="I323" s="201">
        <v>-0.48</v>
      </c>
      <c r="J323" s="129">
        <v>0.86</v>
      </c>
      <c r="K323" s="202">
        <v>-0.03</v>
      </c>
      <c r="L323" s="129">
        <f t="shared" si="16"/>
        <v>-0.17000000000000004</v>
      </c>
      <c r="M323" s="131">
        <f t="shared" si="17"/>
        <v>-0.44999999999999996</v>
      </c>
      <c r="N323" s="4"/>
      <c r="O323" s="4"/>
      <c r="P323" s="4"/>
      <c r="Q323" s="4"/>
    </row>
    <row r="324" spans="1:17" ht="15" customHeight="1" x14ac:dyDescent="0.15">
      <c r="A324" s="286" t="s">
        <v>27</v>
      </c>
      <c r="B324" s="287"/>
      <c r="C324" s="20">
        <v>46768</v>
      </c>
      <c r="D324" s="132">
        <v>104.5</v>
      </c>
      <c r="E324" s="82">
        <v>1.7</v>
      </c>
      <c r="F324" s="22">
        <v>18.600000000000001</v>
      </c>
      <c r="G324" s="82">
        <v>-5.2</v>
      </c>
      <c r="H324" s="129">
        <v>1.71</v>
      </c>
      <c r="I324" s="201">
        <v>-1.18</v>
      </c>
      <c r="J324" s="129">
        <v>1.43</v>
      </c>
      <c r="K324" s="202">
        <v>-1.82</v>
      </c>
      <c r="L324" s="129">
        <f t="shared" si="16"/>
        <v>0.28000000000000003</v>
      </c>
      <c r="M324" s="131">
        <f t="shared" si="17"/>
        <v>0.64000000000000012</v>
      </c>
      <c r="N324" s="4"/>
      <c r="O324" s="4"/>
      <c r="P324" s="4"/>
      <c r="Q324" s="4"/>
    </row>
    <row r="325" spans="1:17" ht="15" customHeight="1" x14ac:dyDescent="0.15">
      <c r="A325" s="286" t="s">
        <v>28</v>
      </c>
      <c r="B325" s="287"/>
      <c r="C325" s="20">
        <v>2931</v>
      </c>
      <c r="D325" s="132">
        <v>94.6</v>
      </c>
      <c r="E325" s="82">
        <v>-1.4</v>
      </c>
      <c r="F325" s="22">
        <v>7.9</v>
      </c>
      <c r="G325" s="82">
        <v>7.9</v>
      </c>
      <c r="H325" s="129">
        <v>1.03</v>
      </c>
      <c r="I325" s="201">
        <v>-0.12</v>
      </c>
      <c r="J325" s="129">
        <v>1.08</v>
      </c>
      <c r="K325" s="202">
        <v>-0.28000000000000003</v>
      </c>
      <c r="L325" s="129">
        <f t="shared" si="16"/>
        <v>-5.0000000000000044E-2</v>
      </c>
      <c r="M325" s="131">
        <f t="shared" si="17"/>
        <v>0.16000000000000003</v>
      </c>
      <c r="N325" s="4"/>
      <c r="O325" s="4"/>
      <c r="P325" s="4"/>
      <c r="Q325" s="4"/>
    </row>
    <row r="326" spans="1:17" ht="15" customHeight="1" x14ac:dyDescent="0.15">
      <c r="A326" s="291" t="s">
        <v>109</v>
      </c>
      <c r="B326" s="292"/>
      <c r="C326" s="135">
        <v>20876</v>
      </c>
      <c r="D326" s="136">
        <v>100.6</v>
      </c>
      <c r="E326" s="136">
        <v>4.7</v>
      </c>
      <c r="F326" s="34">
        <v>33.9</v>
      </c>
      <c r="G326" s="85">
        <v>-3.2</v>
      </c>
      <c r="H326" s="138">
        <v>2.94</v>
      </c>
      <c r="I326" s="203">
        <v>0.47</v>
      </c>
      <c r="J326" s="138">
        <v>2.79</v>
      </c>
      <c r="K326" s="138">
        <v>0.14000000000000001</v>
      </c>
      <c r="L326" s="138">
        <f t="shared" si="16"/>
        <v>0.14999999999999991</v>
      </c>
      <c r="M326" s="131">
        <f t="shared" si="17"/>
        <v>0.32999999999999996</v>
      </c>
      <c r="N326" s="4"/>
      <c r="O326" s="4"/>
      <c r="P326" s="4"/>
      <c r="Q326" s="4"/>
    </row>
    <row r="327" spans="1:17" ht="15" customHeight="1" x14ac:dyDescent="0.15">
      <c r="A327" s="140"/>
      <c r="B327" s="140"/>
      <c r="C327" s="141"/>
      <c r="D327" s="142"/>
      <c r="E327" s="143"/>
      <c r="F327" s="88"/>
      <c r="G327" s="143"/>
      <c r="H327" s="144"/>
      <c r="I327" s="204"/>
      <c r="J327" s="144"/>
      <c r="K327" s="144"/>
      <c r="L327" s="4"/>
      <c r="M327" s="121"/>
      <c r="N327" s="4"/>
      <c r="O327" s="4"/>
      <c r="P327" s="4"/>
      <c r="Q327" s="4"/>
    </row>
    <row r="328" spans="1:17" ht="15" customHeight="1" x14ac:dyDescent="0.15">
      <c r="A328" s="146" t="s">
        <v>93</v>
      </c>
      <c r="B328" s="205"/>
      <c r="C328" s="3"/>
      <c r="D328" s="206"/>
      <c r="E328" s="3"/>
      <c r="F328" s="3"/>
      <c r="G328" s="3"/>
      <c r="H328" s="3"/>
      <c r="I328" s="3"/>
      <c r="J328" s="3"/>
      <c r="K328" s="4"/>
      <c r="L328" s="4"/>
      <c r="M328" s="4"/>
      <c r="N328" s="4"/>
      <c r="O328" s="4"/>
      <c r="P328" s="4"/>
      <c r="Q328" s="4"/>
    </row>
    <row r="329" spans="1:17" ht="15" customHeight="1" x14ac:dyDescent="0.15">
      <c r="A329" s="60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ht="15" customHeight="1" x14ac:dyDescent="0.1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ht="15" customHeight="1" x14ac:dyDescent="0.15">
      <c r="A331" s="243" t="s">
        <v>121</v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ht="15" customHeight="1" x14ac:dyDescent="0.1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ht="15" customHeight="1" x14ac:dyDescent="0.15">
      <c r="A333" s="62" t="s">
        <v>94</v>
      </c>
      <c r="B333" s="87"/>
      <c r="C333" s="88"/>
      <c r="D333" s="88"/>
      <c r="E333" s="91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ht="15" customHeight="1" x14ac:dyDescent="0.15">
      <c r="A334" s="310" t="s">
        <v>95</v>
      </c>
      <c r="B334" s="354"/>
      <c r="C334" s="357" t="s">
        <v>83</v>
      </c>
      <c r="D334" s="299" t="s">
        <v>84</v>
      </c>
      <c r="E334" s="299" t="s">
        <v>76</v>
      </c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ht="15" customHeight="1" x14ac:dyDescent="0.15">
      <c r="A335" s="355"/>
      <c r="B335" s="356"/>
      <c r="C335" s="358"/>
      <c r="D335" s="316"/>
      <c r="E335" s="316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ht="15" customHeight="1" x14ac:dyDescent="0.15">
      <c r="A336" s="359" t="s">
        <v>38</v>
      </c>
      <c r="B336" s="147"/>
      <c r="C336" s="148" t="s">
        <v>96</v>
      </c>
      <c r="D336" s="149" t="s">
        <v>96</v>
      </c>
      <c r="E336" s="150" t="s">
        <v>96</v>
      </c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ht="15" customHeight="1" x14ac:dyDescent="0.15">
      <c r="A337" s="360"/>
      <c r="B337" s="46" t="s">
        <v>44</v>
      </c>
      <c r="C337" s="99">
        <v>24.8</v>
      </c>
      <c r="D337" s="207">
        <v>1.59</v>
      </c>
      <c r="E337" s="207">
        <v>1.63</v>
      </c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ht="15" customHeight="1" x14ac:dyDescent="0.15">
      <c r="A338" s="360"/>
      <c r="B338" s="45" t="s">
        <v>45</v>
      </c>
      <c r="C338" s="99">
        <v>24.9</v>
      </c>
      <c r="D338" s="208">
        <v>1.65</v>
      </c>
      <c r="E338" s="207">
        <v>1.75</v>
      </c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ht="15" customHeight="1" x14ac:dyDescent="0.15">
      <c r="A339" s="360"/>
      <c r="B339" s="46" t="s">
        <v>46</v>
      </c>
      <c r="C339" s="97">
        <v>25.9</v>
      </c>
      <c r="D339" s="207">
        <v>1.57</v>
      </c>
      <c r="E339" s="207">
        <v>1.55</v>
      </c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ht="15" customHeight="1" x14ac:dyDescent="0.15">
      <c r="A340" s="360"/>
      <c r="B340" s="45" t="s">
        <v>48</v>
      </c>
      <c r="C340" s="97">
        <v>24.4</v>
      </c>
      <c r="D340" s="208">
        <v>2.0299999999999998</v>
      </c>
      <c r="E340" s="207">
        <v>1.82</v>
      </c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ht="15" customHeight="1" x14ac:dyDescent="0.15">
      <c r="A341" s="360"/>
      <c r="B341" s="45" t="s">
        <v>99</v>
      </c>
      <c r="C341" s="97">
        <v>24.9</v>
      </c>
      <c r="D341" s="208">
        <v>1.86</v>
      </c>
      <c r="E341" s="207">
        <v>1.87</v>
      </c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ht="15" customHeight="1" x14ac:dyDescent="0.15">
      <c r="A342" s="360"/>
      <c r="B342" s="119" t="s">
        <v>125</v>
      </c>
      <c r="C342" s="113">
        <v>25.4</v>
      </c>
      <c r="D342" s="209">
        <v>1.71</v>
      </c>
      <c r="E342" s="210">
        <v>1.79</v>
      </c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ht="15" customHeight="1" x14ac:dyDescent="0.15">
      <c r="A343" s="361"/>
      <c r="B343" s="72" t="s">
        <v>126</v>
      </c>
      <c r="C343" s="120">
        <v>26.2</v>
      </c>
      <c r="D343" s="211">
        <v>1.54</v>
      </c>
      <c r="E343" s="212">
        <v>1.51</v>
      </c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ht="15" customHeight="1" x14ac:dyDescent="0.15">
      <c r="A344" s="306" t="s">
        <v>86</v>
      </c>
      <c r="B344" s="46" t="s">
        <v>45</v>
      </c>
      <c r="C344" s="99">
        <v>0.1</v>
      </c>
      <c r="D344" s="157">
        <v>0.06</v>
      </c>
      <c r="E344" s="157">
        <v>0.12</v>
      </c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ht="15" customHeight="1" x14ac:dyDescent="0.15">
      <c r="A345" s="306"/>
      <c r="B345" s="46" t="s">
        <v>46</v>
      </c>
      <c r="C345" s="97">
        <v>1</v>
      </c>
      <c r="D345" s="158">
        <v>-0.08</v>
      </c>
      <c r="E345" s="157">
        <v>-0.2</v>
      </c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ht="15" customHeight="1" x14ac:dyDescent="0.15">
      <c r="A346" s="306"/>
      <c r="B346" s="46" t="s">
        <v>48</v>
      </c>
      <c r="C346" s="97">
        <v>-1.5</v>
      </c>
      <c r="D346" s="158">
        <v>0.46</v>
      </c>
      <c r="E346" s="157">
        <v>0.27</v>
      </c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ht="15" customHeight="1" x14ac:dyDescent="0.15">
      <c r="A347" s="306"/>
      <c r="B347" s="46" t="s">
        <v>99</v>
      </c>
      <c r="C347" s="97">
        <v>0.5</v>
      </c>
      <c r="D347" s="158">
        <v>-0.17</v>
      </c>
      <c r="E347" s="157">
        <v>0.05</v>
      </c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ht="15" customHeight="1" x14ac:dyDescent="0.15">
      <c r="A348" s="306"/>
      <c r="B348" s="47" t="s">
        <v>130</v>
      </c>
      <c r="C348" s="113">
        <v>0.5</v>
      </c>
      <c r="D348" s="159">
        <v>-0.15</v>
      </c>
      <c r="E348" s="160">
        <v>-0.08</v>
      </c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ht="15" customHeight="1" x14ac:dyDescent="0.15">
      <c r="A349" s="307"/>
      <c r="B349" s="72" t="s">
        <v>126</v>
      </c>
      <c r="C349" s="120">
        <v>0.8</v>
      </c>
      <c r="D349" s="211">
        <v>-0.17</v>
      </c>
      <c r="E349" s="212">
        <v>-0.28000000000000003</v>
      </c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ht="15" customHeight="1" x14ac:dyDescent="0.15"/>
  </sheetData>
  <mergeCells count="294">
    <mergeCell ref="A334:B335"/>
    <mergeCell ref="C334:C335"/>
    <mergeCell ref="D334:D335"/>
    <mergeCell ref="E334:E335"/>
    <mergeCell ref="A336:A343"/>
    <mergeCell ref="A344:A349"/>
    <mergeCell ref="A321:B321"/>
    <mergeCell ref="A322:B322"/>
    <mergeCell ref="A323:B323"/>
    <mergeCell ref="A324:B324"/>
    <mergeCell ref="A325:B325"/>
    <mergeCell ref="A326:B326"/>
    <mergeCell ref="A316:B316"/>
    <mergeCell ref="A317:B317"/>
    <mergeCell ref="A318:B318"/>
    <mergeCell ref="A319:B319"/>
    <mergeCell ref="A320:B320"/>
    <mergeCell ref="J310:K310"/>
    <mergeCell ref="L310:M310"/>
    <mergeCell ref="A312:B312"/>
    <mergeCell ref="A313:B313"/>
    <mergeCell ref="A314:B314"/>
    <mergeCell ref="A315:B315"/>
    <mergeCell ref="A298:A303"/>
    <mergeCell ref="A309:B311"/>
    <mergeCell ref="F309:G309"/>
    <mergeCell ref="H309:M309"/>
    <mergeCell ref="C310:C311"/>
    <mergeCell ref="D310:D311"/>
    <mergeCell ref="E310:E311"/>
    <mergeCell ref="F310:F311"/>
    <mergeCell ref="G310:G311"/>
    <mergeCell ref="H310:I310"/>
    <mergeCell ref="L289:L290"/>
    <mergeCell ref="M289:M290"/>
    <mergeCell ref="N289:N290"/>
    <mergeCell ref="O289:O290"/>
    <mergeCell ref="P289:P290"/>
    <mergeCell ref="A291:A297"/>
    <mergeCell ref="G289:G290"/>
    <mergeCell ref="H289:H290"/>
    <mergeCell ref="I289:I290"/>
    <mergeCell ref="J289:J290"/>
    <mergeCell ref="K289:K290"/>
    <mergeCell ref="A289:B290"/>
    <mergeCell ref="C289:C290"/>
    <mergeCell ref="D289:D290"/>
    <mergeCell ref="E289:E290"/>
    <mergeCell ref="F289:F290"/>
    <mergeCell ref="J275:J276"/>
    <mergeCell ref="K275:K276"/>
    <mergeCell ref="P275:P276"/>
    <mergeCell ref="Q275:Q276"/>
    <mergeCell ref="G275:G276"/>
    <mergeCell ref="M275:M276"/>
    <mergeCell ref="A266:B266"/>
    <mergeCell ref="A267:B267"/>
    <mergeCell ref="A268:B268"/>
    <mergeCell ref="A269:B269"/>
    <mergeCell ref="A270:J270"/>
    <mergeCell ref="D275:D276"/>
    <mergeCell ref="E275:E276"/>
    <mergeCell ref="A275:A276"/>
    <mergeCell ref="A261:B261"/>
    <mergeCell ref="A262:B262"/>
    <mergeCell ref="A263:B263"/>
    <mergeCell ref="A264:B264"/>
    <mergeCell ref="A265:B265"/>
    <mergeCell ref="A255:B255"/>
    <mergeCell ref="A256:B256"/>
    <mergeCell ref="A257:B257"/>
    <mergeCell ref="A258:B258"/>
    <mergeCell ref="A259:B259"/>
    <mergeCell ref="A260:B260"/>
    <mergeCell ref="A252:B254"/>
    <mergeCell ref="C252:D252"/>
    <mergeCell ref="E252:F252"/>
    <mergeCell ref="G252:H252"/>
    <mergeCell ref="I252:J252"/>
    <mergeCell ref="D253:D254"/>
    <mergeCell ref="F253:F254"/>
    <mergeCell ref="H253:H254"/>
    <mergeCell ref="J253:J254"/>
    <mergeCell ref="M233:M234"/>
    <mergeCell ref="N233:N234"/>
    <mergeCell ref="O233:O234"/>
    <mergeCell ref="P233:P234"/>
    <mergeCell ref="A235:A241"/>
    <mergeCell ref="A242:A247"/>
    <mergeCell ref="H233:H234"/>
    <mergeCell ref="I233:I234"/>
    <mergeCell ref="J233:J234"/>
    <mergeCell ref="K233:K234"/>
    <mergeCell ref="L233:L234"/>
    <mergeCell ref="A233:B234"/>
    <mergeCell ref="C233:C234"/>
    <mergeCell ref="D233:D234"/>
    <mergeCell ref="E233:E234"/>
    <mergeCell ref="F233:F234"/>
    <mergeCell ref="G233:G234"/>
    <mergeCell ref="M213:M214"/>
    <mergeCell ref="N213:N214"/>
    <mergeCell ref="O213:O214"/>
    <mergeCell ref="P213:P214"/>
    <mergeCell ref="A215:A221"/>
    <mergeCell ref="A222:A227"/>
    <mergeCell ref="H213:H214"/>
    <mergeCell ref="I213:I214"/>
    <mergeCell ref="J213:J214"/>
    <mergeCell ref="K213:K214"/>
    <mergeCell ref="L213:L214"/>
    <mergeCell ref="A213:B214"/>
    <mergeCell ref="C213:C214"/>
    <mergeCell ref="D213:D214"/>
    <mergeCell ref="E213:E214"/>
    <mergeCell ref="F213:F214"/>
    <mergeCell ref="G213:G214"/>
    <mergeCell ref="A203:B203"/>
    <mergeCell ref="A204:B204"/>
    <mergeCell ref="A205:B205"/>
    <mergeCell ref="A206:B206"/>
    <mergeCell ref="A207:B207"/>
    <mergeCell ref="A210:J210"/>
    <mergeCell ref="A198:B198"/>
    <mergeCell ref="A199:B199"/>
    <mergeCell ref="A200:B200"/>
    <mergeCell ref="A201:B201"/>
    <mergeCell ref="A202:B202"/>
    <mergeCell ref="A208:K209"/>
    <mergeCell ref="A191:B191"/>
    <mergeCell ref="A192:B192"/>
    <mergeCell ref="A194:B194"/>
    <mergeCell ref="A195:B195"/>
    <mergeCell ref="A196:B196"/>
    <mergeCell ref="A197:B197"/>
    <mergeCell ref="A193:B193"/>
    <mergeCell ref="A185:B185"/>
    <mergeCell ref="A186:B186"/>
    <mergeCell ref="A187:B187"/>
    <mergeCell ref="A188:B188"/>
    <mergeCell ref="A189:B189"/>
    <mergeCell ref="A190:B190"/>
    <mergeCell ref="A181:B182"/>
    <mergeCell ref="C181:D181"/>
    <mergeCell ref="F181:G181"/>
    <mergeCell ref="I181:J181"/>
    <mergeCell ref="A184:B184"/>
    <mergeCell ref="A159:B160"/>
    <mergeCell ref="C159:C160"/>
    <mergeCell ref="D159:D160"/>
    <mergeCell ref="E159:E160"/>
    <mergeCell ref="A161:A168"/>
    <mergeCell ref="A169:A174"/>
    <mergeCell ref="A146:B146"/>
    <mergeCell ref="A147:B147"/>
    <mergeCell ref="A148:B148"/>
    <mergeCell ref="A149:B149"/>
    <mergeCell ref="A150:B150"/>
    <mergeCell ref="A151:B151"/>
    <mergeCell ref="A141:B141"/>
    <mergeCell ref="A142:B142"/>
    <mergeCell ref="A143:B143"/>
    <mergeCell ref="A144:B144"/>
    <mergeCell ref="A145:B145"/>
    <mergeCell ref="J135:K135"/>
    <mergeCell ref="L135:M135"/>
    <mergeCell ref="A137:B137"/>
    <mergeCell ref="A138:B138"/>
    <mergeCell ref="A139:B139"/>
    <mergeCell ref="A140:B140"/>
    <mergeCell ref="A123:A128"/>
    <mergeCell ref="A134:B136"/>
    <mergeCell ref="F134:G134"/>
    <mergeCell ref="H134:M134"/>
    <mergeCell ref="C135:C136"/>
    <mergeCell ref="D135:D136"/>
    <mergeCell ref="E135:E136"/>
    <mergeCell ref="F135:F136"/>
    <mergeCell ref="G135:G136"/>
    <mergeCell ref="H135:I135"/>
    <mergeCell ref="L114:L115"/>
    <mergeCell ref="M114:M115"/>
    <mergeCell ref="N114:N115"/>
    <mergeCell ref="O114:O115"/>
    <mergeCell ref="P114:P115"/>
    <mergeCell ref="A116:A122"/>
    <mergeCell ref="G114:G115"/>
    <mergeCell ref="H114:H115"/>
    <mergeCell ref="I114:I115"/>
    <mergeCell ref="J114:J115"/>
    <mergeCell ref="K114:K115"/>
    <mergeCell ref="A114:B115"/>
    <mergeCell ref="C114:C115"/>
    <mergeCell ref="D114:D115"/>
    <mergeCell ref="E114:E115"/>
    <mergeCell ref="F114:F115"/>
    <mergeCell ref="J100:J101"/>
    <mergeCell ref="K100:K101"/>
    <mergeCell ref="P100:P101"/>
    <mergeCell ref="Q100:Q101"/>
    <mergeCell ref="G100:G101"/>
    <mergeCell ref="M100:M101"/>
    <mergeCell ref="A91:B91"/>
    <mergeCell ref="A92:B92"/>
    <mergeCell ref="A93:B93"/>
    <mergeCell ref="A94:B94"/>
    <mergeCell ref="A95:J95"/>
    <mergeCell ref="D100:D101"/>
    <mergeCell ref="E100:E101"/>
    <mergeCell ref="A100:A101"/>
    <mergeCell ref="A86:B86"/>
    <mergeCell ref="A87:B87"/>
    <mergeCell ref="A88:B88"/>
    <mergeCell ref="A89:B89"/>
    <mergeCell ref="A90:B90"/>
    <mergeCell ref="A80:B80"/>
    <mergeCell ref="A81:B81"/>
    <mergeCell ref="A82:B82"/>
    <mergeCell ref="A83:B83"/>
    <mergeCell ref="A84:B84"/>
    <mergeCell ref="A85:B85"/>
    <mergeCell ref="A77:B79"/>
    <mergeCell ref="C77:D77"/>
    <mergeCell ref="E77:F77"/>
    <mergeCell ref="G77:H77"/>
    <mergeCell ref="I77:J77"/>
    <mergeCell ref="D78:D79"/>
    <mergeCell ref="F78:F79"/>
    <mergeCell ref="H78:H79"/>
    <mergeCell ref="J78:J79"/>
    <mergeCell ref="M58:M59"/>
    <mergeCell ref="N58:N59"/>
    <mergeCell ref="O58:O59"/>
    <mergeCell ref="P58:P59"/>
    <mergeCell ref="A60:A66"/>
    <mergeCell ref="A67:A72"/>
    <mergeCell ref="H58:H59"/>
    <mergeCell ref="I58:I59"/>
    <mergeCell ref="J58:J59"/>
    <mergeCell ref="K58:K59"/>
    <mergeCell ref="L58:L59"/>
    <mergeCell ref="A58:B59"/>
    <mergeCell ref="C58:C59"/>
    <mergeCell ref="D58:D59"/>
    <mergeCell ref="E58:E59"/>
    <mergeCell ref="F58:F59"/>
    <mergeCell ref="G58:G59"/>
    <mergeCell ref="M38:M39"/>
    <mergeCell ref="N38:N39"/>
    <mergeCell ref="O38:O39"/>
    <mergeCell ref="P38:P39"/>
    <mergeCell ref="A40:A46"/>
    <mergeCell ref="A47:A52"/>
    <mergeCell ref="H38:H39"/>
    <mergeCell ref="I38:I39"/>
    <mergeCell ref="J38:J39"/>
    <mergeCell ref="K38:K39"/>
    <mergeCell ref="L38:L39"/>
    <mergeCell ref="A38:B39"/>
    <mergeCell ref="C38:C39"/>
    <mergeCell ref="D38:D39"/>
    <mergeCell ref="E38:E39"/>
    <mergeCell ref="F38:F39"/>
    <mergeCell ref="G38:G39"/>
    <mergeCell ref="A28:B28"/>
    <mergeCell ref="A29:B29"/>
    <mergeCell ref="A30:B30"/>
    <mergeCell ref="A31:B31"/>
    <mergeCell ref="A32:B32"/>
    <mergeCell ref="A35:J35"/>
    <mergeCell ref="A23:B23"/>
    <mergeCell ref="A24:B24"/>
    <mergeCell ref="A25:B25"/>
    <mergeCell ref="A26:B26"/>
    <mergeCell ref="A27:B27"/>
    <mergeCell ref="A33:K34"/>
    <mergeCell ref="A21:B21"/>
    <mergeCell ref="A22:B22"/>
    <mergeCell ref="A18:B18"/>
    <mergeCell ref="A10:B10"/>
    <mergeCell ref="A11:B11"/>
    <mergeCell ref="A12:B12"/>
    <mergeCell ref="A13:B13"/>
    <mergeCell ref="A14:B14"/>
    <mergeCell ref="A15:B15"/>
    <mergeCell ref="A6:B7"/>
    <mergeCell ref="C6:D6"/>
    <mergeCell ref="F6:G6"/>
    <mergeCell ref="I6:J6"/>
    <mergeCell ref="A9:B9"/>
    <mergeCell ref="A16:B16"/>
    <mergeCell ref="A17:B17"/>
    <mergeCell ref="A19:B19"/>
    <mergeCell ref="A20:B20"/>
  </mergeCells>
  <phoneticPr fontId="3"/>
  <pageMargins left="0.51181102362204722" right="0.31496062992125984" top="0.35433070866141736" bottom="0.35433070866141736" header="0.31496062992125984" footer="0.31496062992125984"/>
  <pageSetup paperSize="9" scale="55" firstPageNumber="4" orientation="portrait" useFirstPageNumber="1" horizontalDpi="300" verticalDpi="300" r:id="rId1"/>
  <headerFooter>
    <oddFooter>&amp;C- &amp;P -</oddFooter>
  </headerFooter>
  <rowBreaks count="3" manualBreakCount="3">
    <brk id="73" max="16" man="1"/>
    <brk id="175" max="16" man="1"/>
    <brk id="24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統計表結合</vt:lpstr>
      <vt:lpstr>統計表結合!Print_Area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Windows ユーザー</cp:lastModifiedBy>
  <cp:lastPrinted>2019-03-01T08:12:02Z</cp:lastPrinted>
  <dcterms:created xsi:type="dcterms:W3CDTF">2017-01-23T23:44:35Z</dcterms:created>
  <dcterms:modified xsi:type="dcterms:W3CDTF">2019-03-04T02:26:57Z</dcterms:modified>
</cp:coreProperties>
</file>