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基本目標・KPI\"/>
    </mc:Choice>
  </mc:AlternateContent>
  <xr:revisionPtr revIDLastSave="0" documentId="13_ncr:1_{4543F5DF-8EB8-48BC-8713-4D8B0B692FC7}" xr6:coauthVersionLast="36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グラフデータ" sheetId="6" r:id="rId1"/>
    <sheet name="グラフ1" sheetId="8" r:id="rId2"/>
  </sheets>
  <definedNames>
    <definedName name="_1__123Graph_Aｸﾞﾗﾌ_2" hidden="1">#REF!</definedName>
    <definedName name="_2__123Graph_Bｸﾞﾗﾌ_2" hidden="1">#REF!</definedName>
    <definedName name="_3__123Graph_Xｸﾞﾗﾌ_2" hidden="1">#REF!</definedName>
    <definedName name="横軸ラベル_西暦">OFFSET(グラフデータ!$E$9,MATCH(グラフデータ!$C$5,グラフデータ!$C$9:$C$105,0)-1,0,グラフデータ!$B$6,1)</definedName>
    <definedName name="合計値">OFFSET(グラフデータ!$I$9,MATCH(グラフデータ!$C$5,グラフデータ!$C$9:$C$105,0)-1,0,グラフデータ!$B$6,1)</definedName>
    <definedName name="新規学卒者">OFFSET(グラフデータ!$F$9,MATCH(グラフデータ!$C$5,グラフデータ!$C$9:$C$105,0)-1,0,グラフデータ!$B$6,1)</definedName>
    <definedName name="農家出身者">OFFSET(グラフデータ!$G$9,MATCH(グラフデータ!$C$5,グラフデータ!$C$9:$C$105,0)-1,0,グラフデータ!$B$6,1)</definedName>
    <definedName name="非農家出身者">OFFSET(グラフデータ!$H$9,MATCH(グラフデータ!$C$5,グラフデータ!$C$9:$C$105,0)-1,0,グラフデータ!$B$6,1)</definedName>
  </definedNames>
  <calcPr calcId="191029"/>
</workbook>
</file>

<file path=xl/calcChain.xml><?xml version="1.0" encoding="utf-8"?>
<calcChain xmlns="http://schemas.openxmlformats.org/spreadsheetml/2006/main">
  <c r="A109" i="6" l="1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B10" i="6"/>
  <c r="A10" i="6"/>
  <c r="B9" i="6"/>
  <c r="A9" i="6"/>
  <c r="B6" i="6"/>
  <c r="E5" i="6"/>
  <c r="B82" i="6" l="1"/>
  <c r="B26" i="6"/>
  <c r="B50" i="6"/>
  <c r="B74" i="6"/>
  <c r="B98" i="6"/>
  <c r="B58" i="6"/>
  <c r="B23" i="6"/>
  <c r="B14" i="6"/>
  <c r="B15" i="6"/>
  <c r="D15" i="6" s="1"/>
  <c r="B16" i="6"/>
  <c r="B41" i="6"/>
  <c r="B89" i="6"/>
  <c r="B66" i="6"/>
  <c r="B33" i="6"/>
  <c r="B57" i="6"/>
  <c r="B81" i="6"/>
  <c r="B105" i="6"/>
  <c r="B42" i="6"/>
  <c r="B106" i="6"/>
  <c r="B17" i="6"/>
  <c r="B18" i="6"/>
  <c r="B24" i="6"/>
  <c r="B65" i="6"/>
  <c r="B90" i="6"/>
  <c r="B34" i="6"/>
  <c r="B25" i="6"/>
  <c r="B49" i="6"/>
  <c r="B73" i="6"/>
  <c r="B97" i="6"/>
  <c r="B22" i="6"/>
  <c r="B30" i="6"/>
  <c r="B38" i="6"/>
  <c r="B46" i="6"/>
  <c r="B54" i="6"/>
  <c r="B62" i="6"/>
  <c r="B70" i="6"/>
  <c r="B78" i="6"/>
  <c r="B86" i="6"/>
  <c r="B94" i="6"/>
  <c r="B102" i="6"/>
  <c r="B31" i="6"/>
  <c r="B39" i="6"/>
  <c r="B47" i="6"/>
  <c r="B55" i="6"/>
  <c r="B63" i="6"/>
  <c r="B71" i="6"/>
  <c r="B79" i="6"/>
  <c r="B87" i="6"/>
  <c r="B95" i="6"/>
  <c r="B103" i="6"/>
  <c r="B32" i="6"/>
  <c r="B40" i="6"/>
  <c r="B48" i="6"/>
  <c r="B56" i="6"/>
  <c r="B64" i="6"/>
  <c r="B72" i="6"/>
  <c r="B80" i="6"/>
  <c r="B88" i="6"/>
  <c r="B96" i="6"/>
  <c r="B104" i="6"/>
  <c r="B11" i="6"/>
  <c r="D11" i="6" s="1"/>
  <c r="B19" i="6"/>
  <c r="B27" i="6"/>
  <c r="B35" i="6"/>
  <c r="B43" i="6"/>
  <c r="B51" i="6"/>
  <c r="B59" i="6"/>
  <c r="B67" i="6"/>
  <c r="B75" i="6"/>
  <c r="B83" i="6"/>
  <c r="B91" i="6"/>
  <c r="B99" i="6"/>
  <c r="B107" i="6"/>
  <c r="B12" i="6"/>
  <c r="B20" i="6"/>
  <c r="B28" i="6"/>
  <c r="B36" i="6"/>
  <c r="B44" i="6"/>
  <c r="B52" i="6"/>
  <c r="B60" i="6"/>
  <c r="B68" i="6"/>
  <c r="B76" i="6"/>
  <c r="B84" i="6"/>
  <c r="B92" i="6"/>
  <c r="B100" i="6"/>
  <c r="B108" i="6"/>
  <c r="B13" i="6"/>
  <c r="B21" i="6"/>
  <c r="D21" i="6" s="1"/>
  <c r="B29" i="6"/>
  <c r="B37" i="6"/>
  <c r="B45" i="6"/>
  <c r="B53" i="6"/>
  <c r="B61" i="6"/>
  <c r="B69" i="6"/>
  <c r="B77" i="6"/>
  <c r="B85" i="6"/>
  <c r="B93" i="6"/>
  <c r="B101" i="6"/>
  <c r="B109" i="6"/>
  <c r="D9" i="6"/>
  <c r="E10" i="6"/>
  <c r="E11" i="6"/>
  <c r="E14" i="6"/>
  <c r="E15" i="6"/>
  <c r="E16" i="6"/>
  <c r="E17" i="6"/>
  <c r="E18" i="6"/>
  <c r="E19" i="6"/>
  <c r="E9" i="6"/>
  <c r="E23" i="6"/>
  <c r="D10" i="6"/>
  <c r="E21" i="6"/>
  <c r="D13" i="6"/>
  <c r="E13" i="6"/>
  <c r="E22" i="6"/>
  <c r="D20" i="6" l="1"/>
  <c r="D12" i="6"/>
  <c r="D22" i="6"/>
  <c r="D14" i="6"/>
  <c r="D24" i="6"/>
  <c r="D23" i="6"/>
  <c r="D19" i="6"/>
  <c r="E12" i="6"/>
  <c r="E20" i="6"/>
  <c r="D18" i="6"/>
  <c r="D17" i="6"/>
  <c r="D16" i="6"/>
</calcChain>
</file>

<file path=xl/sharedStrings.xml><?xml version="1.0" encoding="utf-8"?>
<sst xmlns="http://schemas.openxmlformats.org/spreadsheetml/2006/main" count="17" uniqueCount="17">
  <si>
    <t>新規学卒</t>
    <rPh sb="0" eb="2">
      <t>シンキ</t>
    </rPh>
    <rPh sb="2" eb="4">
      <t>ガクソツ</t>
    </rPh>
    <phoneticPr fontId="1"/>
  </si>
  <si>
    <t>合計値</t>
    <rPh sb="0" eb="3">
      <t>ゴウケイチ</t>
    </rPh>
    <phoneticPr fontId="1"/>
  </si>
  <si>
    <t>農家出身者</t>
    <rPh sb="0" eb="2">
      <t>ノウカ</t>
    </rPh>
    <rPh sb="2" eb="4">
      <t>シュッシン</t>
    </rPh>
    <rPh sb="4" eb="5">
      <t>シャ</t>
    </rPh>
    <phoneticPr fontId="1"/>
  </si>
  <si>
    <t>非農家出身者</t>
    <rPh sb="0" eb="1">
      <t>ヒ</t>
    </rPh>
    <rPh sb="1" eb="3">
      <t>ノウカ</t>
    </rPh>
    <rPh sb="3" eb="5">
      <t>シュッシン</t>
    </rPh>
    <rPh sb="5" eb="6">
      <t>シャ</t>
    </rPh>
    <phoneticPr fontId="1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</si>
  <si>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</si>
  <si>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</si>
  <si>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↓</t>
    <phoneticPr fontId="1"/>
  </si>
  <si>
    <t>西暦</t>
    <rPh sb="0" eb="2">
      <t>セイレキ</t>
    </rPh>
    <phoneticPr fontId="3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</si>
  <si>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</si>
  <si>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</si>
  <si>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</si>
  <si>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</si>
  <si>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</si>
  <si>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</si>
  <si>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</si>
  <si>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【「グラフ1」シートにデータが反映されます】</t>
    <rPh sb="15" eb="17">
      <t>ハンエイ</t>
    </rPh>
    <phoneticPr fontId="1"/>
  </si>
  <si>
    <t>就農形態別新規就農者数（資料：県農林水産部）（単位：人）</t>
    <rPh sb="0" eb="2">
      <t>シュウノウ</t>
    </rPh>
    <rPh sb="2" eb="5">
      <t>ケイタイベツ</t>
    </rPh>
    <rPh sb="5" eb="7">
      <t>シンキ</t>
    </rPh>
    <rPh sb="7" eb="9">
      <t>シュウノウ</t>
    </rPh>
    <rPh sb="9" eb="10">
      <t>シャ</t>
    </rPh>
    <rPh sb="10" eb="11">
      <t>スウ</t>
    </rPh>
    <rPh sb="16" eb="18">
      <t>ノウリン</t>
    </rPh>
    <rPh sb="18" eb="20">
      <t>スイサン</t>
    </rPh>
    <rPh sb="20" eb="21">
      <t>ブ</t>
    </rPh>
    <rPh sb="23" eb="25">
      <t>タンイ</t>
    </rPh>
    <rPh sb="26" eb="27">
      <t>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</si>
</sst>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2" fillId="0" borderId="0"/>
    <xf numFmtId="0" fontId="6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0" fontId="0" fillId="3" borderId="0" xfId="0" applyFill="1">
      <alignment vertical="center"/>
    </xf>
    <xf numFmtId="0" fontId="4" fillId="3" borderId="0" xfId="0" applyFont="1" applyFill="1" applyAlignment="1"/>
    <xf numFmtId="0" fontId="8" fillId="3" borderId="0" xfId="0" applyFont="1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7" fillId="0" borderId="4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9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11" fillId="0" borderId="0" xfId="4" applyFont="1">
      <alignment vertical="center"/>
    </xf>
    <xf numFmtId="38" fontId="11" fillId="0" borderId="0" xfId="4" applyFont="1" applyFill="1">
      <alignment vertical="center"/>
    </xf>
    <xf numFmtId="38" fontId="10" fillId="0" borderId="0" xfId="4" applyFont="1">
      <alignment vertical="center"/>
    </xf>
    <xf numFmtId="14" fontId="0" fillId="2" borderId="6" xfId="0" applyNumberFormat="1" applyFill="1" applyBorder="1">
      <alignment vertical="center"/>
    </xf>
    <xf numFmtId="176" fontId="0" fillId="0" borderId="7" xfId="0" applyNumberFormat="1" applyBorder="1" applyAlignment="1">
      <alignment horizontal="center" vertical="center"/>
    </xf>
    <xf numFmtId="176" fontId="0" fillId="3" borderId="0" xfId="0" applyNumberFormat="1" applyFill="1">
      <alignment vertical="center"/>
    </xf>
    <xf numFmtId="0" fontId="0" fillId="3" borderId="0" xfId="0" applyFill="1" applyAlignment="1">
      <alignment vertical="center" wrapText="1"/>
    </xf>
    <xf numFmtId="0" fontId="13" fillId="0" borderId="1" xfId="0" applyFont="1" applyBorder="1">
      <alignment vertical="center"/>
    </xf>
  </cellXfs>
  <cellStyles count="5">
    <cellStyle name="桁区切り" xfId="4" builtinId="6"/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b="0"/>
            </a:pPr>
            <a:r>
              <a:rPr lang="ja-JP" b="0"/>
              <a:t>就農形態別新規就農者数</a:t>
            </a:r>
          </a:p>
        </c:rich>
      </c:tx>
      <c:layout>
        <c:manualLayout>
          <c:xMode val="edge"/>
          <c:yMode val="edge"/>
          <c:x val="0.31255092843210963"/>
          <c:y val="0.1506726386463454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56531174009295E-2"/>
          <c:y val="0.23513121075615448"/>
          <c:w val="0.90921808754752975"/>
          <c:h val="0.575454464863318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グラフデータ!$F$8</c:f>
              <c:strCache>
                <c:ptCount val="1"/>
                <c:pt idx="0">
                  <c:v>新規学卒</c:v>
                </c:pt>
              </c:strCache>
            </c:strRef>
          </c:tx>
          <c:spPr>
            <a:solidFill>
              <a:srgbClr val="FFCC9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>
                    <a:latin typeface="+mn-ea"/>
                    <a:ea typeface="+mn-ea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[0]!新規学卒者</c:f>
              <c:numCache>
                <c:formatCode>General</c:formatCode>
                <c:ptCount val="12"/>
                <c:pt idx="0">
                  <c:v>52</c:v>
                </c:pt>
                <c:pt idx="1">
                  <c:v>83</c:v>
                </c:pt>
                <c:pt idx="2">
                  <c:v>63</c:v>
                </c:pt>
                <c:pt idx="3">
                  <c:v>71</c:v>
                </c:pt>
                <c:pt idx="4">
                  <c:v>72</c:v>
                </c:pt>
                <c:pt idx="5">
                  <c:v>59</c:v>
                </c:pt>
                <c:pt idx="6">
                  <c:v>72</c:v>
                </c:pt>
                <c:pt idx="7">
                  <c:v>51</c:v>
                </c:pt>
                <c:pt idx="8">
                  <c:v>65</c:v>
                </c:pt>
                <c:pt idx="9">
                  <c:v>55</c:v>
                </c:pt>
                <c:pt idx="10">
                  <c:v>63</c:v>
                </c:pt>
                <c:pt idx="11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C7-4923-AD2D-181089E53757}"/>
            </c:ext>
          </c:extLst>
        </c:ser>
        <c:ser>
          <c:idx val="1"/>
          <c:order val="1"/>
          <c:tx>
            <c:strRef>
              <c:f>グラフデータ!$G$8</c:f>
              <c:strCache>
                <c:ptCount val="1"/>
                <c:pt idx="0">
                  <c:v>農家出身者</c:v>
                </c:pt>
              </c:strCache>
            </c:strRef>
          </c:tx>
          <c:spPr>
            <a:solidFill>
              <a:srgbClr val="66FFF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>
                    <a:latin typeface="+mn-ea"/>
                    <a:ea typeface="+mn-ea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[0]!農家出身者</c:f>
              <c:numCache>
                <c:formatCode>General</c:formatCode>
                <c:ptCount val="12"/>
                <c:pt idx="0">
                  <c:v>98</c:v>
                </c:pt>
                <c:pt idx="1">
                  <c:v>137</c:v>
                </c:pt>
                <c:pt idx="2">
                  <c:v>125</c:v>
                </c:pt>
                <c:pt idx="3">
                  <c:v>144</c:v>
                </c:pt>
                <c:pt idx="4">
                  <c:v>98</c:v>
                </c:pt>
                <c:pt idx="5">
                  <c:v>122</c:v>
                </c:pt>
                <c:pt idx="6">
                  <c:v>106</c:v>
                </c:pt>
                <c:pt idx="7">
                  <c:v>94</c:v>
                </c:pt>
                <c:pt idx="8">
                  <c:v>118</c:v>
                </c:pt>
                <c:pt idx="9">
                  <c:v>100</c:v>
                </c:pt>
                <c:pt idx="10">
                  <c:v>81</c:v>
                </c:pt>
                <c:pt idx="11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C7-4923-AD2D-181089E53757}"/>
            </c:ext>
          </c:extLst>
        </c:ser>
        <c:ser>
          <c:idx val="2"/>
          <c:order val="2"/>
          <c:tx>
            <c:strRef>
              <c:f>グラフデータ!$H$8</c:f>
              <c:strCache>
                <c:ptCount val="1"/>
                <c:pt idx="0">
                  <c:v>非農家出身者</c:v>
                </c:pt>
              </c:strCache>
            </c:strRef>
          </c:tx>
          <c:spPr>
            <a:solidFill>
              <a:srgbClr val="FF999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>
                    <a:latin typeface="+mn-ea"/>
                    <a:ea typeface="+mn-ea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[0]!非農家出身者</c:f>
              <c:numCache>
                <c:formatCode>General</c:formatCode>
                <c:ptCount val="12"/>
                <c:pt idx="0">
                  <c:v>40</c:v>
                </c:pt>
                <c:pt idx="1">
                  <c:v>47</c:v>
                </c:pt>
                <c:pt idx="2">
                  <c:v>70</c:v>
                </c:pt>
                <c:pt idx="3">
                  <c:v>81</c:v>
                </c:pt>
                <c:pt idx="4">
                  <c:v>93</c:v>
                </c:pt>
                <c:pt idx="5">
                  <c:v>65</c:v>
                </c:pt>
                <c:pt idx="6">
                  <c:v>99</c:v>
                </c:pt>
                <c:pt idx="7">
                  <c:v>111</c:v>
                </c:pt>
                <c:pt idx="8">
                  <c:v>109</c:v>
                </c:pt>
                <c:pt idx="9">
                  <c:v>148</c:v>
                </c:pt>
                <c:pt idx="10">
                  <c:v>121</c:v>
                </c:pt>
                <c:pt idx="11">
                  <c:v>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C7-4923-AD2D-181089E53757}"/>
            </c:ext>
          </c:extLst>
        </c:ser>
        <c:ser>
          <c:idx val="3"/>
          <c:order val="3"/>
          <c:tx>
            <c:v>合計値</c:v>
          </c:tx>
          <c:spPr>
            <a:noFill/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>
                    <a:latin typeface="+mn-ea"/>
                    <a:ea typeface="+mn-ea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[0]!合計値</c:f>
              <c:numCache>
                <c:formatCode>General</c:formatCode>
                <c:ptCount val="12"/>
                <c:pt idx="0">
                  <c:v>190</c:v>
                </c:pt>
                <c:pt idx="1">
                  <c:v>267</c:v>
                </c:pt>
                <c:pt idx="2">
                  <c:v>258</c:v>
                </c:pt>
                <c:pt idx="3">
                  <c:v>296</c:v>
                </c:pt>
                <c:pt idx="4">
                  <c:v>263</c:v>
                </c:pt>
                <c:pt idx="5">
                  <c:v>246</c:v>
                </c:pt>
                <c:pt idx="6">
                  <c:v>277</c:v>
                </c:pt>
                <c:pt idx="7">
                  <c:v>256</c:v>
                </c:pt>
                <c:pt idx="8">
                  <c:v>292</c:v>
                </c:pt>
                <c:pt idx="9">
                  <c:v>303</c:v>
                </c:pt>
                <c:pt idx="10">
                  <c:v>265</c:v>
                </c:pt>
                <c:pt idx="11">
                  <c:v>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C7-4923-AD2D-181089E53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2448808"/>
        <c:axId val="1"/>
      </c:barChart>
      <c:catAx>
        <c:axId val="492448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vert="horz"/>
          <a:lstStyle/>
          <a:p>
            <a:pPr>
              <a:defRPr>
                <a:latin typeface="+mn-ea"/>
                <a:ea typeface="+mn-ea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vert="horz"/>
          <a:lstStyle/>
          <a:p>
            <a:pPr>
              <a:defRPr>
                <a:latin typeface="+mn-ea"/>
                <a:ea typeface="+mn-ea"/>
              </a:defRPr>
            </a:pPr>
            <a:endParaRPr lang="ja-JP"/>
          </a:p>
        </c:txPr>
        <c:crossAx val="492448808"/>
        <c:crosses val="autoZero"/>
        <c:crossBetween val="between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7.9442382290156571E-2"/>
          <c:y val="0.2347609554859901"/>
          <c:w val="0.68323699260573989"/>
          <c:h val="7.6563972420430337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/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24</xdr:row>
      <xdr:rowOff>133350</xdr:rowOff>
    </xdr:from>
    <xdr:ext cx="5661025" cy="492571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31CDCEC-9DFB-4142-93C6-7E6929CB2538}"/>
            </a:ext>
          </a:extLst>
        </xdr:cNvPr>
        <xdr:cNvSpPr txBox="1"/>
      </xdr:nvSpPr>
      <xdr:spPr>
        <a:xfrm>
          <a:off x="238125" y="4586288"/>
          <a:ext cx="5661025" cy="492571"/>
        </a:xfrm>
        <a:prstGeom prst="rect">
          <a:avLst/>
        </a:prstGeom>
        <a:ln w="9525">
          <a:prstDash val="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+mn-ea"/>
              <a:cs typeface="+mn-cs"/>
            </a:rPr>
            <a:t>2012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+mn-ea"/>
              <a:cs typeface="+mn-cs"/>
            </a:rPr>
            <a:t>年以降、新規就農者数は毎年</a:t>
          </a:r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+mn-ea"/>
              <a:cs typeface="+mn-cs"/>
            </a:rPr>
            <a:t>200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+mn-ea"/>
              <a:cs typeface="+mn-cs"/>
            </a:rPr>
            <a:t>人以上で推移しているほか、近年は非農家出身者の割合が多い傾向にあります</a:t>
          </a:r>
          <a:r>
            <a:rPr lang="ja-JP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kumimoji="1"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8B02164-3A93-4B07-814B-32364EE6145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0.72895</cdr:x>
      <cdr:y>0.92763</cdr:y>
    </cdr:from>
    <cdr:to>
      <cdr:x>0.98986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093525C-F216-4D48-B254-CEF51F840400}"/>
            </a:ext>
          </a:extLst>
        </cdr:cNvPr>
        <cdr:cNvSpPr txBox="1"/>
      </cdr:nvSpPr>
      <cdr:spPr>
        <a:xfrm xmlns:a="http://schemas.openxmlformats.org/drawingml/2006/main">
          <a:off x="6775157" y="5664573"/>
          <a:ext cx="2432797" cy="4108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/>
            <a:t>資料：県農林水産部</a:t>
          </a:r>
        </a:p>
      </cdr:txBody>
    </cdr:sp>
  </cdr:relSizeAnchor>
  <cdr:relSizeAnchor xmlns:cdr="http://schemas.openxmlformats.org/drawingml/2006/chartDrawing">
    <cdr:from>
      <cdr:x>0.92405</cdr:x>
      <cdr:y>0.87105</cdr:y>
    </cdr:from>
    <cdr:to>
      <cdr:x>0.99759</cdr:x>
      <cdr:y>0.94706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9AD873B-F4EB-4A9E-BE8E-9D3895BA2FCD}"/>
            </a:ext>
          </a:extLst>
        </cdr:cNvPr>
        <cdr:cNvSpPr txBox="1"/>
      </cdr:nvSpPr>
      <cdr:spPr>
        <a:xfrm xmlns:a="http://schemas.openxmlformats.org/drawingml/2006/main">
          <a:off x="8604865" y="5300139"/>
          <a:ext cx="684811" cy="4625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/>
            <a:t>年度</a:t>
          </a:r>
        </a:p>
      </cdr:txBody>
    </cdr:sp>
  </cdr:relSizeAnchor>
  <cdr:relSizeAnchor xmlns:cdr="http://schemas.openxmlformats.org/drawingml/2006/chartDrawing">
    <cdr:from>
      <cdr:x>0.02432</cdr:x>
      <cdr:y>0.15075</cdr:y>
    </cdr:from>
    <cdr:to>
      <cdr:x>0.12391</cdr:x>
      <cdr:y>0.22086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527F5D2E-77FB-4192-B921-FD7599679963}"/>
            </a:ext>
          </a:extLst>
        </cdr:cNvPr>
        <cdr:cNvSpPr txBox="1"/>
      </cdr:nvSpPr>
      <cdr:spPr>
        <a:xfrm xmlns:a="http://schemas.openxmlformats.org/drawingml/2006/main">
          <a:off x="226055" y="914843"/>
          <a:ext cx="925558" cy="4254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/>
            <a:t>（人）</a:t>
          </a:r>
        </a:p>
      </cdr:txBody>
    </cdr:sp>
  </cdr:relSizeAnchor>
  <cdr:relSizeAnchor xmlns:cdr="http://schemas.openxmlformats.org/drawingml/2006/chartDrawing">
    <cdr:from>
      <cdr:x>0.00547</cdr:x>
      <cdr:y>0.00837</cdr:y>
    </cdr:from>
    <cdr:to>
      <cdr:x>0.99268</cdr:x>
      <cdr:y>0.13349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1CDCEC-9DFB-4142-93C6-7E6929CB2538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9174843" cy="759310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+mn-ea"/>
              <a:cs typeface="+mn-cs"/>
            </a:rPr>
            <a:t>2012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+mn-ea"/>
              <a:cs typeface="+mn-cs"/>
            </a:rPr>
            <a:t>年以降、新規就農者数は毎年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+mn-ea"/>
              <a:cs typeface="+mn-cs"/>
            </a:rPr>
            <a:t>200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+mn-ea"/>
              <a:cs typeface="+mn-cs"/>
            </a:rPr>
            <a:t>人以上で推移しているほか、近年は非農家出身者の割合が多い傾向にあります</a:t>
          </a:r>
          <a:r>
            <a:rPr lang="ja-JP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0.91469</cdr:x>
      <cdr:y>0.16308</cdr:y>
    </cdr:from>
    <cdr:to>
      <cdr:x>0.98294</cdr:x>
      <cdr:y>0.22309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FB8AD40-7F4C-49E8-879D-1B27C7E492B4}"/>
            </a:ext>
          </a:extLst>
        </cdr:cNvPr>
        <cdr:cNvSpPr txBox="1"/>
      </cdr:nvSpPr>
      <cdr:spPr>
        <a:xfrm xmlns:a="http://schemas.openxmlformats.org/drawingml/2006/main">
          <a:off x="8500836" y="989693"/>
          <a:ext cx="634253" cy="364191"/>
        </a:xfrm>
        <a:prstGeom xmlns:a="http://schemas.openxmlformats.org/drawingml/2006/main" prst="rect">
          <a:avLst/>
        </a:prstGeom>
        <a:ln xmlns:a="http://schemas.openxmlformats.org/drawingml/2006/main" w="9525"/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9"/>
  <sheetViews>
    <sheetView zoomScale="120" zoomScaleNormal="120" workbookViewId="0">
      <selection activeCell="C7" sqref="C7"/>
    </sheetView>
  </sheetViews>
  <sheetFormatPr defaultRowHeight="13.5" x14ac:dyDescent="0.15"/>
  <cols>
    <col min="1" max="2" width="6" style="4" customWidth="1"/>
    <col min="3" max="3" width="10.375" customWidth="1"/>
    <col min="4" max="4" width="12.125" customWidth="1"/>
    <col min="5" max="9" width="11" customWidth="1"/>
  </cols>
  <sheetData>
    <row r="1" spans="1:18" x14ac:dyDescent="0.15">
      <c r="A1" s="6" t="s">
        <v>8</v>
      </c>
      <c r="C1" s="22" t="s">
        <v>15</v>
      </c>
      <c r="D1" s="7"/>
      <c r="E1" s="7"/>
      <c r="F1" s="7"/>
      <c r="G1" s="7"/>
      <c r="H1" s="7"/>
      <c r="I1" s="8"/>
      <c r="J1" s="14"/>
      <c r="K1" s="14"/>
      <c r="L1" s="14"/>
      <c r="M1" s="14"/>
      <c r="N1" s="14"/>
      <c r="O1" s="14"/>
      <c r="P1" s="14"/>
      <c r="Q1" s="14"/>
      <c r="R1" s="14"/>
    </row>
    <row r="2" spans="1:18" x14ac:dyDescent="0.15">
      <c r="A2" s="6" t="s">
        <v>9</v>
      </c>
      <c r="C2" s="9" t="s">
        <v>13</v>
      </c>
      <c r="I2" s="10"/>
      <c r="J2" s="15"/>
      <c r="K2" s="15"/>
      <c r="L2" s="15"/>
      <c r="M2" s="15"/>
      <c r="N2" s="15"/>
      <c r="O2" s="16"/>
      <c r="Q2" s="16"/>
      <c r="R2" s="16"/>
    </row>
    <row r="3" spans="1:18" x14ac:dyDescent="0.15">
      <c r="A3" s="6" t="s">
        <v>10</v>
      </c>
      <c r="C3" s="9" t="s">
        <v>14</v>
      </c>
      <c r="I3" s="10"/>
      <c r="J3" s="17"/>
      <c r="K3" s="17"/>
      <c r="L3" s="17"/>
      <c r="M3" s="17"/>
      <c r="N3" s="17"/>
      <c r="O3" s="17"/>
    </row>
    <row r="4" spans="1:18" x14ac:dyDescent="0.15">
      <c r="A4" s="6"/>
      <c r="C4" s="13" t="s">
        <v>6</v>
      </c>
      <c r="I4" s="10"/>
      <c r="J4" s="17"/>
      <c r="K4" s="17"/>
      <c r="L4" s="17"/>
      <c r="M4" s="17"/>
      <c r="N4" s="17"/>
      <c r="O4" s="17"/>
    </row>
    <row r="5" spans="1:18" ht="21" customHeight="1" x14ac:dyDescent="0.15">
      <c r="C5" s="18">
        <v>40544</v>
      </c>
      <c r="D5" s="11" t="s">
        <v>11</v>
      </c>
      <c r="E5" s="19">
        <f>MAX($C$9:$C$109)</f>
        <v>44562</v>
      </c>
      <c r="F5" s="11" t="s">
        <v>12</v>
      </c>
      <c r="G5" s="11"/>
      <c r="H5" s="11"/>
      <c r="I5" s="12"/>
      <c r="J5" s="17"/>
      <c r="K5" s="17"/>
      <c r="L5" s="17"/>
      <c r="M5" s="17"/>
      <c r="N5" s="17"/>
      <c r="O5" s="17"/>
    </row>
    <row r="6" spans="1:18" x14ac:dyDescent="0.15">
      <c r="B6" s="4">
        <f>COUNTA(C9:C109)-MATCH(C5,C9:C109,0)+1</f>
        <v>12</v>
      </c>
    </row>
    <row r="7" spans="1:18" x14ac:dyDescent="0.15">
      <c r="A7" s="20"/>
      <c r="C7" t="s">
        <v>16</v>
      </c>
    </row>
    <row r="8" spans="1:18" s="1" customFormat="1" ht="27" x14ac:dyDescent="0.15">
      <c r="A8" s="21"/>
      <c r="B8" s="21"/>
      <c r="C8" s="1" t="s">
        <v>7</v>
      </c>
      <c r="D8" s="1" t="s">
        <v>4</v>
      </c>
      <c r="E8" s="1" t="s">
        <v>5</v>
      </c>
      <c r="F8" s="1" t="s">
        <v>0</v>
      </c>
      <c r="G8" s="1" t="s">
        <v>2</v>
      </c>
      <c r="H8" s="1" t="s">
        <v>3</v>
      </c>
      <c r="I8" s="1" t="s">
        <v>1</v>
      </c>
    </row>
    <row r="9" spans="1:18" x14ac:dyDescent="0.15">
      <c r="A9" s="5" t="str">
        <f>IF(C9=EDATE($C$5,0),1,"")</f>
        <v/>
      </c>
      <c r="B9" s="5" t="str">
        <f>IF(C9=EDATE($C$5,0),1,"")</f>
        <v/>
      </c>
      <c r="C9" s="2">
        <v>39448</v>
      </c>
      <c r="D9" s="3" t="str">
        <f t="shared" ref="D9:D24" si="0">IF(OR(A9=1,B9=1,A9),TEXT(C9,"ge"),TEXT(C9," "))</f>
        <v xml:space="preserve"> </v>
      </c>
      <c r="E9" s="3" t="str">
        <f t="shared" ref="E9:E23" si="1">IF(OR(A9=1,A9),TEXT(C9,"yyyy"),TEXT(C9,"yy"))</f>
        <v>08</v>
      </c>
      <c r="F9">
        <v>50</v>
      </c>
      <c r="G9">
        <v>60</v>
      </c>
      <c r="H9">
        <v>22</v>
      </c>
      <c r="I9">
        <v>132</v>
      </c>
    </row>
    <row r="10" spans="1:18" x14ac:dyDescent="0.15">
      <c r="A10" s="5" t="str">
        <f t="shared" ref="A10:A73" si="2">IF(C10=EDATE($C$5,0),1,"")</f>
        <v/>
      </c>
      <c r="B10" s="5" t="str">
        <f>IF(C10=EDATE($C$5,0),1,"")</f>
        <v/>
      </c>
      <c r="C10" s="2">
        <v>39814</v>
      </c>
      <c r="D10" s="3" t="str">
        <f t="shared" si="0"/>
        <v xml:space="preserve"> </v>
      </c>
      <c r="E10" s="3" t="str">
        <f t="shared" si="1"/>
        <v>09</v>
      </c>
      <c r="F10">
        <v>48</v>
      </c>
      <c r="G10">
        <v>51</v>
      </c>
      <c r="H10">
        <v>40</v>
      </c>
      <c r="I10">
        <v>139</v>
      </c>
    </row>
    <row r="11" spans="1:18" x14ac:dyDescent="0.15">
      <c r="A11" s="5" t="str">
        <f t="shared" si="2"/>
        <v/>
      </c>
      <c r="B11" s="5" t="str">
        <f>IF(OR(A11=1,C11=$E$5),1,"")</f>
        <v/>
      </c>
      <c r="C11" s="2">
        <v>40179</v>
      </c>
      <c r="D11" s="3" t="str">
        <f t="shared" si="0"/>
        <v xml:space="preserve"> </v>
      </c>
      <c r="E11" s="3" t="str">
        <f t="shared" si="1"/>
        <v>10</v>
      </c>
      <c r="F11">
        <v>82</v>
      </c>
      <c r="G11">
        <v>64</v>
      </c>
      <c r="H11">
        <v>29</v>
      </c>
      <c r="I11">
        <v>175</v>
      </c>
    </row>
    <row r="12" spans="1:18" x14ac:dyDescent="0.15">
      <c r="A12" s="5">
        <f t="shared" si="2"/>
        <v>1</v>
      </c>
      <c r="B12" s="5">
        <f t="shared" ref="B12:B75" si="3">IF(OR(A12=1,C12=$E$5),1,"")</f>
        <v>1</v>
      </c>
      <c r="C12" s="2">
        <v>40544</v>
      </c>
      <c r="D12" s="3" t="str">
        <f t="shared" si="0"/>
        <v>H23</v>
      </c>
      <c r="E12" s="3" t="str">
        <f t="shared" si="1"/>
        <v>2011</v>
      </c>
      <c r="F12">
        <v>52</v>
      </c>
      <c r="G12">
        <v>98</v>
      </c>
      <c r="H12">
        <v>40</v>
      </c>
      <c r="I12">
        <v>190</v>
      </c>
    </row>
    <row r="13" spans="1:18" x14ac:dyDescent="0.15">
      <c r="A13" s="5" t="str">
        <f t="shared" si="2"/>
        <v/>
      </c>
      <c r="B13" s="5" t="str">
        <f t="shared" si="3"/>
        <v/>
      </c>
      <c r="C13" s="2">
        <v>40909</v>
      </c>
      <c r="D13" s="3" t="str">
        <f t="shared" si="0"/>
        <v xml:space="preserve"> </v>
      </c>
      <c r="E13" s="3" t="str">
        <f t="shared" si="1"/>
        <v>12</v>
      </c>
      <c r="F13">
        <v>83</v>
      </c>
      <c r="G13">
        <v>137</v>
      </c>
      <c r="H13">
        <v>47</v>
      </c>
      <c r="I13">
        <v>267</v>
      </c>
    </row>
    <row r="14" spans="1:18" x14ac:dyDescent="0.15">
      <c r="A14" s="5" t="str">
        <f t="shared" si="2"/>
        <v/>
      </c>
      <c r="B14" s="5" t="str">
        <f t="shared" si="3"/>
        <v/>
      </c>
      <c r="C14" s="2">
        <v>41275</v>
      </c>
      <c r="D14" s="3" t="str">
        <f t="shared" si="0"/>
        <v xml:space="preserve"> </v>
      </c>
      <c r="E14" s="3" t="str">
        <f t="shared" si="1"/>
        <v>13</v>
      </c>
      <c r="F14">
        <v>63</v>
      </c>
      <c r="G14">
        <v>125</v>
      </c>
      <c r="H14">
        <v>70</v>
      </c>
      <c r="I14">
        <v>258</v>
      </c>
    </row>
    <row r="15" spans="1:18" x14ac:dyDescent="0.15">
      <c r="A15" s="5" t="str">
        <f t="shared" si="2"/>
        <v/>
      </c>
      <c r="B15" s="5" t="str">
        <f t="shared" si="3"/>
        <v/>
      </c>
      <c r="C15" s="2">
        <v>41640</v>
      </c>
      <c r="D15" s="3" t="str">
        <f t="shared" si="0"/>
        <v xml:space="preserve"> </v>
      </c>
      <c r="E15" s="3" t="str">
        <f t="shared" si="1"/>
        <v>14</v>
      </c>
      <c r="F15">
        <v>71</v>
      </c>
      <c r="G15">
        <v>144</v>
      </c>
      <c r="H15">
        <v>81</v>
      </c>
      <c r="I15">
        <v>296</v>
      </c>
    </row>
    <row r="16" spans="1:18" x14ac:dyDescent="0.15">
      <c r="A16" s="5" t="str">
        <f t="shared" si="2"/>
        <v/>
      </c>
      <c r="B16" s="5" t="str">
        <f t="shared" si="3"/>
        <v/>
      </c>
      <c r="C16" s="2">
        <v>42005</v>
      </c>
      <c r="D16" s="3" t="str">
        <f t="shared" si="0"/>
        <v xml:space="preserve"> </v>
      </c>
      <c r="E16" s="3" t="str">
        <f t="shared" si="1"/>
        <v>15</v>
      </c>
      <c r="F16">
        <v>72</v>
      </c>
      <c r="G16">
        <v>98</v>
      </c>
      <c r="H16">
        <v>93</v>
      </c>
      <c r="I16">
        <v>263</v>
      </c>
    </row>
    <row r="17" spans="1:9" x14ac:dyDescent="0.15">
      <c r="A17" s="5" t="str">
        <f t="shared" si="2"/>
        <v/>
      </c>
      <c r="B17" s="5" t="str">
        <f t="shared" si="3"/>
        <v/>
      </c>
      <c r="C17" s="2">
        <v>42370</v>
      </c>
      <c r="D17" s="3" t="str">
        <f t="shared" si="0"/>
        <v xml:space="preserve"> </v>
      </c>
      <c r="E17" s="3" t="str">
        <f t="shared" si="1"/>
        <v>16</v>
      </c>
      <c r="F17">
        <v>59</v>
      </c>
      <c r="G17">
        <v>122</v>
      </c>
      <c r="H17">
        <v>65</v>
      </c>
      <c r="I17">
        <v>246</v>
      </c>
    </row>
    <row r="18" spans="1:9" x14ac:dyDescent="0.15">
      <c r="A18" s="5" t="str">
        <f t="shared" si="2"/>
        <v/>
      </c>
      <c r="B18" s="5" t="str">
        <f t="shared" si="3"/>
        <v/>
      </c>
      <c r="C18" s="2">
        <v>42736</v>
      </c>
      <c r="D18" s="3" t="str">
        <f t="shared" si="0"/>
        <v xml:space="preserve"> </v>
      </c>
      <c r="E18" s="3" t="str">
        <f t="shared" si="1"/>
        <v>17</v>
      </c>
      <c r="F18">
        <v>72</v>
      </c>
      <c r="G18">
        <v>106</v>
      </c>
      <c r="H18">
        <v>99</v>
      </c>
      <c r="I18">
        <v>277</v>
      </c>
    </row>
    <row r="19" spans="1:9" x14ac:dyDescent="0.15">
      <c r="A19" s="5" t="str">
        <f t="shared" si="2"/>
        <v/>
      </c>
      <c r="B19" s="5" t="str">
        <f t="shared" si="3"/>
        <v/>
      </c>
      <c r="C19" s="2">
        <v>43101</v>
      </c>
      <c r="D19" s="3" t="str">
        <f t="shared" si="0"/>
        <v xml:space="preserve"> </v>
      </c>
      <c r="E19" s="3" t="str">
        <f t="shared" si="1"/>
        <v>18</v>
      </c>
      <c r="F19">
        <v>51</v>
      </c>
      <c r="G19">
        <v>94</v>
      </c>
      <c r="H19">
        <v>111</v>
      </c>
      <c r="I19">
        <v>256</v>
      </c>
    </row>
    <row r="20" spans="1:9" x14ac:dyDescent="0.15">
      <c r="A20" s="5" t="str">
        <f t="shared" si="2"/>
        <v/>
      </c>
      <c r="B20" s="5" t="str">
        <f t="shared" si="3"/>
        <v/>
      </c>
      <c r="C20" s="2">
        <v>43466</v>
      </c>
      <c r="D20" s="3" t="str">
        <f t="shared" si="0"/>
        <v xml:space="preserve"> </v>
      </c>
      <c r="E20" s="3" t="str">
        <f t="shared" si="1"/>
        <v>19</v>
      </c>
      <c r="F20">
        <v>65</v>
      </c>
      <c r="G20">
        <v>118</v>
      </c>
      <c r="H20">
        <v>109</v>
      </c>
      <c r="I20">
        <v>292</v>
      </c>
    </row>
    <row r="21" spans="1:9" x14ac:dyDescent="0.15">
      <c r="A21" s="5" t="str">
        <f t="shared" si="2"/>
        <v/>
      </c>
      <c r="B21" s="5" t="str">
        <f t="shared" si="3"/>
        <v/>
      </c>
      <c r="C21" s="2">
        <v>43831</v>
      </c>
      <c r="D21" s="3" t="str">
        <f t="shared" si="0"/>
        <v xml:space="preserve"> </v>
      </c>
      <c r="E21" s="3" t="str">
        <f t="shared" si="1"/>
        <v>20</v>
      </c>
      <c r="F21">
        <v>55</v>
      </c>
      <c r="G21">
        <v>100</v>
      </c>
      <c r="H21">
        <v>148</v>
      </c>
      <c r="I21">
        <v>303</v>
      </c>
    </row>
    <row r="22" spans="1:9" x14ac:dyDescent="0.15">
      <c r="A22" s="5" t="str">
        <f t="shared" si="2"/>
        <v/>
      </c>
      <c r="B22" s="5" t="str">
        <f t="shared" si="3"/>
        <v/>
      </c>
      <c r="C22" s="2">
        <v>44197</v>
      </c>
      <c r="D22" s="3" t="str">
        <f t="shared" si="0"/>
        <v xml:space="preserve"> </v>
      </c>
      <c r="E22" s="3" t="str">
        <f t="shared" si="1"/>
        <v>21</v>
      </c>
      <c r="F22">
        <v>63</v>
      </c>
      <c r="G22">
        <v>81</v>
      </c>
      <c r="H22">
        <v>121</v>
      </c>
      <c r="I22">
        <v>265</v>
      </c>
    </row>
    <row r="23" spans="1:9" x14ac:dyDescent="0.15">
      <c r="A23" s="5" t="str">
        <f t="shared" si="2"/>
        <v/>
      </c>
      <c r="B23" s="5">
        <f t="shared" si="3"/>
        <v>1</v>
      </c>
      <c r="C23" s="2">
        <v>44562</v>
      </c>
      <c r="D23" s="3" t="str">
        <f t="shared" si="0"/>
        <v>R4</v>
      </c>
      <c r="E23" s="3" t="str">
        <f t="shared" si="1"/>
        <v>22</v>
      </c>
      <c r="F23">
        <v>69</v>
      </c>
      <c r="G23">
        <v>79</v>
      </c>
      <c r="H23">
        <v>109</v>
      </c>
      <c r="I23">
        <v>257</v>
      </c>
    </row>
    <row r="24" spans="1:9" x14ac:dyDescent="0.15">
      <c r="A24" s="5" t="str">
        <f t="shared" si="2"/>
        <v/>
      </c>
      <c r="B24" s="5" t="str">
        <f t="shared" si="3"/>
        <v/>
      </c>
      <c r="C24" s="2"/>
      <c r="D24" s="3" t="str">
        <f t="shared" si="0"/>
        <v xml:space="preserve"> </v>
      </c>
      <c r="E24" s="3"/>
    </row>
    <row r="25" spans="1:9" x14ac:dyDescent="0.15">
      <c r="A25" s="5" t="str">
        <f t="shared" si="2"/>
        <v/>
      </c>
      <c r="B25" s="5" t="str">
        <f t="shared" si="3"/>
        <v/>
      </c>
      <c r="C25" s="2"/>
    </row>
    <row r="26" spans="1:9" x14ac:dyDescent="0.15">
      <c r="A26" s="5" t="str">
        <f t="shared" si="2"/>
        <v/>
      </c>
      <c r="B26" s="5" t="str">
        <f t="shared" si="3"/>
        <v/>
      </c>
      <c r="C26" s="2"/>
    </row>
    <row r="27" spans="1:9" x14ac:dyDescent="0.15">
      <c r="A27" s="5" t="str">
        <f t="shared" si="2"/>
        <v/>
      </c>
      <c r="B27" s="5" t="str">
        <f t="shared" si="3"/>
        <v/>
      </c>
      <c r="C27" s="2"/>
    </row>
    <row r="28" spans="1:9" x14ac:dyDescent="0.15">
      <c r="A28" s="5" t="str">
        <f t="shared" si="2"/>
        <v/>
      </c>
      <c r="B28" s="5" t="str">
        <f t="shared" si="3"/>
        <v/>
      </c>
      <c r="C28" s="2"/>
    </row>
    <row r="29" spans="1:9" x14ac:dyDescent="0.15">
      <c r="A29" s="5" t="str">
        <f t="shared" si="2"/>
        <v/>
      </c>
      <c r="B29" s="5" t="str">
        <f t="shared" si="3"/>
        <v/>
      </c>
      <c r="C29" s="2"/>
    </row>
    <row r="30" spans="1:9" x14ac:dyDescent="0.15">
      <c r="A30" s="5" t="str">
        <f t="shared" si="2"/>
        <v/>
      </c>
      <c r="B30" s="5" t="str">
        <f t="shared" si="3"/>
        <v/>
      </c>
      <c r="C30" s="2"/>
    </row>
    <row r="31" spans="1:9" x14ac:dyDescent="0.15">
      <c r="A31" s="5" t="str">
        <f t="shared" si="2"/>
        <v/>
      </c>
      <c r="B31" s="5" t="str">
        <f t="shared" si="3"/>
        <v/>
      </c>
      <c r="C31" s="2"/>
    </row>
    <row r="32" spans="1:9" x14ac:dyDescent="0.15">
      <c r="A32" s="5" t="str">
        <f t="shared" si="2"/>
        <v/>
      </c>
      <c r="B32" s="5" t="str">
        <f t="shared" si="3"/>
        <v/>
      </c>
      <c r="C32" s="2"/>
    </row>
    <row r="33" spans="1:3" x14ac:dyDescent="0.15">
      <c r="A33" s="5" t="str">
        <f t="shared" si="2"/>
        <v/>
      </c>
      <c r="B33" s="5" t="str">
        <f t="shared" si="3"/>
        <v/>
      </c>
      <c r="C33" s="2"/>
    </row>
    <row r="34" spans="1:3" x14ac:dyDescent="0.15">
      <c r="A34" s="5" t="str">
        <f t="shared" si="2"/>
        <v/>
      </c>
      <c r="B34" s="5" t="str">
        <f t="shared" si="3"/>
        <v/>
      </c>
      <c r="C34" s="2"/>
    </row>
    <row r="35" spans="1:3" x14ac:dyDescent="0.15">
      <c r="A35" s="5" t="str">
        <f t="shared" si="2"/>
        <v/>
      </c>
      <c r="B35" s="5" t="str">
        <f t="shared" si="3"/>
        <v/>
      </c>
      <c r="C35" s="2"/>
    </row>
    <row r="36" spans="1:3" x14ac:dyDescent="0.15">
      <c r="A36" s="5" t="str">
        <f t="shared" si="2"/>
        <v/>
      </c>
      <c r="B36" s="5" t="str">
        <f t="shared" si="3"/>
        <v/>
      </c>
      <c r="C36" s="2"/>
    </row>
    <row r="37" spans="1:3" x14ac:dyDescent="0.15">
      <c r="A37" s="5" t="str">
        <f t="shared" si="2"/>
        <v/>
      </c>
      <c r="B37" s="5" t="str">
        <f t="shared" si="3"/>
        <v/>
      </c>
      <c r="C37" s="2"/>
    </row>
    <row r="38" spans="1:3" x14ac:dyDescent="0.15">
      <c r="A38" s="5" t="str">
        <f t="shared" si="2"/>
        <v/>
      </c>
      <c r="B38" s="5" t="str">
        <f t="shared" si="3"/>
        <v/>
      </c>
      <c r="C38" s="2"/>
    </row>
    <row r="39" spans="1:3" x14ac:dyDescent="0.15">
      <c r="A39" s="5" t="str">
        <f t="shared" si="2"/>
        <v/>
      </c>
      <c r="B39" s="5" t="str">
        <f t="shared" si="3"/>
        <v/>
      </c>
      <c r="C39" s="2"/>
    </row>
    <row r="40" spans="1:3" x14ac:dyDescent="0.15">
      <c r="A40" s="5" t="str">
        <f t="shared" si="2"/>
        <v/>
      </c>
      <c r="B40" s="5" t="str">
        <f t="shared" si="3"/>
        <v/>
      </c>
      <c r="C40" s="2"/>
    </row>
    <row r="41" spans="1:3" x14ac:dyDescent="0.15">
      <c r="A41" s="5" t="str">
        <f t="shared" si="2"/>
        <v/>
      </c>
      <c r="B41" s="5" t="str">
        <f t="shared" si="3"/>
        <v/>
      </c>
      <c r="C41" s="2"/>
    </row>
    <row r="42" spans="1:3" x14ac:dyDescent="0.15">
      <c r="A42" s="5" t="str">
        <f t="shared" si="2"/>
        <v/>
      </c>
      <c r="B42" s="5" t="str">
        <f t="shared" si="3"/>
        <v/>
      </c>
      <c r="C42" s="2"/>
    </row>
    <row r="43" spans="1:3" x14ac:dyDescent="0.15">
      <c r="A43" s="5" t="str">
        <f t="shared" si="2"/>
        <v/>
      </c>
      <c r="B43" s="5" t="str">
        <f t="shared" si="3"/>
        <v/>
      </c>
      <c r="C43" s="2"/>
    </row>
    <row r="44" spans="1:3" x14ac:dyDescent="0.15">
      <c r="A44" s="5" t="str">
        <f t="shared" si="2"/>
        <v/>
      </c>
      <c r="B44" s="5" t="str">
        <f t="shared" si="3"/>
        <v/>
      </c>
      <c r="C44" s="2"/>
    </row>
    <row r="45" spans="1:3" x14ac:dyDescent="0.15">
      <c r="A45" s="5" t="str">
        <f t="shared" si="2"/>
        <v/>
      </c>
      <c r="B45" s="5" t="str">
        <f t="shared" si="3"/>
        <v/>
      </c>
      <c r="C45" s="2"/>
    </row>
    <row r="46" spans="1:3" x14ac:dyDescent="0.15">
      <c r="A46" s="5" t="str">
        <f t="shared" si="2"/>
        <v/>
      </c>
      <c r="B46" s="5" t="str">
        <f t="shared" si="3"/>
        <v/>
      </c>
      <c r="C46" s="2"/>
    </row>
    <row r="47" spans="1:3" x14ac:dyDescent="0.15">
      <c r="A47" s="5" t="str">
        <f t="shared" si="2"/>
        <v/>
      </c>
      <c r="B47" s="5" t="str">
        <f t="shared" si="3"/>
        <v/>
      </c>
      <c r="C47" s="2"/>
    </row>
    <row r="48" spans="1:3" x14ac:dyDescent="0.15">
      <c r="A48" s="5" t="str">
        <f t="shared" si="2"/>
        <v/>
      </c>
      <c r="B48" s="5" t="str">
        <f t="shared" si="3"/>
        <v/>
      </c>
      <c r="C48" s="2"/>
    </row>
    <row r="49" spans="1:3" x14ac:dyDescent="0.15">
      <c r="A49" s="5" t="str">
        <f t="shared" si="2"/>
        <v/>
      </c>
      <c r="B49" s="5" t="str">
        <f t="shared" si="3"/>
        <v/>
      </c>
      <c r="C49" s="2"/>
    </row>
    <row r="50" spans="1:3" x14ac:dyDescent="0.15">
      <c r="A50" s="5" t="str">
        <f t="shared" si="2"/>
        <v/>
      </c>
      <c r="B50" s="5" t="str">
        <f t="shared" si="3"/>
        <v/>
      </c>
      <c r="C50" s="2"/>
    </row>
    <row r="51" spans="1:3" x14ac:dyDescent="0.15">
      <c r="A51" s="5" t="str">
        <f t="shared" si="2"/>
        <v/>
      </c>
      <c r="B51" s="5" t="str">
        <f t="shared" si="3"/>
        <v/>
      </c>
      <c r="C51" s="2"/>
    </row>
    <row r="52" spans="1:3" x14ac:dyDescent="0.15">
      <c r="A52" s="5" t="str">
        <f t="shared" si="2"/>
        <v/>
      </c>
      <c r="B52" s="5" t="str">
        <f t="shared" si="3"/>
        <v/>
      </c>
      <c r="C52" s="2"/>
    </row>
    <row r="53" spans="1:3" x14ac:dyDescent="0.15">
      <c r="A53" s="5" t="str">
        <f t="shared" si="2"/>
        <v/>
      </c>
      <c r="B53" s="5" t="str">
        <f t="shared" si="3"/>
        <v/>
      </c>
      <c r="C53" s="2"/>
    </row>
    <row r="54" spans="1:3" x14ac:dyDescent="0.15">
      <c r="A54" s="5" t="str">
        <f t="shared" si="2"/>
        <v/>
      </c>
      <c r="B54" s="5" t="str">
        <f t="shared" si="3"/>
        <v/>
      </c>
      <c r="C54" s="2"/>
    </row>
    <row r="55" spans="1:3" x14ac:dyDescent="0.15">
      <c r="A55" s="5" t="str">
        <f t="shared" si="2"/>
        <v/>
      </c>
      <c r="B55" s="5" t="str">
        <f t="shared" si="3"/>
        <v/>
      </c>
      <c r="C55" s="2"/>
    </row>
    <row r="56" spans="1:3" x14ac:dyDescent="0.15">
      <c r="A56" s="5" t="str">
        <f t="shared" si="2"/>
        <v/>
      </c>
      <c r="B56" s="5" t="str">
        <f t="shared" si="3"/>
        <v/>
      </c>
      <c r="C56" s="2"/>
    </row>
    <row r="57" spans="1:3" x14ac:dyDescent="0.15">
      <c r="A57" s="5" t="str">
        <f t="shared" si="2"/>
        <v/>
      </c>
      <c r="B57" s="5" t="str">
        <f t="shared" si="3"/>
        <v/>
      </c>
      <c r="C57" s="2"/>
    </row>
    <row r="58" spans="1:3" x14ac:dyDescent="0.15">
      <c r="A58" s="5" t="str">
        <f t="shared" si="2"/>
        <v/>
      </c>
      <c r="B58" s="5" t="str">
        <f t="shared" si="3"/>
        <v/>
      </c>
      <c r="C58" s="2"/>
    </row>
    <row r="59" spans="1:3" x14ac:dyDescent="0.15">
      <c r="A59" s="5" t="str">
        <f t="shared" si="2"/>
        <v/>
      </c>
      <c r="B59" s="5" t="str">
        <f t="shared" si="3"/>
        <v/>
      </c>
      <c r="C59" s="2"/>
    </row>
    <row r="60" spans="1:3" x14ac:dyDescent="0.15">
      <c r="A60" s="5" t="str">
        <f t="shared" si="2"/>
        <v/>
      </c>
      <c r="B60" s="5" t="str">
        <f t="shared" si="3"/>
        <v/>
      </c>
      <c r="C60" s="2"/>
    </row>
    <row r="61" spans="1:3" x14ac:dyDescent="0.15">
      <c r="A61" s="5" t="str">
        <f t="shared" si="2"/>
        <v/>
      </c>
      <c r="B61" s="5" t="str">
        <f t="shared" si="3"/>
        <v/>
      </c>
      <c r="C61" s="2"/>
    </row>
    <row r="62" spans="1:3" x14ac:dyDescent="0.15">
      <c r="A62" s="5" t="str">
        <f t="shared" si="2"/>
        <v/>
      </c>
      <c r="B62" s="5" t="str">
        <f t="shared" si="3"/>
        <v/>
      </c>
      <c r="C62" s="2"/>
    </row>
    <row r="63" spans="1:3" x14ac:dyDescent="0.15">
      <c r="A63" s="5" t="str">
        <f t="shared" si="2"/>
        <v/>
      </c>
      <c r="B63" s="5" t="str">
        <f t="shared" si="3"/>
        <v/>
      </c>
      <c r="C63" s="2"/>
    </row>
    <row r="64" spans="1:3" x14ac:dyDescent="0.15">
      <c r="A64" s="5" t="str">
        <f t="shared" si="2"/>
        <v/>
      </c>
      <c r="B64" s="5" t="str">
        <f t="shared" si="3"/>
        <v/>
      </c>
      <c r="C64" s="2"/>
    </row>
    <row r="65" spans="1:3" x14ac:dyDescent="0.15">
      <c r="A65" s="5" t="str">
        <f t="shared" si="2"/>
        <v/>
      </c>
      <c r="B65" s="5" t="str">
        <f t="shared" si="3"/>
        <v/>
      </c>
      <c r="C65" s="2"/>
    </row>
    <row r="66" spans="1:3" x14ac:dyDescent="0.15">
      <c r="A66" s="5" t="str">
        <f t="shared" si="2"/>
        <v/>
      </c>
      <c r="B66" s="5" t="str">
        <f t="shared" si="3"/>
        <v/>
      </c>
      <c r="C66" s="2"/>
    </row>
    <row r="67" spans="1:3" x14ac:dyDescent="0.15">
      <c r="A67" s="5" t="str">
        <f t="shared" si="2"/>
        <v/>
      </c>
      <c r="B67" s="5" t="str">
        <f t="shared" si="3"/>
        <v/>
      </c>
      <c r="C67" s="2"/>
    </row>
    <row r="68" spans="1:3" x14ac:dyDescent="0.15">
      <c r="A68" s="5" t="str">
        <f t="shared" si="2"/>
        <v/>
      </c>
      <c r="B68" s="5" t="str">
        <f t="shared" si="3"/>
        <v/>
      </c>
      <c r="C68" s="2"/>
    </row>
    <row r="69" spans="1:3" x14ac:dyDescent="0.15">
      <c r="A69" s="5" t="str">
        <f t="shared" si="2"/>
        <v/>
      </c>
      <c r="B69" s="5" t="str">
        <f t="shared" si="3"/>
        <v/>
      </c>
      <c r="C69" s="2"/>
    </row>
    <row r="70" spans="1:3" x14ac:dyDescent="0.15">
      <c r="A70" s="5" t="str">
        <f t="shared" si="2"/>
        <v/>
      </c>
      <c r="B70" s="5" t="str">
        <f t="shared" si="3"/>
        <v/>
      </c>
      <c r="C70" s="2"/>
    </row>
    <row r="71" spans="1:3" x14ac:dyDescent="0.15">
      <c r="A71" s="5" t="str">
        <f t="shared" si="2"/>
        <v/>
      </c>
      <c r="B71" s="5" t="str">
        <f t="shared" si="3"/>
        <v/>
      </c>
      <c r="C71" s="2"/>
    </row>
    <row r="72" spans="1:3" x14ac:dyDescent="0.15">
      <c r="A72" s="5" t="str">
        <f t="shared" si="2"/>
        <v/>
      </c>
      <c r="B72" s="5" t="str">
        <f t="shared" si="3"/>
        <v/>
      </c>
      <c r="C72" s="2"/>
    </row>
    <row r="73" spans="1:3" x14ac:dyDescent="0.15">
      <c r="A73" s="5" t="str">
        <f t="shared" si="2"/>
        <v/>
      </c>
      <c r="B73" s="5" t="str">
        <f t="shared" si="3"/>
        <v/>
      </c>
      <c r="C73" s="2"/>
    </row>
    <row r="74" spans="1:3" x14ac:dyDescent="0.15">
      <c r="A74" s="5" t="str">
        <f t="shared" ref="A74:A109" si="4">IF(C74=EDATE($C$5,0),1,"")</f>
        <v/>
      </c>
      <c r="B74" s="5" t="str">
        <f t="shared" si="3"/>
        <v/>
      </c>
      <c r="C74" s="2"/>
    </row>
    <row r="75" spans="1:3" x14ac:dyDescent="0.15">
      <c r="A75" s="5" t="str">
        <f t="shared" si="4"/>
        <v/>
      </c>
      <c r="B75" s="5" t="str">
        <f t="shared" si="3"/>
        <v/>
      </c>
      <c r="C75" s="2"/>
    </row>
    <row r="76" spans="1:3" x14ac:dyDescent="0.15">
      <c r="A76" s="5" t="str">
        <f t="shared" si="4"/>
        <v/>
      </c>
      <c r="B76" s="5" t="str">
        <f t="shared" ref="B76:B109" si="5">IF(OR(A76=1,C76=$E$5),1,"")</f>
        <v/>
      </c>
      <c r="C76" s="2"/>
    </row>
    <row r="77" spans="1:3" x14ac:dyDescent="0.15">
      <c r="A77" s="5" t="str">
        <f t="shared" si="4"/>
        <v/>
      </c>
      <c r="B77" s="5" t="str">
        <f t="shared" si="5"/>
        <v/>
      </c>
      <c r="C77" s="2"/>
    </row>
    <row r="78" spans="1:3" x14ac:dyDescent="0.15">
      <c r="A78" s="5" t="str">
        <f t="shared" si="4"/>
        <v/>
      </c>
      <c r="B78" s="5" t="str">
        <f t="shared" si="5"/>
        <v/>
      </c>
      <c r="C78" s="2"/>
    </row>
    <row r="79" spans="1:3" x14ac:dyDescent="0.15">
      <c r="A79" s="5" t="str">
        <f t="shared" si="4"/>
        <v/>
      </c>
      <c r="B79" s="5" t="str">
        <f t="shared" si="5"/>
        <v/>
      </c>
      <c r="C79" s="2"/>
    </row>
    <row r="80" spans="1:3" x14ac:dyDescent="0.15">
      <c r="A80" s="5" t="str">
        <f t="shared" si="4"/>
        <v/>
      </c>
      <c r="B80" s="5" t="str">
        <f t="shared" si="5"/>
        <v/>
      </c>
      <c r="C80" s="2"/>
    </row>
    <row r="81" spans="1:3" x14ac:dyDescent="0.15">
      <c r="A81" s="5" t="str">
        <f t="shared" si="4"/>
        <v/>
      </c>
      <c r="B81" s="5" t="str">
        <f t="shared" si="5"/>
        <v/>
      </c>
      <c r="C81" s="2"/>
    </row>
    <row r="82" spans="1:3" x14ac:dyDescent="0.15">
      <c r="A82" s="5" t="str">
        <f t="shared" si="4"/>
        <v/>
      </c>
      <c r="B82" s="5" t="str">
        <f t="shared" si="5"/>
        <v/>
      </c>
      <c r="C82" s="2"/>
    </row>
    <row r="83" spans="1:3" x14ac:dyDescent="0.15">
      <c r="A83" s="5" t="str">
        <f t="shared" si="4"/>
        <v/>
      </c>
      <c r="B83" s="5" t="str">
        <f t="shared" si="5"/>
        <v/>
      </c>
      <c r="C83" s="2"/>
    </row>
    <row r="84" spans="1:3" x14ac:dyDescent="0.15">
      <c r="A84" s="5" t="str">
        <f t="shared" si="4"/>
        <v/>
      </c>
      <c r="B84" s="5" t="str">
        <f t="shared" si="5"/>
        <v/>
      </c>
      <c r="C84" s="2"/>
    </row>
    <row r="85" spans="1:3" x14ac:dyDescent="0.15">
      <c r="A85" s="5" t="str">
        <f t="shared" si="4"/>
        <v/>
      </c>
      <c r="B85" s="5" t="str">
        <f t="shared" si="5"/>
        <v/>
      </c>
      <c r="C85" s="2"/>
    </row>
    <row r="86" spans="1:3" x14ac:dyDescent="0.15">
      <c r="A86" s="5" t="str">
        <f t="shared" si="4"/>
        <v/>
      </c>
      <c r="B86" s="5" t="str">
        <f t="shared" si="5"/>
        <v/>
      </c>
      <c r="C86" s="2"/>
    </row>
    <row r="87" spans="1:3" x14ac:dyDescent="0.15">
      <c r="A87" s="5" t="str">
        <f t="shared" si="4"/>
        <v/>
      </c>
      <c r="B87" s="5" t="str">
        <f t="shared" si="5"/>
        <v/>
      </c>
      <c r="C87" s="2"/>
    </row>
    <row r="88" spans="1:3" x14ac:dyDescent="0.15">
      <c r="A88" s="5" t="str">
        <f t="shared" si="4"/>
        <v/>
      </c>
      <c r="B88" s="5" t="str">
        <f t="shared" si="5"/>
        <v/>
      </c>
      <c r="C88" s="2"/>
    </row>
    <row r="89" spans="1:3" x14ac:dyDescent="0.15">
      <c r="A89" s="5" t="str">
        <f t="shared" si="4"/>
        <v/>
      </c>
      <c r="B89" s="5" t="str">
        <f t="shared" si="5"/>
        <v/>
      </c>
      <c r="C89" s="2"/>
    </row>
    <row r="90" spans="1:3" x14ac:dyDescent="0.15">
      <c r="A90" s="5" t="str">
        <f t="shared" si="4"/>
        <v/>
      </c>
      <c r="B90" s="5" t="str">
        <f t="shared" si="5"/>
        <v/>
      </c>
      <c r="C90" s="2"/>
    </row>
    <row r="91" spans="1:3" x14ac:dyDescent="0.15">
      <c r="A91" s="5" t="str">
        <f t="shared" si="4"/>
        <v/>
      </c>
      <c r="B91" s="5" t="str">
        <f t="shared" si="5"/>
        <v/>
      </c>
      <c r="C91" s="2"/>
    </row>
    <row r="92" spans="1:3" x14ac:dyDescent="0.15">
      <c r="A92" s="5" t="str">
        <f t="shared" si="4"/>
        <v/>
      </c>
      <c r="B92" s="5" t="str">
        <f t="shared" si="5"/>
        <v/>
      </c>
      <c r="C92" s="2"/>
    </row>
    <row r="93" spans="1:3" x14ac:dyDescent="0.15">
      <c r="A93" s="5" t="str">
        <f t="shared" si="4"/>
        <v/>
      </c>
      <c r="B93" s="5" t="str">
        <f t="shared" si="5"/>
        <v/>
      </c>
      <c r="C93" s="2"/>
    </row>
    <row r="94" spans="1:3" x14ac:dyDescent="0.15">
      <c r="A94" s="5" t="str">
        <f t="shared" si="4"/>
        <v/>
      </c>
      <c r="B94" s="5" t="str">
        <f t="shared" si="5"/>
        <v/>
      </c>
      <c r="C94" s="2"/>
    </row>
    <row r="95" spans="1:3" x14ac:dyDescent="0.15">
      <c r="A95" s="5" t="str">
        <f t="shared" si="4"/>
        <v/>
      </c>
      <c r="B95" s="5" t="str">
        <f t="shared" si="5"/>
        <v/>
      </c>
      <c r="C95" s="2"/>
    </row>
    <row r="96" spans="1:3" x14ac:dyDescent="0.15">
      <c r="A96" s="5" t="str">
        <f t="shared" si="4"/>
        <v/>
      </c>
      <c r="B96" s="5" t="str">
        <f t="shared" si="5"/>
        <v/>
      </c>
      <c r="C96" s="2"/>
    </row>
    <row r="97" spans="1:3" x14ac:dyDescent="0.15">
      <c r="A97" s="5" t="str">
        <f t="shared" si="4"/>
        <v/>
      </c>
      <c r="B97" s="5" t="str">
        <f t="shared" si="5"/>
        <v/>
      </c>
      <c r="C97" s="2"/>
    </row>
    <row r="98" spans="1:3" x14ac:dyDescent="0.15">
      <c r="A98" s="5" t="str">
        <f t="shared" si="4"/>
        <v/>
      </c>
      <c r="B98" s="5" t="str">
        <f t="shared" si="5"/>
        <v/>
      </c>
      <c r="C98" s="2"/>
    </row>
    <row r="99" spans="1:3" x14ac:dyDescent="0.15">
      <c r="A99" s="5" t="str">
        <f t="shared" si="4"/>
        <v/>
      </c>
      <c r="B99" s="5" t="str">
        <f t="shared" si="5"/>
        <v/>
      </c>
      <c r="C99" s="2"/>
    </row>
    <row r="100" spans="1:3" x14ac:dyDescent="0.15">
      <c r="A100" s="5" t="str">
        <f t="shared" si="4"/>
        <v/>
      </c>
      <c r="B100" s="5" t="str">
        <f t="shared" si="5"/>
        <v/>
      </c>
      <c r="C100" s="2"/>
    </row>
    <row r="101" spans="1:3" x14ac:dyDescent="0.15">
      <c r="A101" s="5" t="str">
        <f t="shared" si="4"/>
        <v/>
      </c>
      <c r="B101" s="5" t="str">
        <f t="shared" si="5"/>
        <v/>
      </c>
      <c r="C101" s="2"/>
    </row>
    <row r="102" spans="1:3" x14ac:dyDescent="0.15">
      <c r="A102" s="5" t="str">
        <f t="shared" si="4"/>
        <v/>
      </c>
      <c r="B102" s="5" t="str">
        <f t="shared" si="5"/>
        <v/>
      </c>
      <c r="C102" s="2"/>
    </row>
    <row r="103" spans="1:3" x14ac:dyDescent="0.15">
      <c r="A103" s="5" t="str">
        <f t="shared" si="4"/>
        <v/>
      </c>
      <c r="B103" s="5" t="str">
        <f t="shared" si="5"/>
        <v/>
      </c>
      <c r="C103" s="2"/>
    </row>
    <row r="104" spans="1:3" x14ac:dyDescent="0.15">
      <c r="A104" s="5" t="str">
        <f t="shared" si="4"/>
        <v/>
      </c>
      <c r="B104" s="5" t="str">
        <f t="shared" si="5"/>
        <v/>
      </c>
      <c r="C104" s="2"/>
    </row>
    <row r="105" spans="1:3" x14ac:dyDescent="0.15">
      <c r="A105" s="5" t="str">
        <f t="shared" si="4"/>
        <v/>
      </c>
      <c r="B105" s="5" t="str">
        <f t="shared" si="5"/>
        <v/>
      </c>
      <c r="C105" s="2"/>
    </row>
    <row r="106" spans="1:3" x14ac:dyDescent="0.15">
      <c r="A106" s="5" t="str">
        <f t="shared" si="4"/>
        <v/>
      </c>
      <c r="B106" s="5" t="str">
        <f t="shared" si="5"/>
        <v/>
      </c>
    </row>
    <row r="107" spans="1:3" x14ac:dyDescent="0.15">
      <c r="A107" s="5" t="str">
        <f t="shared" si="4"/>
        <v/>
      </c>
      <c r="B107" s="5" t="str">
        <f t="shared" si="5"/>
        <v/>
      </c>
    </row>
    <row r="108" spans="1:3" x14ac:dyDescent="0.15">
      <c r="A108" s="5" t="str">
        <f t="shared" si="4"/>
        <v/>
      </c>
      <c r="B108" s="5" t="str">
        <f t="shared" si="5"/>
        <v/>
      </c>
    </row>
    <row r="109" spans="1:3" x14ac:dyDescent="0.15">
      <c r="A109" s="5" t="str">
        <f t="shared" si="4"/>
        <v/>
      </c>
      <c r="B109" s="5" t="str">
        <f t="shared" si="5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グラフデータ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2023-12-06T00:23:40Z</cp:lastPrinted>
  <dcterms:created xsi:type="dcterms:W3CDTF">2010-12-01T06:48:18Z</dcterms:created>
  <dcterms:modified xsi:type="dcterms:W3CDTF">2024-03-25T07:11:21Z</dcterms:modified>
</cp:coreProperties>
</file>