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１）保健・医療\(1)1_保健\"/>
    </mc:Choice>
  </mc:AlternateContent>
  <xr:revisionPtr revIDLastSave="0" documentId="13_ncr:1_{ED50A73D-A14B-43DB-AB09-4109F997A530}" xr6:coauthVersionLast="36" xr6:coauthVersionMax="47" xr10:uidLastSave="{00000000-0000-0000-0000-000000000000}"/>
  <bookViews>
    <workbookView xWindow="1290" yWindow="525" windowWidth="12495" windowHeight="13425" xr2:uid="{64E601CD-B4F1-419C-88B3-1F05CDA7214F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E18" i="2" s="1"/>
  <c r="A17" i="2"/>
  <c r="A16" i="2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B86" i="2" s="1"/>
  <c r="E17" i="2" l="1"/>
  <c r="E13" i="2"/>
  <c r="E16" i="2"/>
  <c r="E12" i="2"/>
  <c r="E15" i="2"/>
  <c r="E11" i="2"/>
  <c r="B21" i="2"/>
  <c r="B37" i="2"/>
  <c r="B56" i="2"/>
  <c r="B69" i="2"/>
  <c r="B88" i="2"/>
  <c r="B101" i="2"/>
  <c r="B18" i="2"/>
  <c r="D18" i="2" s="1"/>
  <c r="B60" i="2"/>
  <c r="B12" i="2"/>
  <c r="D12" i="2" s="1"/>
  <c r="B20" i="2"/>
  <c r="B28" i="2"/>
  <c r="B36" i="2"/>
  <c r="B42" i="2"/>
  <c r="B49" i="2"/>
  <c r="B55" i="2"/>
  <c r="B68" i="2"/>
  <c r="B74" i="2"/>
  <c r="B81" i="2"/>
  <c r="B87" i="2"/>
  <c r="B100" i="2"/>
  <c r="B106" i="2"/>
  <c r="B14" i="2"/>
  <c r="D14" i="2" s="1"/>
  <c r="B22" i="2"/>
  <c r="B30" i="2"/>
  <c r="B44" i="2"/>
  <c r="B50" i="2"/>
  <c r="B57" i="2"/>
  <c r="B63" i="2"/>
  <c r="B76" i="2"/>
  <c r="B82" i="2"/>
  <c r="B89" i="2"/>
  <c r="B95" i="2"/>
  <c r="B108" i="2"/>
  <c r="B15" i="2"/>
  <c r="D15" i="2" s="1"/>
  <c r="B23" i="2"/>
  <c r="B31" i="2"/>
  <c r="B38" i="2"/>
  <c r="B45" i="2"/>
  <c r="B51" i="2"/>
  <c r="B64" i="2"/>
  <c r="B70" i="2"/>
  <c r="B77" i="2"/>
  <c r="B83" i="2"/>
  <c r="B96" i="2"/>
  <c r="B102" i="2"/>
  <c r="B109" i="2"/>
  <c r="B16" i="2"/>
  <c r="D16" i="2" s="1"/>
  <c r="B24" i="2"/>
  <c r="B32" i="2"/>
  <c r="B39" i="2"/>
  <c r="B52" i="2"/>
  <c r="B58" i="2"/>
  <c r="B65" i="2"/>
  <c r="B71" i="2"/>
  <c r="B84" i="2"/>
  <c r="B90" i="2"/>
  <c r="B97" i="2"/>
  <c r="B103" i="2"/>
  <c r="D9" i="2"/>
  <c r="B17" i="2"/>
  <c r="D17" i="2" s="1"/>
  <c r="B25" i="2"/>
  <c r="B33" i="2"/>
  <c r="B40" i="2"/>
  <c r="B46" i="2"/>
  <c r="B53" i="2"/>
  <c r="B59" i="2"/>
  <c r="B72" i="2"/>
  <c r="B78" i="2"/>
  <c r="B85" i="2"/>
  <c r="B91" i="2"/>
  <c r="B104" i="2"/>
  <c r="B13" i="2"/>
  <c r="D13" i="2" s="1"/>
  <c r="B29" i="2"/>
  <c r="B43" i="2"/>
  <c r="B62" i="2"/>
  <c r="B75" i="2"/>
  <c r="B94" i="2"/>
  <c r="B107" i="2"/>
  <c r="B26" i="2"/>
  <c r="B34" i="2"/>
  <c r="B47" i="2"/>
  <c r="B66" i="2"/>
  <c r="B73" i="2"/>
  <c r="B79" i="2"/>
  <c r="B92" i="2"/>
  <c r="B98" i="2"/>
  <c r="B105" i="2"/>
  <c r="D10" i="2"/>
  <c r="B41" i="2"/>
  <c r="B11" i="2"/>
  <c r="D11" i="2" s="1"/>
  <c r="B19" i="2"/>
  <c r="D19" i="2" s="1"/>
  <c r="B27" i="2"/>
  <c r="B35" i="2"/>
  <c r="B48" i="2"/>
  <c r="B54" i="2"/>
  <c r="B61" i="2"/>
  <c r="B67" i="2"/>
  <c r="B80" i="2"/>
  <c r="B93" i="2"/>
  <c r="B99" i="2"/>
</calcChain>
</file>

<file path=xl/sharedStrings.xml><?xml version="1.0" encoding="utf-8"?>
<sst xmlns="http://schemas.openxmlformats.org/spreadsheetml/2006/main" count="15" uniqueCount="15">
  <si>
    <t>青森県</t>
    <rPh sb="0" eb="3">
      <t>アオモリケン</t>
    </rPh>
    <phoneticPr fontId="2"/>
  </si>
  <si>
    <t>全国</t>
    <rPh sb="0" eb="2">
      <t>ゼンコク</t>
    </rPh>
    <phoneticPr fontId="2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</si>
  <si>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</si>
  <si>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</si>
  <si>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</si>
  <si>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</si>
  <si>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</si>
  <si>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</si>
  <si>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</si>
  <si>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</si>
  <si>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</si>
  <si>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</si>
  <si>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</si>
  <si>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10歳（小学５年生）肥満傾向児の割合（資料：文部科学省「学校保健統計調査」、県教育庁「児童・生徒の健康・体力」）（単位：％）</t>
    <rPh sb="2" eb="3">
      <t>サイ</t>
    </rPh>
    <rPh sb="4" eb="6">
      <t>ショウガク</t>
    </rPh>
    <rPh sb="7" eb="9">
      <t>ネンセイ</t>
    </rPh>
    <rPh sb="10" eb="12">
      <t>ヒマン</t>
    </rPh>
    <rPh sb="12" eb="14">
      <t>ケイコウ</t>
    </rPh>
    <rPh sb="14" eb="15">
      <t>ジ</t>
    </rPh>
    <rPh sb="16" eb="18">
      <t>ワリアイ</t>
    </rPh>
    <rPh sb="22" eb="24">
      <t>モンブ</t>
    </rPh>
    <rPh sb="24" eb="27">
      <t>カガクショウ</t>
    </rPh>
    <rPh sb="28" eb="30">
      <t>ガッコウ</t>
    </rPh>
    <rPh sb="30" eb="32">
      <t>ホケン</t>
    </rPh>
    <rPh sb="32" eb="34">
      <t>トウケイ</t>
    </rPh>
    <rPh sb="34" eb="36">
      <t>チョウサ</t>
    </rPh>
    <rPh sb="38" eb="39">
      <t>ケン</t>
    </rPh>
    <rPh sb="39" eb="42">
      <t>キョウイクチョウ</t>
    </rPh>
    <rPh sb="43" eb="45">
      <t>ジドウ</t>
    </rPh>
    <rPh sb="46" eb="48">
      <t>セイト</t>
    </rPh>
    <rPh sb="49" eb="51">
      <t>ケンコウ</t>
    </rPh>
    <rPh sb="52" eb="54">
      <t>タイリョク</t>
    </rPh>
    <rPh sb="57" eb="59">
      <t>タンイ</t>
    </rPh>
    <phoneticPr fontId="3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</si>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</sst>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yyyy"/>
    <numFmt numFmtId="178" formatCode="0.0_ "/>
  </numFmts>
  <fonts count="9" x14ac:knownFonts="1">
    <font>
      <sz val="9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5" fillId="0" borderId="4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4" fillId="0" borderId="0" xfId="1" applyFont="1">
      <alignment vertical="center"/>
    </xf>
    <xf numFmtId="0" fontId="5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0" fontId="7" fillId="2" borderId="0" xfId="0" applyFont="1" applyFill="1" applyAlignment="1"/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  <xf numFmtId="0" fontId="7" fillId="0" borderId="0" xfId="0" applyFont="1" applyAlignment="1">
      <alignment horizontal="right"/>
    </xf>
    <xf numFmtId="178" fontId="4" fillId="0" borderId="2" xfId="0" applyNumberFormat="1" applyFont="1" applyBorder="1">
      <alignment vertical="center"/>
    </xf>
    <xf numFmtId="178" fontId="4" fillId="0" borderId="0" xfId="0" applyNumberFormat="1" applyFont="1">
      <alignment vertical="center"/>
    </xf>
    <xf numFmtId="178" fontId="4" fillId="0" borderId="7" xfId="0" applyNumberFormat="1" applyFont="1" applyBorder="1">
      <alignment vertical="center"/>
    </xf>
    <xf numFmtId="0" fontId="8" fillId="0" borderId="1" xfId="0" applyFont="1" applyBorder="1">
      <alignment vertical="center"/>
    </xf>
    <xf numFmtId="178" fontId="7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en-US" altLang="ja-JP"/>
              <a:t>10</a:t>
            </a:r>
            <a:r>
              <a:rPr lang="ja-JP" altLang="en-US"/>
              <a:t>歳（小学５年生）肥満傾向児の割合</a:t>
            </a:r>
          </a:p>
        </c:rich>
      </c:tx>
      <c:layout>
        <c:manualLayout>
          <c:xMode val="edge"/>
          <c:yMode val="edge"/>
          <c:x val="0.26450942862911364"/>
          <c:y val="0.154771254574340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520184290412236E-2"/>
          <c:y val="0.24303796968044628"/>
          <c:w val="0.89843461874957942"/>
          <c:h val="0.5859399587002178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0"/>
                <c:pt idx="0">
                  <c:v>13.7</c:v>
                </c:pt>
                <c:pt idx="1">
                  <c:v>12.9</c:v>
                </c:pt>
                <c:pt idx="2">
                  <c:v>13</c:v>
                </c:pt>
                <c:pt idx="3">
                  <c:v>13.1</c:v>
                </c:pt>
                <c:pt idx="4">
                  <c:v>13</c:v>
                </c:pt>
                <c:pt idx="5">
                  <c:v>13.4</c:v>
                </c:pt>
                <c:pt idx="6">
                  <c:v>13.6</c:v>
                </c:pt>
                <c:pt idx="7">
                  <c:v>15.8</c:v>
                </c:pt>
                <c:pt idx="8">
                  <c:v>16</c:v>
                </c:pt>
                <c:pt idx="9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C9-4950-B13C-D2781EAFC05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rgbClr val="0000FF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0"/>
                <c:pt idx="0">
                  <c:v>9.5</c:v>
                </c:pt>
                <c:pt idx="1">
                  <c:v>9.1</c:v>
                </c:pt>
                <c:pt idx="2">
                  <c:v>8.6</c:v>
                </c:pt>
                <c:pt idx="3">
                  <c:v>9</c:v>
                </c:pt>
                <c:pt idx="4">
                  <c:v>8.9</c:v>
                </c:pt>
                <c:pt idx="5">
                  <c:v>9</c:v>
                </c:pt>
                <c:pt idx="6">
                  <c:v>9.6</c:v>
                </c:pt>
                <c:pt idx="7">
                  <c:v>11.9</c:v>
                </c:pt>
                <c:pt idx="8">
                  <c:v>11</c:v>
                </c:pt>
                <c:pt idx="9">
                  <c:v>12.5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C9-4950-B13C-D2781EAFC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132024"/>
        <c:axId val="402129728"/>
      </c:lineChart>
      <c:catAx>
        <c:axId val="402132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02129728"/>
        <c:crosses val="autoZero"/>
        <c:auto val="1"/>
        <c:lblAlgn val="ctr"/>
        <c:lblOffset val="100"/>
        <c:noMultiLvlLbl val="0"/>
      </c:catAx>
      <c:valAx>
        <c:axId val="402129728"/>
        <c:scaling>
          <c:orientation val="minMax"/>
          <c:max val="2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02132024"/>
        <c:crosses val="autoZero"/>
        <c:crossBetween val="between"/>
        <c:majorUnit val="5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1493747896897506"/>
          <c:y val="0.24512420319071201"/>
          <c:w val="0.42005121663155592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05B6667-BF31-4835-B8E6-F993CC45C0A0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0137" cy="606729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F6325D1-1CD5-4612-86CF-2E47DB9C92A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0.04901</cdr:x>
      <cdr:y>0.16499</cdr:y>
    </cdr:from>
    <cdr:to>
      <cdr:x>0.14432</cdr:x>
      <cdr:y>0.2761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E1767AE-1558-42E6-9E42-7219BF48912E}"/>
            </a:ext>
          </a:extLst>
        </cdr:cNvPr>
        <cdr:cNvSpPr txBox="1"/>
      </cdr:nvSpPr>
      <cdr:spPr>
        <a:xfrm xmlns:a="http://schemas.openxmlformats.org/drawingml/2006/main">
          <a:off x="455194" y="1001860"/>
          <a:ext cx="885132" cy="6746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0.90168</cdr:x>
      <cdr:y>0.88333</cdr:y>
    </cdr:from>
    <cdr:to>
      <cdr:x>1</cdr:x>
      <cdr:y>0.97048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2564721C-1049-486A-AD5A-D0D155187B8D}"/>
            </a:ext>
          </a:extLst>
        </cdr:cNvPr>
        <cdr:cNvSpPr txBox="1"/>
      </cdr:nvSpPr>
      <cdr:spPr>
        <a:xfrm xmlns:a="http://schemas.openxmlformats.org/drawingml/2006/main">
          <a:off x="8373790" y="5363729"/>
          <a:ext cx="913085" cy="5291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0.1339</cdr:x>
      <cdr:y>0.93682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8E796FBE-DD03-49AF-A486-7730F7298B90}"/>
            </a:ext>
          </a:extLst>
        </cdr:cNvPr>
        <cdr:cNvSpPr txBox="1"/>
      </cdr:nvSpPr>
      <cdr:spPr>
        <a:xfrm xmlns:a="http://schemas.openxmlformats.org/drawingml/2006/main">
          <a:off x="1243542" y="5688541"/>
          <a:ext cx="8043333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資料：文部科学省「学校保健統計調査」、県教育庁「児童・生徒の健康・体力」</a:t>
          </a:r>
        </a:p>
      </cdr:txBody>
    </cdr:sp>
  </cdr:relSizeAnchor>
  <cdr:relSizeAnchor xmlns:cdr="http://schemas.openxmlformats.org/drawingml/2006/chartDrawing">
    <cdr:from>
      <cdr:x>0.01378</cdr:x>
      <cdr:y>0.00837</cdr:y>
    </cdr:from>
    <cdr:to>
      <cdr:x>0.98278</cdr:x>
      <cdr:y>0.13341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8E91E88-7FD1-4125-BA85-45C84C567633}"/>
            </a:ext>
          </a:extLst>
        </cdr:cNvPr>
        <cdr:cNvSpPr txBox="1"/>
      </cdr:nvSpPr>
      <cdr:spPr>
        <a:xfrm xmlns:a="http://schemas.openxmlformats.org/drawingml/2006/main">
          <a:off x="127948" y="50800"/>
          <a:ext cx="8998992" cy="759310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新型コロナウイルス感染症拡大防止対策による行動制限等により、肥満傾向児出現率が増加しています</a:t>
          </a:r>
          <a:r>
            <a:rPr lang="ja-JP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0158B-9380-49C0-BFAE-58D24EB3FAC2}">
  <dimension ref="A1:R109"/>
  <sheetViews>
    <sheetView tabSelected="1" workbookViewId="0">
      <selection activeCell="E18" sqref="E18"/>
    </sheetView>
  </sheetViews>
  <sheetFormatPr defaultColWidth="9.33203125" defaultRowHeight="12" x14ac:dyDescent="0.15"/>
  <cols>
    <col min="1" max="2" width="8" style="1" customWidth="1"/>
    <col min="3" max="3" width="11.5" style="6" bestFit="1" customWidth="1"/>
    <col min="4" max="4" width="14" style="6" customWidth="1"/>
    <col min="5" max="5" width="9.6640625" style="6" bestFit="1" customWidth="1"/>
    <col min="6" max="7" width="9.6640625" style="22" bestFit="1" customWidth="1"/>
    <col min="8" max="16384" width="9.33203125" style="6"/>
  </cols>
  <sheetData>
    <row r="1" spans="1:18" ht="13.5" x14ac:dyDescent="0.15">
      <c r="A1" s="1" t="s">
        <v>2</v>
      </c>
      <c r="C1" s="24" t="s">
        <v>14</v>
      </c>
      <c r="D1" s="3"/>
      <c r="E1" s="3"/>
      <c r="F1" s="21"/>
      <c r="G1" s="21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 spans="1:18" x14ac:dyDescent="0.15">
      <c r="A2" s="1" t="s">
        <v>3</v>
      </c>
      <c r="C2" s="2" t="s">
        <v>4</v>
      </c>
      <c r="I2" s="7"/>
      <c r="J2" s="8"/>
      <c r="K2" s="8"/>
      <c r="L2" s="8"/>
      <c r="M2" s="8"/>
      <c r="N2" s="8"/>
      <c r="O2" s="9"/>
      <c r="Q2" s="9"/>
      <c r="R2" s="9"/>
    </row>
    <row r="3" spans="1:18" x14ac:dyDescent="0.15">
      <c r="A3" s="1" t="s">
        <v>5</v>
      </c>
      <c r="C3" s="2" t="s">
        <v>9</v>
      </c>
      <c r="I3" s="7"/>
      <c r="J3" s="10"/>
      <c r="K3" s="10"/>
      <c r="L3" s="10"/>
      <c r="M3" s="10"/>
      <c r="N3" s="10"/>
      <c r="O3" s="10"/>
    </row>
    <row r="4" spans="1:18" x14ac:dyDescent="0.15">
      <c r="C4" s="11" t="s">
        <v>6</v>
      </c>
      <c r="I4" s="7"/>
      <c r="J4" s="10"/>
      <c r="K4" s="10"/>
      <c r="L4" s="10"/>
      <c r="M4" s="10"/>
      <c r="N4" s="10"/>
      <c r="O4" s="10"/>
    </row>
    <row r="5" spans="1:18" ht="21" customHeight="1" x14ac:dyDescent="0.15">
      <c r="C5" s="12">
        <v>41275</v>
      </c>
      <c r="D5" s="13" t="s">
        <v>7</v>
      </c>
      <c r="E5" s="14">
        <f>MAX($C$9:$C$109)</f>
        <v>44562</v>
      </c>
      <c r="F5" s="23" t="s">
        <v>8</v>
      </c>
      <c r="G5" s="23"/>
      <c r="H5" s="13"/>
      <c r="I5" s="15"/>
      <c r="J5" s="10"/>
      <c r="K5" s="10"/>
      <c r="L5" s="10"/>
      <c r="M5" s="10"/>
      <c r="N5" s="10"/>
      <c r="O5" s="10"/>
    </row>
    <row r="6" spans="1:18" x14ac:dyDescent="0.15">
      <c r="B6" s="1">
        <f>COUNTA(C9:C109)-MATCH(C5,C9:C109,0)+1</f>
        <v>10</v>
      </c>
    </row>
    <row r="7" spans="1:18" x14ac:dyDescent="0.15">
      <c r="A7" s="16"/>
      <c r="C7" s="6" t="s">
        <v>13</v>
      </c>
    </row>
    <row r="8" spans="1:18" ht="24" x14ac:dyDescent="0.15">
      <c r="C8" s="6" t="s">
        <v>10</v>
      </c>
      <c r="D8" s="18" t="s">
        <v>11</v>
      </c>
      <c r="E8" s="18" t="s">
        <v>12</v>
      </c>
      <c r="F8" s="22" t="s">
        <v>0</v>
      </c>
      <c r="G8" s="22" t="s">
        <v>1</v>
      </c>
    </row>
    <row r="9" spans="1:18" x14ac:dyDescent="0.15">
      <c r="A9" s="17">
        <f>IF(C9=EDATE($C$5,0),1,"")</f>
        <v>1</v>
      </c>
      <c r="B9" s="17">
        <f>IF(C9=EDATE($C$5,0),1,"")</f>
        <v>1</v>
      </c>
      <c r="C9" s="19">
        <v>41275</v>
      </c>
      <c r="D9" s="20" t="str">
        <f t="shared" ref="D9:D10" si="0">IF(OR(A9=1,B9=1,A9),TEXT(C9,"ge"),TEXT(C9," "))</f>
        <v>H25</v>
      </c>
      <c r="E9" s="20" t="str">
        <f t="shared" ref="E9:E10" si="1">IF(OR(A9=1,A9),TEXT(C9,"yyyy"),TEXT(C9,"yy"))</f>
        <v>2013</v>
      </c>
      <c r="F9" s="22">
        <v>13.7</v>
      </c>
      <c r="G9" s="22">
        <v>9.5</v>
      </c>
    </row>
    <row r="10" spans="1:18" x14ac:dyDescent="0.15">
      <c r="A10" s="17" t="str">
        <f t="shared" ref="A10:A73" si="2">IF(C10=EDATE($C$5,0),1,"")</f>
        <v/>
      </c>
      <c r="B10" s="17" t="str">
        <f>IF(C10=EDATE($C$5,0),1,"")</f>
        <v/>
      </c>
      <c r="C10" s="19">
        <v>41640</v>
      </c>
      <c r="D10" s="20" t="str">
        <f t="shared" si="0"/>
        <v xml:space="preserve"> </v>
      </c>
      <c r="E10" s="20" t="str">
        <f t="shared" si="1"/>
        <v>14</v>
      </c>
      <c r="F10" s="22">
        <v>12.9</v>
      </c>
      <c r="G10" s="22">
        <v>9.1</v>
      </c>
    </row>
    <row r="11" spans="1:18" x14ac:dyDescent="0.15">
      <c r="A11" s="17" t="str">
        <f t="shared" si="2"/>
        <v/>
      </c>
      <c r="B11" s="17" t="str">
        <f>IF(OR(A11=1,C11=$E$5),1,"")</f>
        <v/>
      </c>
      <c r="C11" s="19">
        <v>42005</v>
      </c>
      <c r="D11" s="20" t="str">
        <f t="shared" ref="D11:D18" si="3">IF(OR(A11=1,B11=1,A11),TEXT(C11,"ge"),TEXT(C11," "))</f>
        <v xml:space="preserve"> </v>
      </c>
      <c r="E11" s="20" t="str">
        <f t="shared" ref="E11:E18" si="4">IF(OR(A11=1,A11),TEXT(C11,"yyyy"),TEXT(C11,"yy"))</f>
        <v>15</v>
      </c>
      <c r="F11" s="22">
        <v>13</v>
      </c>
      <c r="G11" s="22">
        <v>8.6</v>
      </c>
    </row>
    <row r="12" spans="1:18" x14ac:dyDescent="0.15">
      <c r="A12" s="17" t="str">
        <f t="shared" si="2"/>
        <v/>
      </c>
      <c r="B12" s="17" t="str">
        <f t="shared" ref="B12:B75" si="5">IF(OR(A12=1,C12=$E$5),1,"")</f>
        <v/>
      </c>
      <c r="C12" s="19">
        <v>42370</v>
      </c>
      <c r="D12" s="20" t="str">
        <f t="shared" si="3"/>
        <v xml:space="preserve"> </v>
      </c>
      <c r="E12" s="20" t="str">
        <f t="shared" si="4"/>
        <v>16</v>
      </c>
      <c r="F12" s="22">
        <v>13.1</v>
      </c>
      <c r="G12" s="22">
        <v>9</v>
      </c>
    </row>
    <row r="13" spans="1:18" x14ac:dyDescent="0.15">
      <c r="A13" s="17" t="str">
        <f t="shared" si="2"/>
        <v/>
      </c>
      <c r="B13" s="17" t="str">
        <f t="shared" si="5"/>
        <v/>
      </c>
      <c r="C13" s="19">
        <v>42736</v>
      </c>
      <c r="D13" s="20" t="str">
        <f t="shared" si="3"/>
        <v xml:space="preserve"> </v>
      </c>
      <c r="E13" s="20" t="str">
        <f t="shared" si="4"/>
        <v>17</v>
      </c>
      <c r="F13" s="22">
        <v>13</v>
      </c>
      <c r="G13" s="22">
        <v>8.9</v>
      </c>
    </row>
    <row r="14" spans="1:18" x14ac:dyDescent="0.15">
      <c r="A14" s="17" t="str">
        <f t="shared" si="2"/>
        <v/>
      </c>
      <c r="B14" s="17" t="str">
        <f t="shared" si="5"/>
        <v/>
      </c>
      <c r="C14" s="19">
        <v>43101</v>
      </c>
      <c r="D14" s="20" t="str">
        <f t="shared" si="3"/>
        <v xml:space="preserve"> </v>
      </c>
      <c r="E14" s="20" t="str">
        <f t="shared" si="4"/>
        <v>18</v>
      </c>
      <c r="F14" s="22">
        <v>13.4</v>
      </c>
      <c r="G14" s="22">
        <v>9</v>
      </c>
    </row>
    <row r="15" spans="1:18" x14ac:dyDescent="0.15">
      <c r="A15" s="17" t="str">
        <f t="shared" si="2"/>
        <v/>
      </c>
      <c r="B15" s="17" t="str">
        <f t="shared" si="5"/>
        <v/>
      </c>
      <c r="C15" s="19">
        <v>43466</v>
      </c>
      <c r="D15" s="20" t="str">
        <f t="shared" si="3"/>
        <v xml:space="preserve"> </v>
      </c>
      <c r="E15" s="20" t="str">
        <f t="shared" si="4"/>
        <v>19</v>
      </c>
      <c r="F15" s="22">
        <v>13.6</v>
      </c>
      <c r="G15" s="22">
        <v>9.6</v>
      </c>
    </row>
    <row r="16" spans="1:18" x14ac:dyDescent="0.15">
      <c r="A16" s="17" t="str">
        <f t="shared" si="2"/>
        <v/>
      </c>
      <c r="B16" s="17" t="str">
        <f t="shared" si="5"/>
        <v/>
      </c>
      <c r="C16" s="19">
        <v>43831</v>
      </c>
      <c r="D16" s="20" t="str">
        <f t="shared" si="3"/>
        <v xml:space="preserve"> </v>
      </c>
      <c r="E16" s="20" t="str">
        <f t="shared" si="4"/>
        <v>20</v>
      </c>
      <c r="F16" s="22">
        <v>15.8</v>
      </c>
      <c r="G16" s="22">
        <v>11.9</v>
      </c>
    </row>
    <row r="17" spans="1:7" x14ac:dyDescent="0.15">
      <c r="A17" s="17" t="str">
        <f t="shared" si="2"/>
        <v/>
      </c>
      <c r="B17" s="17" t="str">
        <f t="shared" si="5"/>
        <v/>
      </c>
      <c r="C17" s="19">
        <v>44197</v>
      </c>
      <c r="D17" s="20" t="str">
        <f t="shared" si="3"/>
        <v xml:space="preserve"> </v>
      </c>
      <c r="E17" s="20" t="str">
        <f t="shared" si="4"/>
        <v>21</v>
      </c>
      <c r="F17" s="25">
        <v>16</v>
      </c>
      <c r="G17" s="25">
        <v>11</v>
      </c>
    </row>
    <row r="18" spans="1:7" x14ac:dyDescent="0.15">
      <c r="A18" s="17" t="str">
        <f t="shared" si="2"/>
        <v/>
      </c>
      <c r="B18" s="17">
        <f t="shared" si="5"/>
        <v>1</v>
      </c>
      <c r="C18" s="19">
        <v>44562</v>
      </c>
      <c r="D18" s="20" t="str">
        <f t="shared" si="3"/>
        <v>R4</v>
      </c>
      <c r="E18" s="20" t="str">
        <f t="shared" si="4"/>
        <v>22</v>
      </c>
      <c r="F18" s="25">
        <v>17</v>
      </c>
      <c r="G18" s="25">
        <v>12.5</v>
      </c>
    </row>
    <row r="19" spans="1:7" x14ac:dyDescent="0.15">
      <c r="A19" s="17" t="str">
        <f t="shared" si="2"/>
        <v/>
      </c>
      <c r="B19" s="17" t="str">
        <f t="shared" si="5"/>
        <v/>
      </c>
      <c r="C19" s="19"/>
      <c r="D19" s="20" t="str">
        <f t="shared" ref="D19" si="6">IF(OR(A19=1,B19=1,A19),TEXT(C19,"ge"),TEXT(C19," "))</f>
        <v xml:space="preserve"> </v>
      </c>
      <c r="E19" s="20" t="str">
        <f t="shared" ref="E19" si="7">IF(OR(A19=1,A19),TEXT(C19,"yyyy"),TEXT(C19,"yy"))</f>
        <v>00</v>
      </c>
    </row>
    <row r="20" spans="1:7" x14ac:dyDescent="0.15">
      <c r="A20" s="17" t="str">
        <f t="shared" si="2"/>
        <v/>
      </c>
      <c r="B20" s="17" t="str">
        <f t="shared" si="5"/>
        <v/>
      </c>
      <c r="C20" s="19"/>
    </row>
    <row r="21" spans="1:7" x14ac:dyDescent="0.15">
      <c r="A21" s="17" t="str">
        <f t="shared" si="2"/>
        <v/>
      </c>
      <c r="B21" s="17" t="str">
        <f t="shared" si="5"/>
        <v/>
      </c>
    </row>
    <row r="22" spans="1:7" x14ac:dyDescent="0.15">
      <c r="A22" s="17" t="str">
        <f t="shared" si="2"/>
        <v/>
      </c>
      <c r="B22" s="17" t="str">
        <f t="shared" si="5"/>
        <v/>
      </c>
    </row>
    <row r="23" spans="1:7" x14ac:dyDescent="0.15">
      <c r="A23" s="17" t="str">
        <f t="shared" si="2"/>
        <v/>
      </c>
      <c r="B23" s="17" t="str">
        <f t="shared" si="5"/>
        <v/>
      </c>
    </row>
    <row r="24" spans="1:7" x14ac:dyDescent="0.15">
      <c r="A24" s="17" t="str">
        <f t="shared" si="2"/>
        <v/>
      </c>
      <c r="B24" s="17" t="str">
        <f t="shared" si="5"/>
        <v/>
      </c>
    </row>
    <row r="25" spans="1:7" x14ac:dyDescent="0.15">
      <c r="A25" s="17" t="str">
        <f t="shared" si="2"/>
        <v/>
      </c>
      <c r="B25" s="17" t="str">
        <f t="shared" si="5"/>
        <v/>
      </c>
    </row>
    <row r="26" spans="1:7" x14ac:dyDescent="0.15">
      <c r="A26" s="17" t="str">
        <f t="shared" si="2"/>
        <v/>
      </c>
      <c r="B26" s="17" t="str">
        <f t="shared" si="5"/>
        <v/>
      </c>
    </row>
    <row r="27" spans="1:7" x14ac:dyDescent="0.15">
      <c r="A27" s="17" t="str">
        <f t="shared" si="2"/>
        <v/>
      </c>
      <c r="B27" s="17" t="str">
        <f t="shared" si="5"/>
        <v/>
      </c>
    </row>
    <row r="28" spans="1:7" x14ac:dyDescent="0.15">
      <c r="A28" s="17" t="str">
        <f t="shared" si="2"/>
        <v/>
      </c>
      <c r="B28" s="17" t="str">
        <f t="shared" si="5"/>
        <v/>
      </c>
    </row>
    <row r="29" spans="1:7" x14ac:dyDescent="0.15">
      <c r="A29" s="17" t="str">
        <f t="shared" si="2"/>
        <v/>
      </c>
      <c r="B29" s="17" t="str">
        <f t="shared" si="5"/>
        <v/>
      </c>
    </row>
    <row r="30" spans="1:7" x14ac:dyDescent="0.15">
      <c r="A30" s="17" t="str">
        <f t="shared" si="2"/>
        <v/>
      </c>
      <c r="B30" s="17" t="str">
        <f t="shared" si="5"/>
        <v/>
      </c>
    </row>
    <row r="31" spans="1:7" x14ac:dyDescent="0.15">
      <c r="A31" s="17" t="str">
        <f t="shared" si="2"/>
        <v/>
      </c>
      <c r="B31" s="17" t="str">
        <f t="shared" si="5"/>
        <v/>
      </c>
    </row>
    <row r="32" spans="1:7" x14ac:dyDescent="0.15">
      <c r="A32" s="17" t="str">
        <f t="shared" si="2"/>
        <v/>
      </c>
      <c r="B32" s="17" t="str">
        <f t="shared" si="5"/>
        <v/>
      </c>
    </row>
    <row r="33" spans="1:2" x14ac:dyDescent="0.15">
      <c r="A33" s="17" t="str">
        <f t="shared" si="2"/>
        <v/>
      </c>
      <c r="B33" s="17" t="str">
        <f t="shared" si="5"/>
        <v/>
      </c>
    </row>
    <row r="34" spans="1:2" x14ac:dyDescent="0.15">
      <c r="A34" s="17" t="str">
        <f t="shared" si="2"/>
        <v/>
      </c>
      <c r="B34" s="17" t="str">
        <f t="shared" si="5"/>
        <v/>
      </c>
    </row>
    <row r="35" spans="1:2" x14ac:dyDescent="0.15">
      <c r="A35" s="17" t="str">
        <f t="shared" si="2"/>
        <v/>
      </c>
      <c r="B35" s="17" t="str">
        <f t="shared" si="5"/>
        <v/>
      </c>
    </row>
    <row r="36" spans="1:2" x14ac:dyDescent="0.15">
      <c r="A36" s="17" t="str">
        <f t="shared" si="2"/>
        <v/>
      </c>
      <c r="B36" s="17" t="str">
        <f t="shared" si="5"/>
        <v/>
      </c>
    </row>
    <row r="37" spans="1:2" x14ac:dyDescent="0.15">
      <c r="A37" s="17" t="str">
        <f t="shared" si="2"/>
        <v/>
      </c>
      <c r="B37" s="17" t="str">
        <f t="shared" si="5"/>
        <v/>
      </c>
    </row>
    <row r="38" spans="1:2" x14ac:dyDescent="0.15">
      <c r="A38" s="17" t="str">
        <f t="shared" si="2"/>
        <v/>
      </c>
      <c r="B38" s="17" t="str">
        <f t="shared" si="5"/>
        <v/>
      </c>
    </row>
    <row r="39" spans="1:2" x14ac:dyDescent="0.15">
      <c r="A39" s="17" t="str">
        <f t="shared" si="2"/>
        <v/>
      </c>
      <c r="B39" s="17" t="str">
        <f t="shared" si="5"/>
        <v/>
      </c>
    </row>
    <row r="40" spans="1:2" x14ac:dyDescent="0.15">
      <c r="A40" s="17" t="str">
        <f t="shared" si="2"/>
        <v/>
      </c>
      <c r="B40" s="17" t="str">
        <f t="shared" si="5"/>
        <v/>
      </c>
    </row>
    <row r="41" spans="1:2" x14ac:dyDescent="0.15">
      <c r="A41" s="17" t="str">
        <f t="shared" si="2"/>
        <v/>
      </c>
      <c r="B41" s="17" t="str">
        <f t="shared" si="5"/>
        <v/>
      </c>
    </row>
    <row r="42" spans="1:2" x14ac:dyDescent="0.15">
      <c r="A42" s="17" t="str">
        <f t="shared" si="2"/>
        <v/>
      </c>
      <c r="B42" s="17" t="str">
        <f t="shared" si="5"/>
        <v/>
      </c>
    </row>
    <row r="43" spans="1:2" x14ac:dyDescent="0.15">
      <c r="A43" s="17" t="str">
        <f t="shared" si="2"/>
        <v/>
      </c>
      <c r="B43" s="17" t="str">
        <f t="shared" si="5"/>
        <v/>
      </c>
    </row>
    <row r="44" spans="1:2" x14ac:dyDescent="0.15">
      <c r="A44" s="17" t="str">
        <f t="shared" si="2"/>
        <v/>
      </c>
      <c r="B44" s="17" t="str">
        <f t="shared" si="5"/>
        <v/>
      </c>
    </row>
    <row r="45" spans="1:2" x14ac:dyDescent="0.15">
      <c r="A45" s="17" t="str">
        <f t="shared" si="2"/>
        <v/>
      </c>
      <c r="B45" s="17" t="str">
        <f t="shared" si="5"/>
        <v/>
      </c>
    </row>
    <row r="46" spans="1:2" x14ac:dyDescent="0.15">
      <c r="A46" s="17" t="str">
        <f t="shared" si="2"/>
        <v/>
      </c>
      <c r="B46" s="17" t="str">
        <f t="shared" si="5"/>
        <v/>
      </c>
    </row>
    <row r="47" spans="1:2" x14ac:dyDescent="0.15">
      <c r="A47" s="17" t="str">
        <f t="shared" si="2"/>
        <v/>
      </c>
      <c r="B47" s="17" t="str">
        <f t="shared" si="5"/>
        <v/>
      </c>
    </row>
    <row r="48" spans="1:2" x14ac:dyDescent="0.15">
      <c r="A48" s="17" t="str">
        <f t="shared" si="2"/>
        <v/>
      </c>
      <c r="B48" s="17" t="str">
        <f t="shared" si="5"/>
        <v/>
      </c>
    </row>
    <row r="49" spans="1:2" x14ac:dyDescent="0.15">
      <c r="A49" s="17" t="str">
        <f t="shared" si="2"/>
        <v/>
      </c>
      <c r="B49" s="17" t="str">
        <f t="shared" si="5"/>
        <v/>
      </c>
    </row>
    <row r="50" spans="1:2" x14ac:dyDescent="0.15">
      <c r="A50" s="17" t="str">
        <f t="shared" si="2"/>
        <v/>
      </c>
      <c r="B50" s="17" t="str">
        <f t="shared" si="5"/>
        <v/>
      </c>
    </row>
    <row r="51" spans="1:2" x14ac:dyDescent="0.15">
      <c r="A51" s="17" t="str">
        <f t="shared" si="2"/>
        <v/>
      </c>
      <c r="B51" s="17" t="str">
        <f t="shared" si="5"/>
        <v/>
      </c>
    </row>
    <row r="52" spans="1:2" x14ac:dyDescent="0.15">
      <c r="A52" s="17" t="str">
        <f t="shared" si="2"/>
        <v/>
      </c>
      <c r="B52" s="17" t="str">
        <f t="shared" si="5"/>
        <v/>
      </c>
    </row>
    <row r="53" spans="1:2" x14ac:dyDescent="0.15">
      <c r="A53" s="17" t="str">
        <f t="shared" si="2"/>
        <v/>
      </c>
      <c r="B53" s="17" t="str">
        <f t="shared" si="5"/>
        <v/>
      </c>
    </row>
    <row r="54" spans="1:2" x14ac:dyDescent="0.15">
      <c r="A54" s="17" t="str">
        <f t="shared" si="2"/>
        <v/>
      </c>
      <c r="B54" s="17" t="str">
        <f t="shared" si="5"/>
        <v/>
      </c>
    </row>
    <row r="55" spans="1:2" x14ac:dyDescent="0.15">
      <c r="A55" s="17" t="str">
        <f t="shared" si="2"/>
        <v/>
      </c>
      <c r="B55" s="17" t="str">
        <f t="shared" si="5"/>
        <v/>
      </c>
    </row>
    <row r="56" spans="1:2" x14ac:dyDescent="0.15">
      <c r="A56" s="17" t="str">
        <f t="shared" si="2"/>
        <v/>
      </c>
      <c r="B56" s="17" t="str">
        <f t="shared" si="5"/>
        <v/>
      </c>
    </row>
    <row r="57" spans="1:2" x14ac:dyDescent="0.15">
      <c r="A57" s="17" t="str">
        <f t="shared" si="2"/>
        <v/>
      </c>
      <c r="B57" s="17" t="str">
        <f t="shared" si="5"/>
        <v/>
      </c>
    </row>
    <row r="58" spans="1:2" x14ac:dyDescent="0.15">
      <c r="A58" s="17" t="str">
        <f t="shared" si="2"/>
        <v/>
      </c>
      <c r="B58" s="17" t="str">
        <f t="shared" si="5"/>
        <v/>
      </c>
    </row>
    <row r="59" spans="1:2" x14ac:dyDescent="0.15">
      <c r="A59" s="17" t="str">
        <f t="shared" si="2"/>
        <v/>
      </c>
      <c r="B59" s="17" t="str">
        <f t="shared" si="5"/>
        <v/>
      </c>
    </row>
    <row r="60" spans="1:2" x14ac:dyDescent="0.15">
      <c r="A60" s="17" t="str">
        <f t="shared" si="2"/>
        <v/>
      </c>
      <c r="B60" s="17" t="str">
        <f t="shared" si="5"/>
        <v/>
      </c>
    </row>
    <row r="61" spans="1:2" x14ac:dyDescent="0.15">
      <c r="A61" s="17" t="str">
        <f t="shared" si="2"/>
        <v/>
      </c>
      <c r="B61" s="17" t="str">
        <f t="shared" si="5"/>
        <v/>
      </c>
    </row>
    <row r="62" spans="1:2" x14ac:dyDescent="0.15">
      <c r="A62" s="17" t="str">
        <f t="shared" si="2"/>
        <v/>
      </c>
      <c r="B62" s="17" t="str">
        <f t="shared" si="5"/>
        <v/>
      </c>
    </row>
    <row r="63" spans="1:2" x14ac:dyDescent="0.15">
      <c r="A63" s="17" t="str">
        <f t="shared" si="2"/>
        <v/>
      </c>
      <c r="B63" s="17" t="str">
        <f t="shared" si="5"/>
        <v/>
      </c>
    </row>
    <row r="64" spans="1:2" x14ac:dyDescent="0.15">
      <c r="A64" s="17" t="str">
        <f t="shared" si="2"/>
        <v/>
      </c>
      <c r="B64" s="17" t="str">
        <f t="shared" si="5"/>
        <v/>
      </c>
    </row>
    <row r="65" spans="1:2" x14ac:dyDescent="0.15">
      <c r="A65" s="17" t="str">
        <f t="shared" si="2"/>
        <v/>
      </c>
      <c r="B65" s="17" t="str">
        <f t="shared" si="5"/>
        <v/>
      </c>
    </row>
    <row r="66" spans="1:2" x14ac:dyDescent="0.15">
      <c r="A66" s="17" t="str">
        <f t="shared" si="2"/>
        <v/>
      </c>
      <c r="B66" s="17" t="str">
        <f t="shared" si="5"/>
        <v/>
      </c>
    </row>
    <row r="67" spans="1:2" x14ac:dyDescent="0.15">
      <c r="A67" s="17" t="str">
        <f t="shared" si="2"/>
        <v/>
      </c>
      <c r="B67" s="17" t="str">
        <f t="shared" si="5"/>
        <v/>
      </c>
    </row>
    <row r="68" spans="1:2" x14ac:dyDescent="0.15">
      <c r="A68" s="17" t="str">
        <f t="shared" si="2"/>
        <v/>
      </c>
      <c r="B68" s="17" t="str">
        <f t="shared" si="5"/>
        <v/>
      </c>
    </row>
    <row r="69" spans="1:2" x14ac:dyDescent="0.15">
      <c r="A69" s="17" t="str">
        <f t="shared" si="2"/>
        <v/>
      </c>
      <c r="B69" s="17" t="str">
        <f t="shared" si="5"/>
        <v/>
      </c>
    </row>
    <row r="70" spans="1:2" x14ac:dyDescent="0.15">
      <c r="A70" s="17" t="str">
        <f t="shared" si="2"/>
        <v/>
      </c>
      <c r="B70" s="17" t="str">
        <f t="shared" si="5"/>
        <v/>
      </c>
    </row>
    <row r="71" spans="1:2" x14ac:dyDescent="0.15">
      <c r="A71" s="17" t="str">
        <f t="shared" si="2"/>
        <v/>
      </c>
      <c r="B71" s="17" t="str">
        <f t="shared" si="5"/>
        <v/>
      </c>
    </row>
    <row r="72" spans="1:2" x14ac:dyDescent="0.15">
      <c r="A72" s="17" t="str">
        <f t="shared" si="2"/>
        <v/>
      </c>
      <c r="B72" s="17" t="str">
        <f t="shared" si="5"/>
        <v/>
      </c>
    </row>
    <row r="73" spans="1:2" x14ac:dyDescent="0.15">
      <c r="A73" s="17" t="str">
        <f t="shared" si="2"/>
        <v/>
      </c>
      <c r="B73" s="17" t="str">
        <f t="shared" si="5"/>
        <v/>
      </c>
    </row>
    <row r="74" spans="1:2" x14ac:dyDescent="0.15">
      <c r="A74" s="17" t="str">
        <f t="shared" ref="A74:A109" si="8">IF(C74=EDATE($C$5,0),1,"")</f>
        <v/>
      </c>
      <c r="B74" s="17" t="str">
        <f t="shared" si="5"/>
        <v/>
      </c>
    </row>
    <row r="75" spans="1:2" x14ac:dyDescent="0.15">
      <c r="A75" s="17" t="str">
        <f t="shared" si="8"/>
        <v/>
      </c>
      <c r="B75" s="17" t="str">
        <f t="shared" si="5"/>
        <v/>
      </c>
    </row>
    <row r="76" spans="1:2" x14ac:dyDescent="0.15">
      <c r="A76" s="17" t="str">
        <f t="shared" si="8"/>
        <v/>
      </c>
      <c r="B76" s="17" t="str">
        <f t="shared" ref="B76:B109" si="9">IF(OR(A76=1,C76=$E$5),1,"")</f>
        <v/>
      </c>
    </row>
    <row r="77" spans="1:2" x14ac:dyDescent="0.15">
      <c r="A77" s="17" t="str">
        <f t="shared" si="8"/>
        <v/>
      </c>
      <c r="B77" s="17" t="str">
        <f t="shared" si="9"/>
        <v/>
      </c>
    </row>
    <row r="78" spans="1:2" x14ac:dyDescent="0.15">
      <c r="A78" s="17" t="str">
        <f t="shared" si="8"/>
        <v/>
      </c>
      <c r="B78" s="17" t="str">
        <f t="shared" si="9"/>
        <v/>
      </c>
    </row>
    <row r="79" spans="1:2" x14ac:dyDescent="0.15">
      <c r="A79" s="17" t="str">
        <f t="shared" si="8"/>
        <v/>
      </c>
      <c r="B79" s="17" t="str">
        <f t="shared" si="9"/>
        <v/>
      </c>
    </row>
    <row r="80" spans="1:2" x14ac:dyDescent="0.15">
      <c r="A80" s="17" t="str">
        <f t="shared" si="8"/>
        <v/>
      </c>
      <c r="B80" s="17" t="str">
        <f t="shared" si="9"/>
        <v/>
      </c>
    </row>
    <row r="81" spans="1:2" x14ac:dyDescent="0.15">
      <c r="A81" s="17" t="str">
        <f t="shared" si="8"/>
        <v/>
      </c>
      <c r="B81" s="17" t="str">
        <f t="shared" si="9"/>
        <v/>
      </c>
    </row>
    <row r="82" spans="1:2" x14ac:dyDescent="0.15">
      <c r="A82" s="17" t="str">
        <f t="shared" si="8"/>
        <v/>
      </c>
      <c r="B82" s="17" t="str">
        <f t="shared" si="9"/>
        <v/>
      </c>
    </row>
    <row r="83" spans="1:2" x14ac:dyDescent="0.15">
      <c r="A83" s="17" t="str">
        <f t="shared" si="8"/>
        <v/>
      </c>
      <c r="B83" s="17" t="str">
        <f t="shared" si="9"/>
        <v/>
      </c>
    </row>
    <row r="84" spans="1:2" x14ac:dyDescent="0.15">
      <c r="A84" s="17" t="str">
        <f t="shared" si="8"/>
        <v/>
      </c>
      <c r="B84" s="17" t="str">
        <f t="shared" si="9"/>
        <v/>
      </c>
    </row>
    <row r="85" spans="1:2" x14ac:dyDescent="0.15">
      <c r="A85" s="17" t="str">
        <f t="shared" si="8"/>
        <v/>
      </c>
      <c r="B85" s="17" t="str">
        <f t="shared" si="9"/>
        <v/>
      </c>
    </row>
    <row r="86" spans="1:2" x14ac:dyDescent="0.15">
      <c r="A86" s="17" t="str">
        <f t="shared" si="8"/>
        <v/>
      </c>
      <c r="B86" s="17" t="str">
        <f t="shared" si="9"/>
        <v/>
      </c>
    </row>
    <row r="87" spans="1:2" x14ac:dyDescent="0.15">
      <c r="A87" s="17" t="str">
        <f t="shared" si="8"/>
        <v/>
      </c>
      <c r="B87" s="17" t="str">
        <f t="shared" si="9"/>
        <v/>
      </c>
    </row>
    <row r="88" spans="1:2" x14ac:dyDescent="0.15">
      <c r="A88" s="17" t="str">
        <f t="shared" si="8"/>
        <v/>
      </c>
      <c r="B88" s="17" t="str">
        <f t="shared" si="9"/>
        <v/>
      </c>
    </row>
    <row r="89" spans="1:2" x14ac:dyDescent="0.15">
      <c r="A89" s="17" t="str">
        <f t="shared" si="8"/>
        <v/>
      </c>
      <c r="B89" s="17" t="str">
        <f t="shared" si="9"/>
        <v/>
      </c>
    </row>
    <row r="90" spans="1:2" x14ac:dyDescent="0.15">
      <c r="A90" s="17" t="str">
        <f t="shared" si="8"/>
        <v/>
      </c>
      <c r="B90" s="17" t="str">
        <f t="shared" si="9"/>
        <v/>
      </c>
    </row>
    <row r="91" spans="1:2" x14ac:dyDescent="0.15">
      <c r="A91" s="17" t="str">
        <f t="shared" si="8"/>
        <v/>
      </c>
      <c r="B91" s="17" t="str">
        <f t="shared" si="9"/>
        <v/>
      </c>
    </row>
    <row r="92" spans="1:2" x14ac:dyDescent="0.15">
      <c r="A92" s="17" t="str">
        <f t="shared" si="8"/>
        <v/>
      </c>
      <c r="B92" s="17" t="str">
        <f t="shared" si="9"/>
        <v/>
      </c>
    </row>
    <row r="93" spans="1:2" x14ac:dyDescent="0.15">
      <c r="A93" s="17" t="str">
        <f t="shared" si="8"/>
        <v/>
      </c>
      <c r="B93" s="17" t="str">
        <f t="shared" si="9"/>
        <v/>
      </c>
    </row>
    <row r="94" spans="1:2" x14ac:dyDescent="0.15">
      <c r="A94" s="17" t="str">
        <f t="shared" si="8"/>
        <v/>
      </c>
      <c r="B94" s="17" t="str">
        <f t="shared" si="9"/>
        <v/>
      </c>
    </row>
    <row r="95" spans="1:2" x14ac:dyDescent="0.15">
      <c r="A95" s="17" t="str">
        <f t="shared" si="8"/>
        <v/>
      </c>
      <c r="B95" s="17" t="str">
        <f t="shared" si="9"/>
        <v/>
      </c>
    </row>
    <row r="96" spans="1:2" x14ac:dyDescent="0.15">
      <c r="A96" s="17" t="str">
        <f t="shared" si="8"/>
        <v/>
      </c>
      <c r="B96" s="17" t="str">
        <f t="shared" si="9"/>
        <v/>
      </c>
    </row>
    <row r="97" spans="1:2" x14ac:dyDescent="0.15">
      <c r="A97" s="17" t="str">
        <f t="shared" si="8"/>
        <v/>
      </c>
      <c r="B97" s="17" t="str">
        <f t="shared" si="9"/>
        <v/>
      </c>
    </row>
    <row r="98" spans="1:2" x14ac:dyDescent="0.15">
      <c r="A98" s="17" t="str">
        <f t="shared" si="8"/>
        <v/>
      </c>
      <c r="B98" s="17" t="str">
        <f t="shared" si="9"/>
        <v/>
      </c>
    </row>
    <row r="99" spans="1:2" x14ac:dyDescent="0.15">
      <c r="A99" s="17" t="str">
        <f t="shared" si="8"/>
        <v/>
      </c>
      <c r="B99" s="17" t="str">
        <f t="shared" si="9"/>
        <v/>
      </c>
    </row>
    <row r="100" spans="1:2" x14ac:dyDescent="0.15">
      <c r="A100" s="17" t="str">
        <f t="shared" si="8"/>
        <v/>
      </c>
      <c r="B100" s="17" t="str">
        <f t="shared" si="9"/>
        <v/>
      </c>
    </row>
    <row r="101" spans="1:2" x14ac:dyDescent="0.15">
      <c r="A101" s="17" t="str">
        <f t="shared" si="8"/>
        <v/>
      </c>
      <c r="B101" s="17" t="str">
        <f t="shared" si="9"/>
        <v/>
      </c>
    </row>
    <row r="102" spans="1:2" x14ac:dyDescent="0.15">
      <c r="A102" s="17" t="str">
        <f t="shared" si="8"/>
        <v/>
      </c>
      <c r="B102" s="17" t="str">
        <f t="shared" si="9"/>
        <v/>
      </c>
    </row>
    <row r="103" spans="1:2" x14ac:dyDescent="0.15">
      <c r="A103" s="17" t="str">
        <f t="shared" si="8"/>
        <v/>
      </c>
      <c r="B103" s="17" t="str">
        <f t="shared" si="9"/>
        <v/>
      </c>
    </row>
    <row r="104" spans="1:2" x14ac:dyDescent="0.15">
      <c r="A104" s="17" t="str">
        <f t="shared" si="8"/>
        <v/>
      </c>
      <c r="B104" s="17" t="str">
        <f t="shared" si="9"/>
        <v/>
      </c>
    </row>
    <row r="105" spans="1:2" x14ac:dyDescent="0.15">
      <c r="A105" s="17" t="str">
        <f t="shared" si="8"/>
        <v/>
      </c>
      <c r="B105" s="17" t="str">
        <f t="shared" si="9"/>
        <v/>
      </c>
    </row>
    <row r="106" spans="1:2" x14ac:dyDescent="0.15">
      <c r="A106" s="17" t="str">
        <f t="shared" si="8"/>
        <v/>
      </c>
      <c r="B106" s="17" t="str">
        <f t="shared" si="9"/>
        <v/>
      </c>
    </row>
    <row r="107" spans="1:2" x14ac:dyDescent="0.15">
      <c r="A107" s="17" t="str">
        <f t="shared" si="8"/>
        <v/>
      </c>
      <c r="B107" s="17" t="str">
        <f t="shared" si="9"/>
        <v/>
      </c>
    </row>
    <row r="108" spans="1:2" x14ac:dyDescent="0.15">
      <c r="A108" s="17" t="str">
        <f t="shared" si="8"/>
        <v/>
      </c>
      <c r="B108" s="17" t="str">
        <f t="shared" si="9"/>
        <v/>
      </c>
    </row>
    <row r="109" spans="1:2" x14ac:dyDescent="0.15">
      <c r="A109" s="17" t="str">
        <f t="shared" si="8"/>
        <v/>
      </c>
      <c r="B109" s="17" t="str">
        <f t="shared" si="9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2023-11-10T07:28:09Z</dcterms:created>
  <dcterms:modified xsi:type="dcterms:W3CDTF">2024-02-20T02:39:09Z</dcterms:modified>
</cp:coreProperties>
</file>