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3_こども\（１）教育\"/>
    </mc:Choice>
  </mc:AlternateContent>
  <xr:revisionPtr revIDLastSave="0" documentId="13_ncr:1_{F7B77491-07B3-44B2-B014-54877C9BEA23}" xr6:coauthVersionLast="36" xr6:coauthVersionMax="47" xr10:uidLastSave="{00000000-0000-0000-0000-000000000000}"/>
  <bookViews>
    <workbookView xWindow="0" yWindow="0" windowWidth="20490" windowHeight="10920" xr2:uid="{892D6248-AB76-4478-A785-003CD24075F5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B28" i="2" s="1"/>
  <c r="A27" i="2"/>
  <c r="A26" i="2"/>
  <c r="A25" i="2"/>
  <c r="A24" i="2"/>
  <c r="A23" i="2"/>
  <c r="A22" i="2"/>
  <c r="A21" i="2"/>
  <c r="A20" i="2"/>
  <c r="B20" i="2" s="1"/>
  <c r="A19" i="2"/>
  <c r="E19" i="2" s="1"/>
  <c r="A18" i="2"/>
  <c r="A17" i="2"/>
  <c r="A16" i="2"/>
  <c r="E16" i="2" s="1"/>
  <c r="A15" i="2"/>
  <c r="E15" i="2" s="1"/>
  <c r="A14" i="2"/>
  <c r="A13" i="2"/>
  <c r="A12" i="2"/>
  <c r="B12" i="2" s="1"/>
  <c r="A11" i="2"/>
  <c r="E11" i="2" s="1"/>
  <c r="B10" i="2"/>
  <c r="A10" i="2"/>
  <c r="E10" i="2" s="1"/>
  <c r="B9" i="2"/>
  <c r="A9" i="2"/>
  <c r="E9" i="2" s="1"/>
  <c r="B6" i="2"/>
  <c r="E5" i="2"/>
  <c r="B86" i="2" l="1"/>
  <c r="B13" i="2"/>
  <c r="B21" i="2"/>
  <c r="D21" i="2" s="1"/>
  <c r="B29" i="2"/>
  <c r="B37" i="2"/>
  <c r="B43" i="2"/>
  <c r="B56" i="2"/>
  <c r="B62" i="2"/>
  <c r="B69" i="2"/>
  <c r="B75" i="2"/>
  <c r="B88" i="2"/>
  <c r="B94" i="2"/>
  <c r="B101" i="2"/>
  <c r="B107" i="2"/>
  <c r="B14" i="2"/>
  <c r="D14" i="2" s="1"/>
  <c r="B22" i="2"/>
  <c r="D22" i="2" s="1"/>
  <c r="B30" i="2"/>
  <c r="B44" i="2"/>
  <c r="B50" i="2"/>
  <c r="B57" i="2"/>
  <c r="B63" i="2"/>
  <c r="B76" i="2"/>
  <c r="B82" i="2"/>
  <c r="B89" i="2"/>
  <c r="B95" i="2"/>
  <c r="B108" i="2"/>
  <c r="D12" i="2"/>
  <c r="D20" i="2"/>
  <c r="B36" i="2"/>
  <c r="B55" i="2"/>
  <c r="B87" i="2"/>
  <c r="B15" i="2"/>
  <c r="D15" i="2" s="1"/>
  <c r="B23" i="2"/>
  <c r="B31" i="2"/>
  <c r="B38" i="2"/>
  <c r="B45" i="2"/>
  <c r="B51" i="2"/>
  <c r="B64" i="2"/>
  <c r="B70" i="2"/>
  <c r="B77" i="2"/>
  <c r="B83" i="2"/>
  <c r="B96" i="2"/>
  <c r="B102" i="2"/>
  <c r="B109" i="2"/>
  <c r="E12" i="2"/>
  <c r="E20" i="2"/>
  <c r="B68" i="2"/>
  <c r="B16" i="2"/>
  <c r="D16" i="2" s="1"/>
  <c r="B24" i="2"/>
  <c r="B32" i="2"/>
  <c r="B39" i="2"/>
  <c r="B52" i="2"/>
  <c r="B58" i="2"/>
  <c r="B65" i="2"/>
  <c r="B71" i="2"/>
  <c r="B84" i="2"/>
  <c r="B90" i="2"/>
  <c r="B97" i="2"/>
  <c r="B103" i="2"/>
  <c r="D9" i="2"/>
  <c r="D13" i="2"/>
  <c r="B49" i="2"/>
  <c r="B100" i="2"/>
  <c r="B17" i="2"/>
  <c r="D17" i="2" s="1"/>
  <c r="B25" i="2"/>
  <c r="B33" i="2"/>
  <c r="B40" i="2"/>
  <c r="B46" i="2"/>
  <c r="B53" i="2"/>
  <c r="B59" i="2"/>
  <c r="B72" i="2"/>
  <c r="B78" i="2"/>
  <c r="B85" i="2"/>
  <c r="B91" i="2"/>
  <c r="B104" i="2"/>
  <c r="E13" i="2"/>
  <c r="E17" i="2"/>
  <c r="E21" i="2"/>
  <c r="B74" i="2"/>
  <c r="B18" i="2"/>
  <c r="D18" i="2" s="1"/>
  <c r="B26" i="2"/>
  <c r="B34" i="2"/>
  <c r="B41" i="2"/>
  <c r="B47" i="2"/>
  <c r="B60" i="2"/>
  <c r="B66" i="2"/>
  <c r="B73" i="2"/>
  <c r="B79" i="2"/>
  <c r="B92" i="2"/>
  <c r="B98" i="2"/>
  <c r="B105" i="2"/>
  <c r="D10" i="2"/>
  <c r="B42" i="2"/>
  <c r="B81" i="2"/>
  <c r="B106" i="2"/>
  <c r="B11" i="2"/>
  <c r="D11" i="2" s="1"/>
  <c r="B19" i="2"/>
  <c r="D19" i="2" s="1"/>
  <c r="B27" i="2"/>
  <c r="B35" i="2"/>
  <c r="B48" i="2"/>
  <c r="B54" i="2"/>
  <c r="B61" i="2"/>
  <c r="B67" i="2"/>
  <c r="B80" i="2"/>
  <c r="B93" i="2"/>
  <c r="B99" i="2"/>
  <c r="E14" i="2"/>
  <c r="E18" i="2"/>
  <c r="E22" i="2"/>
</calcChain>
</file>

<file path=xl/sharedStrings.xml><?xml version="1.0" encoding="utf-8"?>
<sst xmlns="http://schemas.openxmlformats.org/spreadsheetml/2006/main" count="15" uniqueCount="15">
  <si>
    <t>全国</t>
    <rPh sb="0" eb="2">
      <t>ゼンコク</t>
    </rPh>
    <phoneticPr fontId="2"/>
  </si>
  <si>
    <t>青森県</t>
    <rPh sb="0" eb="3">
      <t>アオモリケン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</si>
  <si>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</si>
  <si>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</si>
  <si>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</si>
  <si>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</si>
  <si>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</si>
  <si>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</si>
  <si>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</si>
  <si>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</si>
  <si>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</si>
  <si>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</si>
  <si>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</si>
  <si>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</si>
  <si>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高等学校卒業者の就職率（資料：文部科学省「学校基本調査」）（単位：％）</t>
    <rPh sb="8" eb="10">
      <t>シュウショク</t>
    </rPh>
    <rPh sb="30" eb="32">
      <t>タンイ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</si>
</sst>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_ "/>
    <numFmt numFmtId="179" formatCode="yyyy"/>
  </numFmts>
  <fonts count="11" x14ac:knownFonts="1"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6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7" fillId="0" borderId="4" xfId="0" applyFont="1" applyBorder="1">
      <alignment vertical="center"/>
    </xf>
    <xf numFmtId="0" fontId="5" fillId="0" borderId="5" xfId="0" applyFont="1" applyBorder="1">
      <alignment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6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9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9" fontId="5" fillId="2" borderId="0" xfId="0" applyNumberFormat="1" applyFont="1" applyFill="1">
      <alignment vertical="center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/>
    <xf numFmtId="0" fontId="5" fillId="0" borderId="0" xfId="0" applyFont="1" applyAlignment="1">
      <alignment vertical="center" wrapText="1"/>
    </xf>
    <xf numFmtId="179" fontId="5" fillId="0" borderId="0" xfId="0" applyNumberFormat="1" applyFont="1">
      <alignment vertical="center"/>
    </xf>
    <xf numFmtId="0" fontId="8" fillId="0" borderId="0" xfId="0" applyFont="1" applyAlignment="1">
      <alignment horizontal="right"/>
    </xf>
    <xf numFmtId="178" fontId="5" fillId="0" borderId="2" xfId="0" applyNumberFormat="1" applyFont="1" applyBorder="1">
      <alignment vertical="center"/>
    </xf>
    <xf numFmtId="178" fontId="5" fillId="0" borderId="0" xfId="0" applyNumberFormat="1" applyFont="1">
      <alignment vertical="center"/>
    </xf>
    <xf numFmtId="178" fontId="5" fillId="0" borderId="7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高等学校卒業者の就職率</a:t>
            </a:r>
          </a:p>
        </c:rich>
      </c:tx>
      <c:layout>
        <c:manualLayout>
          <c:xMode val="edge"/>
          <c:yMode val="edge"/>
          <c:x val="0.3226972061332376"/>
          <c:y val="0.169065416828344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7614896609487588E-2"/>
          <c:y val="0.24253384800744565"/>
          <c:w val="0.9073531742603016"/>
          <c:h val="0.58213839566500958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4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4"/>
                <c:pt idx="0">
                  <c:v>28.5</c:v>
                </c:pt>
                <c:pt idx="1">
                  <c:v>30.1</c:v>
                </c:pt>
                <c:pt idx="2">
                  <c:v>31.4</c:v>
                </c:pt>
                <c:pt idx="3">
                  <c:v>31.9</c:v>
                </c:pt>
                <c:pt idx="4">
                  <c:v>32.700000000000003</c:v>
                </c:pt>
                <c:pt idx="5">
                  <c:v>32.6</c:v>
                </c:pt>
                <c:pt idx="6">
                  <c:v>33</c:v>
                </c:pt>
                <c:pt idx="7">
                  <c:v>32</c:v>
                </c:pt>
                <c:pt idx="8">
                  <c:v>31.5</c:v>
                </c:pt>
                <c:pt idx="9">
                  <c:v>31.2</c:v>
                </c:pt>
                <c:pt idx="10">
                  <c:v>30.1</c:v>
                </c:pt>
                <c:pt idx="11">
                  <c:v>26.5</c:v>
                </c:pt>
                <c:pt idx="12">
                  <c:v>24.2</c:v>
                </c:pt>
                <c:pt idx="13">
                  <c:v>23.7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6C-44FE-88F1-6A221063922E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4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14"/>
                <c:pt idx="0">
                  <c:v>15.8</c:v>
                </c:pt>
                <c:pt idx="1">
                  <c:v>16.3</c:v>
                </c:pt>
                <c:pt idx="2">
                  <c:v>16.8</c:v>
                </c:pt>
                <c:pt idx="3">
                  <c:v>17</c:v>
                </c:pt>
                <c:pt idx="4">
                  <c:v>17.5</c:v>
                </c:pt>
                <c:pt idx="5">
                  <c:v>17.8</c:v>
                </c:pt>
                <c:pt idx="6">
                  <c:v>17.899999999999999</c:v>
                </c:pt>
                <c:pt idx="7">
                  <c:v>17.8</c:v>
                </c:pt>
                <c:pt idx="8">
                  <c:v>17.600000000000001</c:v>
                </c:pt>
                <c:pt idx="9">
                  <c:v>17.7</c:v>
                </c:pt>
                <c:pt idx="10">
                  <c:v>17.399999999999999</c:v>
                </c:pt>
                <c:pt idx="11">
                  <c:v>15.7</c:v>
                </c:pt>
                <c:pt idx="12">
                  <c:v>14.7</c:v>
                </c:pt>
                <c:pt idx="13">
                  <c:v>14.2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6C-44FE-88F1-6A22106392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1373232"/>
        <c:axId val="281370280"/>
      </c:lineChart>
      <c:catAx>
        <c:axId val="28137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81370280"/>
        <c:crosses val="autoZero"/>
        <c:auto val="1"/>
        <c:lblAlgn val="ctr"/>
        <c:lblOffset val="100"/>
        <c:noMultiLvlLbl val="0"/>
      </c:catAx>
      <c:valAx>
        <c:axId val="281370280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8137323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427198387354845"/>
          <c:y val="0.70192280609282542"/>
          <c:w val="0.31"/>
          <c:h val="7.812554680664918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1842757-7A89-4A4F-BCAB-1894DD6D06F7}">
  <sheetPr/>
  <sheetViews>
    <sheetView zoomScale="60" workbookViewId="0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23</xdr:row>
      <xdr:rowOff>114300</xdr:rowOff>
    </xdr:from>
    <xdr:ext cx="5661025" cy="492571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9F34B90-94BA-44FC-AD30-A4B3128AEB4F}"/>
            </a:ext>
          </a:extLst>
        </xdr:cNvPr>
        <xdr:cNvSpPr txBox="1"/>
      </xdr:nvSpPr>
      <xdr:spPr>
        <a:xfrm>
          <a:off x="38100" y="4229100"/>
          <a:ext cx="5661025" cy="492571"/>
        </a:xfrm>
        <a:prstGeom prst="rect">
          <a:avLst/>
        </a:prstGeom>
        <a:ln w="9525">
          <a:prstDash val="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2023</a:t>
          </a:r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</a:t>
          </a:r>
          <a:r>
            <a:rPr lang="en-US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3</a:t>
          </a:r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月は、コロナ禍における求人の減少や地元志向の高まりなどを受け、就職から進学に切り替える生徒が増えたことなどで、就職率は低下しています。</a:t>
          </a:r>
          <a:endParaRPr kumimoji="1"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EB9B863-8C10-44DF-AF58-57F07042F03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0.03322</cdr:x>
      <cdr:y>0.17111</cdr:y>
    </cdr:from>
    <cdr:to>
      <cdr:x>0.13161</cdr:x>
      <cdr:y>0.23413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0A69C6E-9BD4-4917-BE37-456E6A1E2239}"/>
            </a:ext>
          </a:extLst>
        </cdr:cNvPr>
        <cdr:cNvSpPr txBox="1"/>
      </cdr:nvSpPr>
      <cdr:spPr>
        <a:xfrm xmlns:a="http://schemas.openxmlformats.org/drawingml/2006/main">
          <a:off x="309340" y="1041145"/>
          <a:ext cx="916183" cy="3834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0.07466</cdr:x>
      <cdr:y>0.89916</cdr:y>
    </cdr:from>
    <cdr:to>
      <cdr:x>0.37713</cdr:x>
      <cdr:y>0.99478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6BAFD0C-D5EF-4276-965A-535063662DBA}"/>
            </a:ext>
          </a:extLst>
        </cdr:cNvPr>
        <cdr:cNvSpPr txBox="1"/>
      </cdr:nvSpPr>
      <cdr:spPr>
        <a:xfrm xmlns:a="http://schemas.openxmlformats.org/drawingml/2006/main">
          <a:off x="694543" y="5467005"/>
          <a:ext cx="2813832" cy="5813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各年３月卒</a:t>
          </a:r>
          <a:endParaRPr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全日制・定時制について記載</a:t>
          </a:r>
        </a:p>
        <a:p xmlns:a="http://schemas.openxmlformats.org/drawingml/2006/main">
          <a:endParaRPr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0.59504</cdr:x>
      <cdr:y>0.93594</cdr:y>
    </cdr:from>
    <cdr:to>
      <cdr:x>1</cdr:x>
      <cdr:y>0.99896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DFCAFFA-94E1-4438-BA58-3B6719026BA9}"/>
            </a:ext>
          </a:extLst>
        </cdr:cNvPr>
        <cdr:cNvSpPr txBox="1"/>
      </cdr:nvSpPr>
      <cdr:spPr>
        <a:xfrm xmlns:a="http://schemas.openxmlformats.org/drawingml/2006/main">
          <a:off x="5530039" y="5682134"/>
          <a:ext cx="3763512" cy="3826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資料：文部科学省「学校基本調査」</a:t>
          </a:r>
        </a:p>
      </cdr:txBody>
    </cdr:sp>
  </cdr:relSizeAnchor>
  <cdr:relSizeAnchor xmlns:cdr="http://schemas.openxmlformats.org/drawingml/2006/chartDrawing">
    <cdr:from>
      <cdr:x>0.88425</cdr:x>
      <cdr:y>0.87551</cdr:y>
    </cdr:from>
    <cdr:to>
      <cdr:x>0.98264</cdr:x>
      <cdr:y>0.93854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473AA9-C994-4837-8E85-1C8B3468A415}"/>
            </a:ext>
          </a:extLst>
        </cdr:cNvPr>
        <cdr:cNvSpPr txBox="1"/>
      </cdr:nvSpPr>
      <cdr:spPr>
        <a:xfrm xmlns:a="http://schemas.openxmlformats.org/drawingml/2006/main">
          <a:off x="8217844" y="5315294"/>
          <a:ext cx="914369" cy="3826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0.01398</cdr:x>
      <cdr:y>0.01096</cdr:y>
    </cdr:from>
    <cdr:to>
      <cdr:x>0.98369</cdr:x>
      <cdr:y>0.13575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9F34B90-94BA-44FC-AD30-A4B3128AEB4F}"/>
            </a:ext>
          </a:extLst>
        </cdr:cNvPr>
        <cdr:cNvSpPr txBox="1"/>
      </cdr:nvSpPr>
      <cdr:spPr>
        <a:xfrm xmlns:a="http://schemas.openxmlformats.org/drawingml/2006/main">
          <a:off x="130175" y="66675"/>
          <a:ext cx="9029700" cy="759310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2023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3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月は、コロナ禍における求人の減少や地元志向の高まりなどを受け、就職から進学に切り替える生徒が増えたことなどで、就職率は低下しています。</a:t>
          </a:r>
          <a:endParaRPr kumimoji="1"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53274-1793-4B1D-B046-C445BC74720A}">
  <dimension ref="A1:R109"/>
  <sheetViews>
    <sheetView tabSelected="1" workbookViewId="0">
      <selection activeCell="L22" sqref="L22"/>
    </sheetView>
  </sheetViews>
  <sheetFormatPr defaultRowHeight="12" x14ac:dyDescent="0.15"/>
  <cols>
    <col min="1" max="2" width="6.42578125" style="2" customWidth="1"/>
    <col min="3" max="3" width="9.140625" style="7"/>
    <col min="4" max="4" width="12.42578125" style="7" customWidth="1"/>
    <col min="5" max="5" width="9.140625" style="7"/>
    <col min="6" max="7" width="9.140625" style="25"/>
    <col min="8" max="16384" width="9.140625" style="7"/>
  </cols>
  <sheetData>
    <row r="1" spans="1:18" ht="13.5" x14ac:dyDescent="0.15">
      <c r="A1" s="1" t="s">
        <v>2</v>
      </c>
      <c r="C1" s="3" t="s">
        <v>3</v>
      </c>
      <c r="D1" s="4"/>
      <c r="E1" s="4"/>
      <c r="F1" s="24"/>
      <c r="G1" s="24"/>
      <c r="H1" s="4"/>
      <c r="I1" s="5"/>
      <c r="J1" s="6"/>
      <c r="K1" s="6"/>
      <c r="L1" s="6"/>
      <c r="M1" s="6"/>
      <c r="N1" s="6"/>
      <c r="O1" s="6"/>
      <c r="P1" s="6"/>
      <c r="Q1" s="6"/>
      <c r="R1" s="6"/>
    </row>
    <row r="2" spans="1:18" ht="13.5" x14ac:dyDescent="0.15">
      <c r="A2" s="1" t="s">
        <v>4</v>
      </c>
      <c r="C2" s="8" t="s">
        <v>5</v>
      </c>
      <c r="I2" s="9"/>
      <c r="J2" s="10"/>
      <c r="K2" s="10"/>
      <c r="L2" s="10"/>
      <c r="M2" s="10"/>
      <c r="N2" s="10"/>
      <c r="O2" s="11"/>
      <c r="Q2" s="11"/>
      <c r="R2" s="11"/>
    </row>
    <row r="3" spans="1:18" ht="13.5" x14ac:dyDescent="0.15">
      <c r="A3" s="1" t="s">
        <v>6</v>
      </c>
      <c r="C3" s="8" t="s">
        <v>7</v>
      </c>
      <c r="I3" s="9"/>
      <c r="J3" s="12"/>
      <c r="K3" s="12"/>
      <c r="L3" s="12"/>
      <c r="M3" s="12"/>
      <c r="N3" s="12"/>
      <c r="O3" s="12"/>
    </row>
    <row r="4" spans="1:18" ht="13.5" x14ac:dyDescent="0.15">
      <c r="A4" s="1"/>
      <c r="C4" s="13" t="s">
        <v>8</v>
      </c>
      <c r="I4" s="9"/>
      <c r="J4" s="12"/>
      <c r="K4" s="12"/>
      <c r="L4" s="12"/>
      <c r="M4" s="12"/>
      <c r="N4" s="12"/>
      <c r="O4" s="12"/>
    </row>
    <row r="5" spans="1:18" ht="21" customHeight="1" x14ac:dyDescent="0.15">
      <c r="C5" s="14">
        <v>40179</v>
      </c>
      <c r="D5" s="15" t="s">
        <v>9</v>
      </c>
      <c r="E5" s="16">
        <f>MAX($C$9:$C$109)</f>
        <v>44927</v>
      </c>
      <c r="F5" s="26" t="s">
        <v>10</v>
      </c>
      <c r="G5" s="26"/>
      <c r="H5" s="15"/>
      <c r="I5" s="17"/>
      <c r="J5" s="12"/>
      <c r="K5" s="12"/>
      <c r="L5" s="12"/>
      <c r="M5" s="12"/>
      <c r="N5" s="12"/>
      <c r="O5" s="12"/>
    </row>
    <row r="6" spans="1:18" x14ac:dyDescent="0.15">
      <c r="B6" s="2">
        <f>COUNTA(C9:C109)-MATCH(C5,C9:C109,0)+1</f>
        <v>14</v>
      </c>
    </row>
    <row r="7" spans="1:18" x14ac:dyDescent="0.15">
      <c r="A7" s="18"/>
      <c r="C7" s="7" t="s">
        <v>14</v>
      </c>
    </row>
    <row r="8" spans="1:18" ht="24" x14ac:dyDescent="0.15">
      <c r="A8" s="19"/>
      <c r="B8" s="19"/>
      <c r="C8" s="21" t="s">
        <v>11</v>
      </c>
      <c r="D8" s="21" t="s">
        <v>12</v>
      </c>
      <c r="E8" s="21" t="s">
        <v>13</v>
      </c>
      <c r="F8" s="25" t="s">
        <v>1</v>
      </c>
      <c r="G8" s="25" t="s">
        <v>0</v>
      </c>
    </row>
    <row r="9" spans="1:18" ht="13.5" x14ac:dyDescent="0.15">
      <c r="A9" s="20">
        <f>IF(C9=EDATE($C$5,0),1,"")</f>
        <v>1</v>
      </c>
      <c r="B9" s="20">
        <f>IF(C9=EDATE($C$5,0),1,"")</f>
        <v>1</v>
      </c>
      <c r="C9" s="22">
        <v>40179</v>
      </c>
      <c r="D9" s="23" t="str">
        <f t="shared" ref="D9:D22" si="0">IF(OR(A9=1,B9=1,A9),TEXT(C9,"ge"),TEXT(C9," "))</f>
        <v>H22</v>
      </c>
      <c r="E9" s="23" t="str">
        <f t="shared" ref="E9:E22" si="1">IF(OR(A9=1,A9),TEXT(C9,"yyyy"),TEXT(C9,"yy"))</f>
        <v>2010</v>
      </c>
      <c r="F9" s="25">
        <v>28.5</v>
      </c>
      <c r="G9" s="25">
        <v>15.8</v>
      </c>
    </row>
    <row r="10" spans="1:18" ht="13.5" x14ac:dyDescent="0.15">
      <c r="A10" s="20" t="str">
        <f t="shared" ref="A10:A73" si="2">IF(C10=EDATE($C$5,0),1,"")</f>
        <v/>
      </c>
      <c r="B10" s="20" t="str">
        <f>IF(C10=EDATE($C$5,0),1,"")</f>
        <v/>
      </c>
      <c r="C10" s="22">
        <v>40544</v>
      </c>
      <c r="D10" s="23" t="str">
        <f t="shared" si="0"/>
        <v xml:space="preserve"> </v>
      </c>
      <c r="E10" s="23" t="str">
        <f t="shared" si="1"/>
        <v>11</v>
      </c>
      <c r="F10" s="25">
        <v>30.1</v>
      </c>
      <c r="G10" s="25">
        <v>16.3</v>
      </c>
    </row>
    <row r="11" spans="1:18" ht="13.5" x14ac:dyDescent="0.15">
      <c r="A11" s="20" t="str">
        <f t="shared" si="2"/>
        <v/>
      </c>
      <c r="B11" s="20" t="str">
        <f>IF(OR(A11=1,C11=$E$5),1,"")</f>
        <v/>
      </c>
      <c r="C11" s="22">
        <v>40909</v>
      </c>
      <c r="D11" s="23" t="str">
        <f t="shared" si="0"/>
        <v xml:space="preserve"> </v>
      </c>
      <c r="E11" s="23" t="str">
        <f t="shared" si="1"/>
        <v>12</v>
      </c>
      <c r="F11" s="25">
        <v>31.4</v>
      </c>
      <c r="G11" s="25">
        <v>16.8</v>
      </c>
    </row>
    <row r="12" spans="1:18" ht="13.5" x14ac:dyDescent="0.15">
      <c r="A12" s="20" t="str">
        <f t="shared" si="2"/>
        <v/>
      </c>
      <c r="B12" s="20" t="str">
        <f t="shared" ref="B12:B75" si="3">IF(OR(A12=1,C12=$E$5),1,"")</f>
        <v/>
      </c>
      <c r="C12" s="22">
        <v>41275</v>
      </c>
      <c r="D12" s="23" t="str">
        <f t="shared" si="0"/>
        <v xml:space="preserve"> </v>
      </c>
      <c r="E12" s="23" t="str">
        <f t="shared" si="1"/>
        <v>13</v>
      </c>
      <c r="F12" s="25">
        <v>31.9</v>
      </c>
      <c r="G12" s="25">
        <v>17</v>
      </c>
    </row>
    <row r="13" spans="1:18" ht="13.5" x14ac:dyDescent="0.15">
      <c r="A13" s="20" t="str">
        <f t="shared" si="2"/>
        <v/>
      </c>
      <c r="B13" s="20" t="str">
        <f t="shared" si="3"/>
        <v/>
      </c>
      <c r="C13" s="22">
        <v>41640</v>
      </c>
      <c r="D13" s="23" t="str">
        <f t="shared" si="0"/>
        <v xml:space="preserve"> </v>
      </c>
      <c r="E13" s="23" t="str">
        <f t="shared" si="1"/>
        <v>14</v>
      </c>
      <c r="F13" s="25">
        <v>32.700000000000003</v>
      </c>
      <c r="G13" s="25">
        <v>17.5</v>
      </c>
    </row>
    <row r="14" spans="1:18" ht="13.5" x14ac:dyDescent="0.15">
      <c r="A14" s="20" t="str">
        <f t="shared" si="2"/>
        <v/>
      </c>
      <c r="B14" s="20" t="str">
        <f t="shared" si="3"/>
        <v/>
      </c>
      <c r="C14" s="22">
        <v>42005</v>
      </c>
      <c r="D14" s="23" t="str">
        <f t="shared" si="0"/>
        <v xml:space="preserve"> </v>
      </c>
      <c r="E14" s="23" t="str">
        <f t="shared" si="1"/>
        <v>15</v>
      </c>
      <c r="F14" s="25">
        <v>32.6</v>
      </c>
      <c r="G14" s="25">
        <v>17.8</v>
      </c>
    </row>
    <row r="15" spans="1:18" ht="13.5" x14ac:dyDescent="0.15">
      <c r="A15" s="20" t="str">
        <f t="shared" si="2"/>
        <v/>
      </c>
      <c r="B15" s="20" t="str">
        <f t="shared" si="3"/>
        <v/>
      </c>
      <c r="C15" s="22">
        <v>42370</v>
      </c>
      <c r="D15" s="23" t="str">
        <f t="shared" si="0"/>
        <v xml:space="preserve"> </v>
      </c>
      <c r="E15" s="23" t="str">
        <f t="shared" si="1"/>
        <v>16</v>
      </c>
      <c r="F15" s="25">
        <v>33</v>
      </c>
      <c r="G15" s="25">
        <v>17.899999999999999</v>
      </c>
    </row>
    <row r="16" spans="1:18" ht="13.5" x14ac:dyDescent="0.15">
      <c r="A16" s="20" t="str">
        <f t="shared" si="2"/>
        <v/>
      </c>
      <c r="B16" s="20" t="str">
        <f t="shared" si="3"/>
        <v/>
      </c>
      <c r="C16" s="22">
        <v>42736</v>
      </c>
      <c r="D16" s="23" t="str">
        <f t="shared" si="0"/>
        <v xml:space="preserve"> </v>
      </c>
      <c r="E16" s="23" t="str">
        <f t="shared" si="1"/>
        <v>17</v>
      </c>
      <c r="F16" s="25">
        <v>32</v>
      </c>
      <c r="G16" s="25">
        <v>17.8</v>
      </c>
    </row>
    <row r="17" spans="1:7" ht="13.5" x14ac:dyDescent="0.15">
      <c r="A17" s="20" t="str">
        <f t="shared" si="2"/>
        <v/>
      </c>
      <c r="B17" s="20" t="str">
        <f t="shared" si="3"/>
        <v/>
      </c>
      <c r="C17" s="22">
        <v>43101</v>
      </c>
      <c r="D17" s="23" t="str">
        <f t="shared" si="0"/>
        <v xml:space="preserve"> </v>
      </c>
      <c r="E17" s="23" t="str">
        <f t="shared" si="1"/>
        <v>18</v>
      </c>
      <c r="F17" s="25">
        <v>31.5</v>
      </c>
      <c r="G17" s="25">
        <v>17.600000000000001</v>
      </c>
    </row>
    <row r="18" spans="1:7" ht="13.5" x14ac:dyDescent="0.15">
      <c r="A18" s="20" t="str">
        <f t="shared" si="2"/>
        <v/>
      </c>
      <c r="B18" s="20" t="str">
        <f t="shared" si="3"/>
        <v/>
      </c>
      <c r="C18" s="22">
        <v>43466</v>
      </c>
      <c r="D18" s="23" t="str">
        <f t="shared" si="0"/>
        <v xml:space="preserve"> </v>
      </c>
      <c r="E18" s="23" t="str">
        <f t="shared" si="1"/>
        <v>19</v>
      </c>
      <c r="F18" s="25">
        <v>31.2</v>
      </c>
      <c r="G18" s="25">
        <v>17.7</v>
      </c>
    </row>
    <row r="19" spans="1:7" ht="13.5" x14ac:dyDescent="0.15">
      <c r="A19" s="20" t="str">
        <f t="shared" si="2"/>
        <v/>
      </c>
      <c r="B19" s="20" t="str">
        <f t="shared" si="3"/>
        <v/>
      </c>
      <c r="C19" s="22">
        <v>43831</v>
      </c>
      <c r="D19" s="23" t="str">
        <f t="shared" si="0"/>
        <v xml:space="preserve"> </v>
      </c>
      <c r="E19" s="23" t="str">
        <f t="shared" si="1"/>
        <v>20</v>
      </c>
      <c r="F19" s="25">
        <v>30.1</v>
      </c>
      <c r="G19" s="25">
        <v>17.399999999999999</v>
      </c>
    </row>
    <row r="20" spans="1:7" ht="13.5" x14ac:dyDescent="0.15">
      <c r="A20" s="20" t="str">
        <f t="shared" si="2"/>
        <v/>
      </c>
      <c r="B20" s="20" t="str">
        <f t="shared" si="3"/>
        <v/>
      </c>
      <c r="C20" s="22">
        <v>44197</v>
      </c>
      <c r="D20" s="23" t="str">
        <f t="shared" si="0"/>
        <v xml:space="preserve"> </v>
      </c>
      <c r="E20" s="23" t="str">
        <f t="shared" si="1"/>
        <v>21</v>
      </c>
      <c r="F20" s="25">
        <v>26.5</v>
      </c>
      <c r="G20" s="25">
        <v>15.7</v>
      </c>
    </row>
    <row r="21" spans="1:7" ht="13.5" x14ac:dyDescent="0.15">
      <c r="A21" s="20" t="str">
        <f t="shared" si="2"/>
        <v/>
      </c>
      <c r="B21" s="20" t="str">
        <f t="shared" si="3"/>
        <v/>
      </c>
      <c r="C21" s="22">
        <v>44562</v>
      </c>
      <c r="D21" s="23" t="str">
        <f t="shared" si="0"/>
        <v xml:space="preserve"> </v>
      </c>
      <c r="E21" s="23" t="str">
        <f t="shared" si="1"/>
        <v>22</v>
      </c>
      <c r="F21" s="25">
        <v>24.2</v>
      </c>
      <c r="G21" s="25">
        <v>14.7</v>
      </c>
    </row>
    <row r="22" spans="1:7" ht="13.5" x14ac:dyDescent="0.15">
      <c r="A22" s="20" t="str">
        <f t="shared" si="2"/>
        <v/>
      </c>
      <c r="B22" s="20">
        <f t="shared" si="3"/>
        <v>1</v>
      </c>
      <c r="C22" s="22">
        <v>44927</v>
      </c>
      <c r="D22" s="23" t="str">
        <f t="shared" si="0"/>
        <v>R5</v>
      </c>
      <c r="E22" s="23" t="str">
        <f t="shared" si="1"/>
        <v>23</v>
      </c>
      <c r="F22" s="25">
        <v>23.7</v>
      </c>
      <c r="G22" s="25">
        <v>14.2</v>
      </c>
    </row>
    <row r="23" spans="1:7" x14ac:dyDescent="0.15">
      <c r="A23" s="20" t="str">
        <f t="shared" si="2"/>
        <v/>
      </c>
      <c r="B23" s="20" t="str">
        <f t="shared" si="3"/>
        <v/>
      </c>
    </row>
    <row r="24" spans="1:7" x14ac:dyDescent="0.15">
      <c r="A24" s="20" t="str">
        <f t="shared" si="2"/>
        <v/>
      </c>
      <c r="B24" s="20" t="str">
        <f t="shared" si="3"/>
        <v/>
      </c>
    </row>
    <row r="25" spans="1:7" x14ac:dyDescent="0.15">
      <c r="A25" s="20" t="str">
        <f t="shared" si="2"/>
        <v/>
      </c>
      <c r="B25" s="20" t="str">
        <f t="shared" si="3"/>
        <v/>
      </c>
    </row>
    <row r="26" spans="1:7" x14ac:dyDescent="0.15">
      <c r="A26" s="20" t="str">
        <f t="shared" si="2"/>
        <v/>
      </c>
      <c r="B26" s="20" t="str">
        <f t="shared" si="3"/>
        <v/>
      </c>
    </row>
    <row r="27" spans="1:7" x14ac:dyDescent="0.15">
      <c r="A27" s="20" t="str">
        <f t="shared" si="2"/>
        <v/>
      </c>
      <c r="B27" s="20" t="str">
        <f t="shared" si="3"/>
        <v/>
      </c>
    </row>
    <row r="28" spans="1:7" x14ac:dyDescent="0.15">
      <c r="A28" s="20" t="str">
        <f t="shared" si="2"/>
        <v/>
      </c>
      <c r="B28" s="20" t="str">
        <f t="shared" si="3"/>
        <v/>
      </c>
    </row>
    <row r="29" spans="1:7" x14ac:dyDescent="0.15">
      <c r="A29" s="20" t="str">
        <f t="shared" si="2"/>
        <v/>
      </c>
      <c r="B29" s="20" t="str">
        <f t="shared" si="3"/>
        <v/>
      </c>
    </row>
    <row r="30" spans="1:7" x14ac:dyDescent="0.15">
      <c r="A30" s="20" t="str">
        <f t="shared" si="2"/>
        <v/>
      </c>
      <c r="B30" s="20" t="str">
        <f t="shared" si="3"/>
        <v/>
      </c>
    </row>
    <row r="31" spans="1:7" x14ac:dyDescent="0.15">
      <c r="A31" s="20" t="str">
        <f t="shared" si="2"/>
        <v/>
      </c>
      <c r="B31" s="20" t="str">
        <f t="shared" si="3"/>
        <v/>
      </c>
    </row>
    <row r="32" spans="1:7" x14ac:dyDescent="0.15">
      <c r="A32" s="20" t="str">
        <f t="shared" si="2"/>
        <v/>
      </c>
      <c r="B32" s="20" t="str">
        <f t="shared" si="3"/>
        <v/>
      </c>
    </row>
    <row r="33" spans="1:2" x14ac:dyDescent="0.15">
      <c r="A33" s="20" t="str">
        <f t="shared" si="2"/>
        <v/>
      </c>
      <c r="B33" s="20" t="str">
        <f t="shared" si="3"/>
        <v/>
      </c>
    </row>
    <row r="34" spans="1:2" x14ac:dyDescent="0.15">
      <c r="A34" s="20" t="str">
        <f t="shared" si="2"/>
        <v/>
      </c>
      <c r="B34" s="20" t="str">
        <f t="shared" si="3"/>
        <v/>
      </c>
    </row>
    <row r="35" spans="1:2" x14ac:dyDescent="0.15">
      <c r="A35" s="20" t="str">
        <f t="shared" si="2"/>
        <v/>
      </c>
      <c r="B35" s="20" t="str">
        <f t="shared" si="3"/>
        <v/>
      </c>
    </row>
    <row r="36" spans="1:2" x14ac:dyDescent="0.15">
      <c r="A36" s="20" t="str">
        <f t="shared" si="2"/>
        <v/>
      </c>
      <c r="B36" s="20" t="str">
        <f t="shared" si="3"/>
        <v/>
      </c>
    </row>
    <row r="37" spans="1:2" x14ac:dyDescent="0.15">
      <c r="A37" s="20" t="str">
        <f t="shared" si="2"/>
        <v/>
      </c>
      <c r="B37" s="20" t="str">
        <f t="shared" si="3"/>
        <v/>
      </c>
    </row>
    <row r="38" spans="1:2" x14ac:dyDescent="0.15">
      <c r="A38" s="20" t="str">
        <f t="shared" si="2"/>
        <v/>
      </c>
      <c r="B38" s="20" t="str">
        <f t="shared" si="3"/>
        <v/>
      </c>
    </row>
    <row r="39" spans="1:2" x14ac:dyDescent="0.15">
      <c r="A39" s="20" t="str">
        <f t="shared" si="2"/>
        <v/>
      </c>
      <c r="B39" s="20" t="str">
        <f t="shared" si="3"/>
        <v/>
      </c>
    </row>
    <row r="40" spans="1:2" x14ac:dyDescent="0.15">
      <c r="A40" s="20" t="str">
        <f t="shared" si="2"/>
        <v/>
      </c>
      <c r="B40" s="20" t="str">
        <f t="shared" si="3"/>
        <v/>
      </c>
    </row>
    <row r="41" spans="1:2" x14ac:dyDescent="0.15">
      <c r="A41" s="20" t="str">
        <f t="shared" si="2"/>
        <v/>
      </c>
      <c r="B41" s="20" t="str">
        <f t="shared" si="3"/>
        <v/>
      </c>
    </row>
    <row r="42" spans="1:2" x14ac:dyDescent="0.15">
      <c r="A42" s="20" t="str">
        <f t="shared" si="2"/>
        <v/>
      </c>
      <c r="B42" s="20" t="str">
        <f t="shared" si="3"/>
        <v/>
      </c>
    </row>
    <row r="43" spans="1:2" x14ac:dyDescent="0.15">
      <c r="A43" s="20" t="str">
        <f t="shared" si="2"/>
        <v/>
      </c>
      <c r="B43" s="20" t="str">
        <f t="shared" si="3"/>
        <v/>
      </c>
    </row>
    <row r="44" spans="1:2" x14ac:dyDescent="0.15">
      <c r="A44" s="20" t="str">
        <f t="shared" si="2"/>
        <v/>
      </c>
      <c r="B44" s="20" t="str">
        <f t="shared" si="3"/>
        <v/>
      </c>
    </row>
    <row r="45" spans="1:2" x14ac:dyDescent="0.15">
      <c r="A45" s="20" t="str">
        <f t="shared" si="2"/>
        <v/>
      </c>
      <c r="B45" s="20" t="str">
        <f t="shared" si="3"/>
        <v/>
      </c>
    </row>
    <row r="46" spans="1:2" x14ac:dyDescent="0.15">
      <c r="A46" s="20" t="str">
        <f t="shared" si="2"/>
        <v/>
      </c>
      <c r="B46" s="20" t="str">
        <f t="shared" si="3"/>
        <v/>
      </c>
    </row>
    <row r="47" spans="1:2" x14ac:dyDescent="0.15">
      <c r="A47" s="20" t="str">
        <f t="shared" si="2"/>
        <v/>
      </c>
      <c r="B47" s="20" t="str">
        <f t="shared" si="3"/>
        <v/>
      </c>
    </row>
    <row r="48" spans="1:2" x14ac:dyDescent="0.15">
      <c r="A48" s="20" t="str">
        <f t="shared" si="2"/>
        <v/>
      </c>
      <c r="B48" s="20" t="str">
        <f t="shared" si="3"/>
        <v/>
      </c>
    </row>
    <row r="49" spans="1:2" x14ac:dyDescent="0.15">
      <c r="A49" s="20" t="str">
        <f t="shared" si="2"/>
        <v/>
      </c>
      <c r="B49" s="20" t="str">
        <f t="shared" si="3"/>
        <v/>
      </c>
    </row>
    <row r="50" spans="1:2" x14ac:dyDescent="0.15">
      <c r="A50" s="20" t="str">
        <f t="shared" si="2"/>
        <v/>
      </c>
      <c r="B50" s="20" t="str">
        <f t="shared" si="3"/>
        <v/>
      </c>
    </row>
    <row r="51" spans="1:2" x14ac:dyDescent="0.15">
      <c r="A51" s="20" t="str">
        <f t="shared" si="2"/>
        <v/>
      </c>
      <c r="B51" s="20" t="str">
        <f t="shared" si="3"/>
        <v/>
      </c>
    </row>
    <row r="52" spans="1:2" x14ac:dyDescent="0.15">
      <c r="A52" s="20" t="str">
        <f t="shared" si="2"/>
        <v/>
      </c>
      <c r="B52" s="20" t="str">
        <f t="shared" si="3"/>
        <v/>
      </c>
    </row>
    <row r="53" spans="1:2" x14ac:dyDescent="0.15">
      <c r="A53" s="20" t="str">
        <f t="shared" si="2"/>
        <v/>
      </c>
      <c r="B53" s="20" t="str">
        <f t="shared" si="3"/>
        <v/>
      </c>
    </row>
    <row r="54" spans="1:2" x14ac:dyDescent="0.15">
      <c r="A54" s="20" t="str">
        <f t="shared" si="2"/>
        <v/>
      </c>
      <c r="B54" s="20" t="str">
        <f t="shared" si="3"/>
        <v/>
      </c>
    </row>
    <row r="55" spans="1:2" x14ac:dyDescent="0.15">
      <c r="A55" s="20" t="str">
        <f t="shared" si="2"/>
        <v/>
      </c>
      <c r="B55" s="20" t="str">
        <f t="shared" si="3"/>
        <v/>
      </c>
    </row>
    <row r="56" spans="1:2" x14ac:dyDescent="0.15">
      <c r="A56" s="20" t="str">
        <f t="shared" si="2"/>
        <v/>
      </c>
      <c r="B56" s="20" t="str">
        <f t="shared" si="3"/>
        <v/>
      </c>
    </row>
    <row r="57" spans="1:2" x14ac:dyDescent="0.15">
      <c r="A57" s="20" t="str">
        <f t="shared" si="2"/>
        <v/>
      </c>
      <c r="B57" s="20" t="str">
        <f t="shared" si="3"/>
        <v/>
      </c>
    </row>
    <row r="58" spans="1:2" x14ac:dyDescent="0.15">
      <c r="A58" s="20" t="str">
        <f t="shared" si="2"/>
        <v/>
      </c>
      <c r="B58" s="20" t="str">
        <f t="shared" si="3"/>
        <v/>
      </c>
    </row>
    <row r="59" spans="1:2" x14ac:dyDescent="0.15">
      <c r="A59" s="20" t="str">
        <f t="shared" si="2"/>
        <v/>
      </c>
      <c r="B59" s="20" t="str">
        <f t="shared" si="3"/>
        <v/>
      </c>
    </row>
    <row r="60" spans="1:2" x14ac:dyDescent="0.15">
      <c r="A60" s="20" t="str">
        <f t="shared" si="2"/>
        <v/>
      </c>
      <c r="B60" s="20" t="str">
        <f t="shared" si="3"/>
        <v/>
      </c>
    </row>
    <row r="61" spans="1:2" x14ac:dyDescent="0.15">
      <c r="A61" s="20" t="str">
        <f t="shared" si="2"/>
        <v/>
      </c>
      <c r="B61" s="20" t="str">
        <f t="shared" si="3"/>
        <v/>
      </c>
    </row>
    <row r="62" spans="1:2" x14ac:dyDescent="0.15">
      <c r="A62" s="20" t="str">
        <f t="shared" si="2"/>
        <v/>
      </c>
      <c r="B62" s="20" t="str">
        <f t="shared" si="3"/>
        <v/>
      </c>
    </row>
    <row r="63" spans="1:2" x14ac:dyDescent="0.15">
      <c r="A63" s="20" t="str">
        <f t="shared" si="2"/>
        <v/>
      </c>
      <c r="B63" s="20" t="str">
        <f t="shared" si="3"/>
        <v/>
      </c>
    </row>
    <row r="64" spans="1:2" x14ac:dyDescent="0.15">
      <c r="A64" s="20" t="str">
        <f t="shared" si="2"/>
        <v/>
      </c>
      <c r="B64" s="20" t="str">
        <f t="shared" si="3"/>
        <v/>
      </c>
    </row>
    <row r="65" spans="1:2" x14ac:dyDescent="0.15">
      <c r="A65" s="20" t="str">
        <f t="shared" si="2"/>
        <v/>
      </c>
      <c r="B65" s="20" t="str">
        <f t="shared" si="3"/>
        <v/>
      </c>
    </row>
    <row r="66" spans="1:2" x14ac:dyDescent="0.15">
      <c r="A66" s="20" t="str">
        <f t="shared" si="2"/>
        <v/>
      </c>
      <c r="B66" s="20" t="str">
        <f t="shared" si="3"/>
        <v/>
      </c>
    </row>
    <row r="67" spans="1:2" x14ac:dyDescent="0.15">
      <c r="A67" s="20" t="str">
        <f t="shared" si="2"/>
        <v/>
      </c>
      <c r="B67" s="20" t="str">
        <f t="shared" si="3"/>
        <v/>
      </c>
    </row>
    <row r="68" spans="1:2" x14ac:dyDescent="0.15">
      <c r="A68" s="20" t="str">
        <f t="shared" si="2"/>
        <v/>
      </c>
      <c r="B68" s="20" t="str">
        <f t="shared" si="3"/>
        <v/>
      </c>
    </row>
    <row r="69" spans="1:2" x14ac:dyDescent="0.15">
      <c r="A69" s="20" t="str">
        <f t="shared" si="2"/>
        <v/>
      </c>
      <c r="B69" s="20" t="str">
        <f t="shared" si="3"/>
        <v/>
      </c>
    </row>
    <row r="70" spans="1:2" x14ac:dyDescent="0.15">
      <c r="A70" s="20" t="str">
        <f t="shared" si="2"/>
        <v/>
      </c>
      <c r="B70" s="20" t="str">
        <f t="shared" si="3"/>
        <v/>
      </c>
    </row>
    <row r="71" spans="1:2" x14ac:dyDescent="0.15">
      <c r="A71" s="20" t="str">
        <f t="shared" si="2"/>
        <v/>
      </c>
      <c r="B71" s="20" t="str">
        <f t="shared" si="3"/>
        <v/>
      </c>
    </row>
    <row r="72" spans="1:2" x14ac:dyDescent="0.15">
      <c r="A72" s="20" t="str">
        <f t="shared" si="2"/>
        <v/>
      </c>
      <c r="B72" s="20" t="str">
        <f t="shared" si="3"/>
        <v/>
      </c>
    </row>
    <row r="73" spans="1:2" x14ac:dyDescent="0.15">
      <c r="A73" s="20" t="str">
        <f t="shared" si="2"/>
        <v/>
      </c>
      <c r="B73" s="20" t="str">
        <f t="shared" si="3"/>
        <v/>
      </c>
    </row>
    <row r="74" spans="1:2" x14ac:dyDescent="0.15">
      <c r="A74" s="20" t="str">
        <f t="shared" ref="A74:A109" si="4">IF(C74=EDATE($C$5,0),1,"")</f>
        <v/>
      </c>
      <c r="B74" s="20" t="str">
        <f t="shared" si="3"/>
        <v/>
      </c>
    </row>
    <row r="75" spans="1:2" x14ac:dyDescent="0.15">
      <c r="A75" s="20" t="str">
        <f t="shared" si="4"/>
        <v/>
      </c>
      <c r="B75" s="20" t="str">
        <f t="shared" si="3"/>
        <v/>
      </c>
    </row>
    <row r="76" spans="1:2" x14ac:dyDescent="0.15">
      <c r="A76" s="20" t="str">
        <f t="shared" si="4"/>
        <v/>
      </c>
      <c r="B76" s="20" t="str">
        <f t="shared" ref="B76:B109" si="5">IF(OR(A76=1,C76=$E$5),1,"")</f>
        <v/>
      </c>
    </row>
    <row r="77" spans="1:2" x14ac:dyDescent="0.15">
      <c r="A77" s="20" t="str">
        <f t="shared" si="4"/>
        <v/>
      </c>
      <c r="B77" s="20" t="str">
        <f t="shared" si="5"/>
        <v/>
      </c>
    </row>
    <row r="78" spans="1:2" x14ac:dyDescent="0.15">
      <c r="A78" s="20" t="str">
        <f t="shared" si="4"/>
        <v/>
      </c>
      <c r="B78" s="20" t="str">
        <f t="shared" si="5"/>
        <v/>
      </c>
    </row>
    <row r="79" spans="1:2" x14ac:dyDescent="0.15">
      <c r="A79" s="20" t="str">
        <f t="shared" si="4"/>
        <v/>
      </c>
      <c r="B79" s="20" t="str">
        <f t="shared" si="5"/>
        <v/>
      </c>
    </row>
    <row r="80" spans="1:2" x14ac:dyDescent="0.15">
      <c r="A80" s="20" t="str">
        <f t="shared" si="4"/>
        <v/>
      </c>
      <c r="B80" s="20" t="str">
        <f t="shared" si="5"/>
        <v/>
      </c>
    </row>
    <row r="81" spans="1:2" x14ac:dyDescent="0.15">
      <c r="A81" s="20" t="str">
        <f t="shared" si="4"/>
        <v/>
      </c>
      <c r="B81" s="20" t="str">
        <f t="shared" si="5"/>
        <v/>
      </c>
    </row>
    <row r="82" spans="1:2" x14ac:dyDescent="0.15">
      <c r="A82" s="20" t="str">
        <f t="shared" si="4"/>
        <v/>
      </c>
      <c r="B82" s="20" t="str">
        <f t="shared" si="5"/>
        <v/>
      </c>
    </row>
    <row r="83" spans="1:2" x14ac:dyDescent="0.15">
      <c r="A83" s="20" t="str">
        <f t="shared" si="4"/>
        <v/>
      </c>
      <c r="B83" s="20" t="str">
        <f t="shared" si="5"/>
        <v/>
      </c>
    </row>
    <row r="84" spans="1:2" x14ac:dyDescent="0.15">
      <c r="A84" s="20" t="str">
        <f t="shared" si="4"/>
        <v/>
      </c>
      <c r="B84" s="20" t="str">
        <f t="shared" si="5"/>
        <v/>
      </c>
    </row>
    <row r="85" spans="1:2" x14ac:dyDescent="0.15">
      <c r="A85" s="20" t="str">
        <f t="shared" si="4"/>
        <v/>
      </c>
      <c r="B85" s="20" t="str">
        <f t="shared" si="5"/>
        <v/>
      </c>
    </row>
    <row r="86" spans="1:2" x14ac:dyDescent="0.15">
      <c r="A86" s="20" t="str">
        <f t="shared" si="4"/>
        <v/>
      </c>
      <c r="B86" s="20" t="str">
        <f t="shared" si="5"/>
        <v/>
      </c>
    </row>
    <row r="87" spans="1:2" x14ac:dyDescent="0.15">
      <c r="A87" s="20" t="str">
        <f t="shared" si="4"/>
        <v/>
      </c>
      <c r="B87" s="20" t="str">
        <f t="shared" si="5"/>
        <v/>
      </c>
    </row>
    <row r="88" spans="1:2" x14ac:dyDescent="0.15">
      <c r="A88" s="20" t="str">
        <f t="shared" si="4"/>
        <v/>
      </c>
      <c r="B88" s="20" t="str">
        <f t="shared" si="5"/>
        <v/>
      </c>
    </row>
    <row r="89" spans="1:2" x14ac:dyDescent="0.15">
      <c r="A89" s="20" t="str">
        <f t="shared" si="4"/>
        <v/>
      </c>
      <c r="B89" s="20" t="str">
        <f t="shared" si="5"/>
        <v/>
      </c>
    </row>
    <row r="90" spans="1:2" x14ac:dyDescent="0.15">
      <c r="A90" s="20" t="str">
        <f t="shared" si="4"/>
        <v/>
      </c>
      <c r="B90" s="20" t="str">
        <f t="shared" si="5"/>
        <v/>
      </c>
    </row>
    <row r="91" spans="1:2" x14ac:dyDescent="0.15">
      <c r="A91" s="20" t="str">
        <f t="shared" si="4"/>
        <v/>
      </c>
      <c r="B91" s="20" t="str">
        <f t="shared" si="5"/>
        <v/>
      </c>
    </row>
    <row r="92" spans="1:2" x14ac:dyDescent="0.15">
      <c r="A92" s="20" t="str">
        <f t="shared" si="4"/>
        <v/>
      </c>
      <c r="B92" s="20" t="str">
        <f t="shared" si="5"/>
        <v/>
      </c>
    </row>
    <row r="93" spans="1:2" x14ac:dyDescent="0.15">
      <c r="A93" s="20" t="str">
        <f t="shared" si="4"/>
        <v/>
      </c>
      <c r="B93" s="20" t="str">
        <f t="shared" si="5"/>
        <v/>
      </c>
    </row>
    <row r="94" spans="1:2" x14ac:dyDescent="0.15">
      <c r="A94" s="20" t="str">
        <f t="shared" si="4"/>
        <v/>
      </c>
      <c r="B94" s="20" t="str">
        <f t="shared" si="5"/>
        <v/>
      </c>
    </row>
    <row r="95" spans="1:2" x14ac:dyDescent="0.15">
      <c r="A95" s="20" t="str">
        <f t="shared" si="4"/>
        <v/>
      </c>
      <c r="B95" s="20" t="str">
        <f t="shared" si="5"/>
        <v/>
      </c>
    </row>
    <row r="96" spans="1:2" x14ac:dyDescent="0.15">
      <c r="A96" s="20" t="str">
        <f t="shared" si="4"/>
        <v/>
      </c>
      <c r="B96" s="20" t="str">
        <f t="shared" si="5"/>
        <v/>
      </c>
    </row>
    <row r="97" spans="1:2" x14ac:dyDescent="0.15">
      <c r="A97" s="20" t="str">
        <f t="shared" si="4"/>
        <v/>
      </c>
      <c r="B97" s="20" t="str">
        <f t="shared" si="5"/>
        <v/>
      </c>
    </row>
    <row r="98" spans="1:2" x14ac:dyDescent="0.15">
      <c r="A98" s="20" t="str">
        <f t="shared" si="4"/>
        <v/>
      </c>
      <c r="B98" s="20" t="str">
        <f t="shared" si="5"/>
        <v/>
      </c>
    </row>
    <row r="99" spans="1:2" x14ac:dyDescent="0.15">
      <c r="A99" s="20" t="str">
        <f t="shared" si="4"/>
        <v/>
      </c>
      <c r="B99" s="20" t="str">
        <f t="shared" si="5"/>
        <v/>
      </c>
    </row>
    <row r="100" spans="1:2" x14ac:dyDescent="0.15">
      <c r="A100" s="20" t="str">
        <f t="shared" si="4"/>
        <v/>
      </c>
      <c r="B100" s="20" t="str">
        <f t="shared" si="5"/>
        <v/>
      </c>
    </row>
    <row r="101" spans="1:2" x14ac:dyDescent="0.15">
      <c r="A101" s="20" t="str">
        <f t="shared" si="4"/>
        <v/>
      </c>
      <c r="B101" s="20" t="str">
        <f t="shared" si="5"/>
        <v/>
      </c>
    </row>
    <row r="102" spans="1:2" x14ac:dyDescent="0.15">
      <c r="A102" s="20" t="str">
        <f t="shared" si="4"/>
        <v/>
      </c>
      <c r="B102" s="20" t="str">
        <f t="shared" si="5"/>
        <v/>
      </c>
    </row>
    <row r="103" spans="1:2" x14ac:dyDescent="0.15">
      <c r="A103" s="20" t="str">
        <f t="shared" si="4"/>
        <v/>
      </c>
      <c r="B103" s="20" t="str">
        <f t="shared" si="5"/>
        <v/>
      </c>
    </row>
    <row r="104" spans="1:2" x14ac:dyDescent="0.15">
      <c r="A104" s="20" t="str">
        <f t="shared" si="4"/>
        <v/>
      </c>
      <c r="B104" s="20" t="str">
        <f t="shared" si="5"/>
        <v/>
      </c>
    </row>
    <row r="105" spans="1:2" x14ac:dyDescent="0.15">
      <c r="A105" s="20" t="str">
        <f t="shared" si="4"/>
        <v/>
      </c>
      <c r="B105" s="20" t="str">
        <f t="shared" si="5"/>
        <v/>
      </c>
    </row>
    <row r="106" spans="1:2" x14ac:dyDescent="0.15">
      <c r="A106" s="20" t="str">
        <f t="shared" si="4"/>
        <v/>
      </c>
      <c r="B106" s="20" t="str">
        <f t="shared" si="5"/>
        <v/>
      </c>
    </row>
    <row r="107" spans="1:2" x14ac:dyDescent="0.15">
      <c r="A107" s="20" t="str">
        <f t="shared" si="4"/>
        <v/>
      </c>
      <c r="B107" s="20" t="str">
        <f t="shared" si="5"/>
        <v/>
      </c>
    </row>
    <row r="108" spans="1:2" x14ac:dyDescent="0.15">
      <c r="A108" s="20" t="str">
        <f t="shared" si="4"/>
        <v/>
      </c>
      <c r="B108" s="20" t="str">
        <f t="shared" si="5"/>
        <v/>
      </c>
    </row>
    <row r="109" spans="1:2" x14ac:dyDescent="0.15">
      <c r="A109" s="20" t="str">
        <f t="shared" si="4"/>
        <v/>
      </c>
      <c r="B109" s="20" t="str">
        <f t="shared" si="5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2023-11-15T07:39:09Z</dcterms:created>
  <dcterms:modified xsi:type="dcterms:W3CDTF">2024-03-22T08:16:31Z</dcterms:modified>
</cp:coreProperties>
</file>