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7_社会資本\基本目標・KPI⑦\"/>
    </mc:Choice>
  </mc:AlternateContent>
  <xr:revisionPtr revIDLastSave="0" documentId="13_ncr:1_{2C2510F6-B8EB-4511-9DDF-CECB16766F04}" xr6:coauthVersionLast="36" xr6:coauthVersionMax="36" xr10:uidLastSave="{00000000-0000-0000-0000-000000000000}"/>
  <bookViews>
    <workbookView xWindow="0" yWindow="0" windowWidth="20490" windowHeight="7455" activeTab="1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計画策定済割合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0" i="1" l="1"/>
  <c r="B110" i="1" s="1"/>
  <c r="A109" i="1"/>
  <c r="A108" i="1"/>
  <c r="A107" i="1"/>
  <c r="A106" i="1"/>
  <c r="A105" i="1"/>
  <c r="A104" i="1"/>
  <c r="B104" i="1" s="1"/>
  <c r="A103" i="1"/>
  <c r="B103" i="1" s="1"/>
  <c r="A102" i="1"/>
  <c r="B102" i="1" s="1"/>
  <c r="A101" i="1"/>
  <c r="A100" i="1"/>
  <c r="A99" i="1"/>
  <c r="A98" i="1"/>
  <c r="A97" i="1"/>
  <c r="A96" i="1"/>
  <c r="B96" i="1" s="1"/>
  <c r="A95" i="1"/>
  <c r="B95" i="1" s="1"/>
  <c r="A94" i="1"/>
  <c r="B94" i="1" s="1"/>
  <c r="A93" i="1"/>
  <c r="A92" i="1"/>
  <c r="A91" i="1"/>
  <c r="A90" i="1"/>
  <c r="A89" i="1"/>
  <c r="A88" i="1"/>
  <c r="B88" i="1" s="1"/>
  <c r="A87" i="1"/>
  <c r="B87" i="1" s="1"/>
  <c r="A86" i="1"/>
  <c r="B86" i="1" s="1"/>
  <c r="A85" i="1"/>
  <c r="A84" i="1"/>
  <c r="A83" i="1"/>
  <c r="A82" i="1"/>
  <c r="A81" i="1"/>
  <c r="A80" i="1"/>
  <c r="B80" i="1" s="1"/>
  <c r="A79" i="1"/>
  <c r="B79" i="1" s="1"/>
  <c r="A78" i="1"/>
  <c r="B78" i="1" s="1"/>
  <c r="A77" i="1"/>
  <c r="A76" i="1"/>
  <c r="A75" i="1"/>
  <c r="A74" i="1"/>
  <c r="A73" i="1"/>
  <c r="A72" i="1"/>
  <c r="B72" i="1" s="1"/>
  <c r="A71" i="1"/>
  <c r="B71" i="1" s="1"/>
  <c r="A70" i="1"/>
  <c r="B70" i="1" s="1"/>
  <c r="A69" i="1"/>
  <c r="A68" i="1"/>
  <c r="A67" i="1"/>
  <c r="A66" i="1"/>
  <c r="A65" i="1"/>
  <c r="A64" i="1"/>
  <c r="B64" i="1" s="1"/>
  <c r="A63" i="1"/>
  <c r="B63" i="1" s="1"/>
  <c r="A62" i="1"/>
  <c r="B62" i="1" s="1"/>
  <c r="A61" i="1"/>
  <c r="A60" i="1"/>
  <c r="A59" i="1"/>
  <c r="A58" i="1"/>
  <c r="A57" i="1"/>
  <c r="A56" i="1"/>
  <c r="B56" i="1" s="1"/>
  <c r="A55" i="1"/>
  <c r="B55" i="1" s="1"/>
  <c r="A54" i="1"/>
  <c r="B54" i="1" s="1"/>
  <c r="A53" i="1"/>
  <c r="A52" i="1"/>
  <c r="A51" i="1"/>
  <c r="A50" i="1"/>
  <c r="A49" i="1"/>
  <c r="A48" i="1"/>
  <c r="B48" i="1" s="1"/>
  <c r="A47" i="1"/>
  <c r="B47" i="1" s="1"/>
  <c r="A46" i="1"/>
  <c r="B46" i="1" s="1"/>
  <c r="A45" i="1"/>
  <c r="A44" i="1"/>
  <c r="A43" i="1"/>
  <c r="A42" i="1"/>
  <c r="A41" i="1"/>
  <c r="A40" i="1"/>
  <c r="B40" i="1" s="1"/>
  <c r="A39" i="1"/>
  <c r="B39" i="1" s="1"/>
  <c r="A38" i="1"/>
  <c r="B38" i="1" s="1"/>
  <c r="A37" i="1"/>
  <c r="A36" i="1"/>
  <c r="A35" i="1"/>
  <c r="A34" i="1"/>
  <c r="A33" i="1"/>
  <c r="A32" i="1"/>
  <c r="B32" i="1" s="1"/>
  <c r="A31" i="1"/>
  <c r="B31" i="1" s="1"/>
  <c r="A30" i="1"/>
  <c r="B30" i="1" s="1"/>
  <c r="A29" i="1"/>
  <c r="A28" i="1"/>
  <c r="A27" i="1"/>
  <c r="A26" i="1"/>
  <c r="A25" i="1"/>
  <c r="A24" i="1"/>
  <c r="B24" i="1" s="1"/>
  <c r="A23" i="1"/>
  <c r="B23" i="1" s="1"/>
  <c r="A22" i="1"/>
  <c r="B22" i="1" s="1"/>
  <c r="A21" i="1"/>
  <c r="A20" i="1"/>
  <c r="B20" i="1" s="1"/>
  <c r="A19" i="1"/>
  <c r="B19" i="1" s="1"/>
  <c r="A18" i="1"/>
  <c r="B18" i="1" s="1"/>
  <c r="A17" i="1"/>
  <c r="B17" i="1" s="1"/>
  <c r="A16" i="1"/>
  <c r="B16" i="1" s="1"/>
  <c r="A15" i="1"/>
  <c r="A14" i="1"/>
  <c r="B14" i="1" s="1"/>
  <c r="A13" i="1"/>
  <c r="A12" i="1"/>
  <c r="B11" i="1"/>
  <c r="D11" i="1" s="1"/>
  <c r="A11" i="1"/>
  <c r="B10" i="1"/>
  <c r="B9" i="1"/>
  <c r="A9" i="1"/>
  <c r="B6" i="1"/>
  <c r="E5" i="1"/>
  <c r="B25" i="1" l="1"/>
  <c r="B33" i="1"/>
  <c r="B41" i="1"/>
  <c r="B49" i="1"/>
  <c r="B57" i="1"/>
  <c r="B65" i="1"/>
  <c r="B73" i="1"/>
  <c r="B81" i="1"/>
  <c r="B89" i="1"/>
  <c r="B97" i="1"/>
  <c r="B105" i="1"/>
  <c r="B26" i="1"/>
  <c r="B34" i="1"/>
  <c r="B42" i="1"/>
  <c r="B50" i="1"/>
  <c r="B58" i="1"/>
  <c r="B66" i="1"/>
  <c r="B74" i="1"/>
  <c r="B82" i="1"/>
  <c r="B90" i="1"/>
  <c r="B98" i="1"/>
  <c r="B106" i="1"/>
  <c r="B27" i="1"/>
  <c r="B35" i="1"/>
  <c r="B43" i="1"/>
  <c r="B51" i="1"/>
  <c r="B59" i="1"/>
  <c r="B67" i="1"/>
  <c r="B75" i="1"/>
  <c r="B83" i="1"/>
  <c r="B91" i="1"/>
  <c r="B99" i="1"/>
  <c r="B107" i="1"/>
  <c r="B28" i="1"/>
  <c r="B36" i="1"/>
  <c r="B44" i="1"/>
  <c r="B52" i="1"/>
  <c r="B60" i="1"/>
  <c r="B68" i="1"/>
  <c r="B76" i="1"/>
  <c r="B84" i="1"/>
  <c r="B92" i="1"/>
  <c r="B100" i="1"/>
  <c r="B108" i="1"/>
  <c r="B13" i="1"/>
  <c r="D13" i="1" s="1"/>
  <c r="B21" i="1"/>
  <c r="B29" i="1"/>
  <c r="B37" i="1"/>
  <c r="B45" i="1"/>
  <c r="B53" i="1"/>
  <c r="B61" i="1"/>
  <c r="B69" i="1"/>
  <c r="B77" i="1"/>
  <c r="B85" i="1"/>
  <c r="B93" i="1"/>
  <c r="B101" i="1"/>
  <c r="B109" i="1"/>
  <c r="B15" i="1"/>
  <c r="D14" i="1"/>
  <c r="B12" i="1"/>
  <c r="D12" i="1" s="1"/>
  <c r="D9" i="1"/>
  <c r="D10" i="1"/>
  <c r="E13" i="1" l="1"/>
  <c r="E14" i="1"/>
  <c r="E10" i="1"/>
  <c r="E11" i="1"/>
  <c r="E12" i="1"/>
  <c r="E9" i="1" l="1"/>
</calcChain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<sst xmlns="http://schemas.openxmlformats.org/spreadsheetml/2006/main" count="15" uniqueCount="15">
  <si>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</si>
  <si>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</si>
  <si>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</si>
  <si>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t>空家等対策計画を策定した市町村の割合（資料：県県土整備部）（単位：％）</t>
    <rPh sb="0" eb="2">
      <t>アキヤ</t>
    </rPh>
    <rPh sb="2" eb="3">
      <t>トウ</t>
    </rPh>
    <rPh sb="3" eb="5">
      <t>タイサク</t>
    </rPh>
    <rPh sb="5" eb="7">
      <t>ケイカク</t>
    </rPh>
    <rPh sb="8" eb="10">
      <t>サクテイ</t>
    </rPh>
    <rPh sb="12" eb="15">
      <t>シチョウソン</t>
    </rPh>
    <rPh sb="16" eb="18">
      <t>ワリアイ</t>
    </rPh>
    <rPh sb="19" eb="21">
      <t>シリョウ</t>
    </rPh>
    <rPh sb="22" eb="23">
      <t>ケン</t>
    </rPh>
    <rPh sb="23" eb="25">
      <t>ケンド</t>
    </rPh>
    <rPh sb="25" eb="27">
      <t>セイビ</t>
    </rPh>
    <rPh sb="27" eb="28">
      <t>ブ</t>
    </rPh>
    <rPh sb="30" eb="32">
      <t>タンイ</t>
    </rPh>
    <phoneticPr fontId="2"/>
  </si>
  <si>
    <t>計画策定済自治体数</t>
    <rPh sb="0" eb="2">
      <t>ケイカク</t>
    </rPh>
    <rPh sb="2" eb="4">
      <t>サクテイ</t>
    </rPh>
    <rPh sb="3" eb="4">
      <t>タイサク</t>
    </rPh>
    <rPh sb="4" eb="5">
      <t>スミ</t>
    </rPh>
    <rPh sb="5" eb="8">
      <t>ジチタイ</t>
    </rPh>
    <rPh sb="8" eb="9">
      <t>スウ</t>
    </rPh>
    <phoneticPr fontId="1"/>
  </si>
  <si>
    <t>計画策定済割合</t>
    <rPh sb="0" eb="2">
      <t>ケイカク</t>
    </rPh>
    <rPh sb="2" eb="4">
      <t>サクテイ</t>
    </rPh>
    <rPh sb="3" eb="4">
      <t>タイサク</t>
    </rPh>
    <rPh sb="4" eb="5">
      <t>スミ</t>
    </rPh>
    <rPh sb="5" eb="7">
      <t>ワリアイ</t>
    </rPh>
    <phoneticPr fontId="1"/>
  </si>
  <si>
    <t>列A、Ｂは</t>
    <rPh sb="0" eb="1">
      <t>レツ</t>
    </rPh>
    <phoneticPr fontId="23"/>
  </si>
  <si>
    <t>【「グラフ1」シートにデータが反映されます】</t>
    <rPh sb="15" eb="17">
      <t>ハンエイ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</si>
  <si>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</si>
  <si>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</si>
  <si>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</si>
  <si>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</si>
  <si>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</si>
  <si>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</si>
  <si>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年（年度）までのグラフを作成できます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</si>
</sst>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 "/>
  </numFmts>
  <fonts count="30">
    <font>
      <sz val="11"/>
      <color theme="1"/>
      <name val="游ゴシック"/>
      <family val="2"/>
      <charset val="128"/>
      <scheme val="minor"/>
    </font>
    <font>
      <sz val="11"/>
      <name val="Yu Gothic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/>
    </xf>
    <xf numFmtId="177" fontId="25" fillId="0" borderId="0" xfId="0" applyNumberFormat="1" applyFont="1">
      <alignment vertical="center"/>
    </xf>
    <xf numFmtId="176" fontId="25" fillId="0" borderId="0" xfId="0" applyNumberFormat="1" applyFont="1">
      <alignment vertical="center"/>
    </xf>
    <xf numFmtId="176" fontId="25" fillId="0" borderId="0" xfId="0" applyNumberFormat="1" applyFont="1" applyAlignment="1">
      <alignment vertical="center" wrapText="1"/>
    </xf>
    <xf numFmtId="0" fontId="27" fillId="24" borderId="0" xfId="0" applyFont="1" applyFill="1">
      <alignment vertical="center"/>
    </xf>
    <xf numFmtId="0" fontId="25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13" xfId="0" applyFont="1" applyBorder="1">
      <alignment vertical="center"/>
    </xf>
    <xf numFmtId="0" fontId="27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38" fontId="27" fillId="0" borderId="0" xfId="92" applyFont="1">
      <alignment vertical="center"/>
    </xf>
    <xf numFmtId="0" fontId="28" fillId="0" borderId="13" xfId="0" applyFont="1" applyBorder="1" applyAlignment="1">
      <alignment horizontal="center" vertical="center"/>
    </xf>
    <xf numFmtId="14" fontId="0" fillId="25" borderId="15" xfId="0" applyNumberFormat="1" applyFill="1" applyBorder="1">
      <alignment vertical="center"/>
    </xf>
    <xf numFmtId="0" fontId="0" fillId="0" borderId="16" xfId="0" applyBorder="1">
      <alignment vertical="center"/>
    </xf>
    <xf numFmtId="177" fontId="0" fillId="0" borderId="16" xfId="0" applyNumberFormat="1" applyBorder="1" applyAlignment="1">
      <alignment horizontal="center" vertical="center"/>
    </xf>
    <xf numFmtId="178" fontId="0" fillId="0" borderId="0" xfId="0" applyNumberFormat="1">
      <alignment vertical="center"/>
    </xf>
    <xf numFmtId="177" fontId="27" fillId="24" borderId="0" xfId="0" applyNumberFormat="1" applyFont="1" applyFill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空家等対策計画を策定した市町村の割合</a:t>
            </a:r>
          </a:p>
        </c:rich>
      </c:tx>
      <c:layout>
        <c:manualLayout>
          <c:xMode val="edge"/>
          <c:yMode val="edge"/>
          <c:x val="0.20518290598290595"/>
          <c:y val="2.92810481627130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545625982862519"/>
          <c:w val="0.8861210584311745"/>
          <c:h val="0.6880155370709103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D04-4A59-8CC1-469E87504BBE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2ED-46C3-9F84-A563DC64A4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[0]!計画策定済割合</c:f>
              <c:numCache>
                <c:formatCode>0.0_ </c:formatCode>
                <c:ptCount val="6"/>
                <c:pt idx="0">
                  <c:v>22.5</c:v>
                </c:pt>
                <c:pt idx="1">
                  <c:v>62.5</c:v>
                </c:pt>
                <c:pt idx="2">
                  <c:v>70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915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0.06265</cdr:x>
      <cdr:y>0.03568</cdr:y>
    </cdr:from>
    <cdr:to>
      <cdr:x>0.16098</cdr:x>
      <cdr:y>0.18627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582245" y="216595"/>
          <a:ext cx="913811" cy="914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0.68946</cdr:x>
      <cdr:y>0.92375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402917" y="5609167"/>
          <a:ext cx="2883958" cy="463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0.90163</cdr:x>
      <cdr:y>0.86493</cdr:y>
    </cdr:from>
    <cdr:to>
      <cdr:x>0.99995</cdr:x>
      <cdr:y>0.92366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73348" y="5252002"/>
          <a:ext cx="913085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0.92872</cdr:x>
      <cdr:y>0.04999</cdr:y>
    </cdr:from>
    <cdr:to>
      <cdr:x>0.98262</cdr:x>
      <cdr:y>0.10893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16953-56FA-4279-80FA-0D2BB04BF1C7}"/>
            </a:ext>
          </a:extLst>
        </cdr:cNvPr>
        <cdr:cNvSpPr txBox="1"/>
      </cdr:nvSpPr>
      <cdr:spPr>
        <a:xfrm xmlns:a="http://schemas.openxmlformats.org/drawingml/2006/main">
          <a:off x="8651875" y="304271"/>
          <a:ext cx="502129" cy="358754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10"/>
  <sheetViews>
    <sheetView workbookViewId="0">
      <selection activeCell="K9" sqref="K9"/>
    </sheetView>
  </sheetViews>
  <sheetFormatPr defaultRowHeight="13.5"/>
  <cols>
    <col min="1" max="2" width="5.625" style="8" customWidth="1"/>
    <col min="3" max="3" width="9.5" style="3" bestFit="1" customWidth="1"/>
    <col min="4" max="4" width="11.625" style="3" customWidth="1"/>
    <col min="5" max="5" width="9.125" style="3" bestFit="1" customWidth="1"/>
    <col min="6" max="6" width="9.125" style="3" customWidth="1"/>
    <col min="7" max="7" width="13" style="6" customWidth="1"/>
    <col min="8" max="10" width="9.125" style="6" bestFit="1" customWidth="1"/>
    <col min="11" max="16384" width="9" style="3"/>
  </cols>
  <sheetData>
    <row r="1" spans="1:18" s="13" customFormat="1">
      <c r="A1" s="8" t="s">
        <v>6</v>
      </c>
      <c r="B1" s="8"/>
      <c r="C1" s="9" t="s">
        <v>7</v>
      </c>
      <c r="D1" s="10"/>
      <c r="E1" s="10"/>
      <c r="F1" s="10"/>
      <c r="G1" s="10"/>
      <c r="H1" s="10"/>
      <c r="I1" s="11"/>
      <c r="J1" s="12"/>
      <c r="K1" s="12"/>
      <c r="L1" s="12"/>
      <c r="M1" s="12"/>
      <c r="N1" s="12"/>
      <c r="O1" s="12"/>
      <c r="P1" s="12"/>
      <c r="Q1" s="12"/>
      <c r="R1" s="12"/>
    </row>
    <row r="2" spans="1:18" s="13" customFormat="1" ht="12">
      <c r="A2" s="8" t="s">
        <v>8</v>
      </c>
      <c r="B2" s="8"/>
      <c r="C2" s="14" t="s">
        <v>9</v>
      </c>
      <c r="I2" s="15"/>
      <c r="J2" s="16"/>
      <c r="K2" s="16"/>
      <c r="L2" s="16"/>
      <c r="M2" s="16"/>
      <c r="N2" s="16"/>
      <c r="O2" s="17"/>
      <c r="Q2" s="17"/>
      <c r="R2" s="17"/>
    </row>
    <row r="3" spans="1:18" s="13" customFormat="1" ht="12">
      <c r="A3" s="8" t="s">
        <v>10</v>
      </c>
      <c r="B3" s="8"/>
      <c r="C3" s="14" t="s">
        <v>11</v>
      </c>
      <c r="I3" s="15"/>
      <c r="J3" s="18"/>
      <c r="K3" s="18"/>
      <c r="L3" s="18"/>
      <c r="M3" s="18"/>
      <c r="N3" s="18"/>
      <c r="O3" s="18"/>
    </row>
    <row r="4" spans="1:18" s="13" customFormat="1" ht="12">
      <c r="A4" s="8"/>
      <c r="B4" s="8"/>
      <c r="C4" s="19" t="s">
        <v>12</v>
      </c>
      <c r="I4" s="15"/>
      <c r="J4" s="18"/>
      <c r="K4" s="18"/>
      <c r="L4" s="18"/>
      <c r="M4" s="18"/>
      <c r="N4" s="18"/>
      <c r="O4" s="18"/>
    </row>
    <row r="5" spans="1:18" customFormat="1" ht="21" customHeight="1">
      <c r="A5" s="8"/>
      <c r="B5" s="8"/>
      <c r="C5" s="20">
        <v>42736</v>
      </c>
      <c r="D5" s="21" t="s">
        <v>13</v>
      </c>
      <c r="E5" s="22">
        <f>MAX($C$8:$C$108)</f>
        <v>44562</v>
      </c>
      <c r="F5" s="21" t="s">
        <v>14</v>
      </c>
      <c r="G5" s="21"/>
      <c r="I5" s="23"/>
    </row>
    <row r="6" spans="1:18" customFormat="1" ht="18.75">
      <c r="A6" s="8"/>
      <c r="B6" s="8">
        <f>COUNTA(C9:C109)-MATCH(C5,C9:C109,0)+1</f>
        <v>6</v>
      </c>
      <c r="I6" s="23"/>
    </row>
    <row r="7" spans="1:18">
      <c r="A7" s="24"/>
      <c r="C7" s="3" t="s">
        <v>3</v>
      </c>
    </row>
    <row r="8" spans="1:18" s="4" customFormat="1" ht="40.5">
      <c r="A8" s="24"/>
      <c r="B8" s="8"/>
      <c r="C8" s="4" t="s">
        <v>0</v>
      </c>
      <c r="D8" s="4" t="s">
        <v>1</v>
      </c>
      <c r="E8" s="4" t="s">
        <v>2</v>
      </c>
      <c r="F8" s="4" t="s">
        <v>4</v>
      </c>
      <c r="G8" s="7" t="s">
        <v>5</v>
      </c>
      <c r="H8" s="7"/>
      <c r="I8" s="7"/>
      <c r="J8" s="7"/>
    </row>
    <row r="9" spans="1:18">
      <c r="A9" s="1">
        <f t="shared" ref="A9" si="0">IF(C9=EDATE($C$5,0),1,"")</f>
        <v>1</v>
      </c>
      <c r="B9" s="1">
        <f>IF(C9=EDATE($C$5,0),1,"")</f>
        <v>1</v>
      </c>
      <c r="C9" s="5">
        <v>42736</v>
      </c>
      <c r="D9" s="2" t="str">
        <f t="shared" ref="D9:D10" si="1">IF(OR(A9=1,B9=1,A9),TEXT(C9,"ge"),TEXT(C9," "))</f>
        <v>H29</v>
      </c>
      <c r="E9" s="2" t="str">
        <f t="shared" ref="E9" si="2">IF(OR(A9=1,A9),TEXT(C9,"yyyy"),TEXT(C9,"yy"))</f>
        <v>2017</v>
      </c>
      <c r="F9" s="2">
        <v>9</v>
      </c>
      <c r="G9" s="6">
        <v>22.5</v>
      </c>
    </row>
    <row r="10" spans="1:18">
      <c r="A10" s="1"/>
      <c r="B10" s="1" t="str">
        <f>IF(C10=EDATE($C$5,0),1,"")</f>
        <v/>
      </c>
      <c r="C10" s="5">
        <v>43101</v>
      </c>
      <c r="D10" s="2" t="str">
        <f t="shared" si="1"/>
        <v xml:space="preserve"> </v>
      </c>
      <c r="E10" s="2" t="str">
        <f t="shared" ref="E10:E12" si="3">IF(OR(A10=1,A10),TEXT(C10,"yyyy"),TEXT(C10,"yy"))</f>
        <v>18</v>
      </c>
      <c r="F10" s="2">
        <v>25</v>
      </c>
      <c r="G10" s="6">
        <v>62.5</v>
      </c>
    </row>
    <row r="11" spans="1:18">
      <c r="A11" s="1" t="str">
        <f t="shared" ref="A11:A74" si="4">IF(C11=EDATE($C$5,0),1,"")</f>
        <v/>
      </c>
      <c r="B11" s="1" t="str">
        <f>IF(C11=EDATE($C$5,0),1,"")</f>
        <v/>
      </c>
      <c r="C11" s="5">
        <v>43466</v>
      </c>
      <c r="D11" s="2" t="str">
        <f t="shared" ref="D11:D14" si="5">IF(OR(A11=1,B11=1,A11),TEXT(C11,"ge"),TEXT(C11," "))</f>
        <v xml:space="preserve"> </v>
      </c>
      <c r="E11" s="2" t="str">
        <f t="shared" si="3"/>
        <v>19</v>
      </c>
      <c r="F11" s="2">
        <v>28</v>
      </c>
      <c r="G11" s="6">
        <v>70</v>
      </c>
    </row>
    <row r="12" spans="1:18">
      <c r="A12" s="1" t="str">
        <f t="shared" si="4"/>
        <v/>
      </c>
      <c r="B12" s="1" t="str">
        <f>IF(OR(A12=1,C12=$E$5),1,"")</f>
        <v/>
      </c>
      <c r="C12" s="5">
        <v>43831</v>
      </c>
      <c r="D12" s="2" t="str">
        <f t="shared" si="5"/>
        <v xml:space="preserve"> </v>
      </c>
      <c r="E12" s="2" t="str">
        <f t="shared" si="3"/>
        <v>20</v>
      </c>
      <c r="F12" s="2">
        <v>34</v>
      </c>
      <c r="G12" s="6">
        <v>85</v>
      </c>
    </row>
    <row r="13" spans="1:18">
      <c r="A13" s="1" t="str">
        <f t="shared" si="4"/>
        <v/>
      </c>
      <c r="B13" s="1" t="str">
        <f t="shared" ref="B13:B76" si="6">IF(OR(A13=1,C13=$E$5),1,"")</f>
        <v/>
      </c>
      <c r="C13" s="5">
        <v>44197</v>
      </c>
      <c r="D13" s="2" t="str">
        <f t="shared" si="5"/>
        <v xml:space="preserve"> </v>
      </c>
      <c r="E13" s="2" t="str">
        <f t="shared" ref="E13:E14" si="7">IF(OR(A13=1,A13),TEXT(C13,"yyyy"),TEXT(C13,"yy"))</f>
        <v>21</v>
      </c>
      <c r="F13" s="2">
        <v>34</v>
      </c>
      <c r="G13" s="6">
        <v>85</v>
      </c>
    </row>
    <row r="14" spans="1:18">
      <c r="A14" s="1" t="str">
        <f t="shared" si="4"/>
        <v/>
      </c>
      <c r="B14" s="1">
        <f t="shared" si="6"/>
        <v>1</v>
      </c>
      <c r="C14" s="5">
        <v>44562</v>
      </c>
      <c r="D14" s="2" t="str">
        <f t="shared" si="5"/>
        <v>R4</v>
      </c>
      <c r="E14" s="2" t="str">
        <f t="shared" si="7"/>
        <v>22</v>
      </c>
      <c r="F14" s="2">
        <v>34</v>
      </c>
      <c r="G14" s="6">
        <v>85</v>
      </c>
    </row>
    <row r="15" spans="1:18">
      <c r="A15" s="1" t="str">
        <f t="shared" si="4"/>
        <v/>
      </c>
      <c r="B15" s="1" t="str">
        <f t="shared" si="6"/>
        <v/>
      </c>
      <c r="C15" s="5"/>
      <c r="D15" s="2"/>
      <c r="E15" s="2"/>
    </row>
    <row r="16" spans="1:18">
      <c r="A16" s="1" t="str">
        <f t="shared" si="4"/>
        <v/>
      </c>
      <c r="B16" s="1" t="str">
        <f t="shared" si="6"/>
        <v/>
      </c>
      <c r="C16" s="5"/>
      <c r="D16" s="2"/>
      <c r="E16" s="2"/>
    </row>
    <row r="17" spans="1:5">
      <c r="A17" s="1" t="str">
        <f t="shared" si="4"/>
        <v/>
      </c>
      <c r="B17" s="1" t="str">
        <f t="shared" si="6"/>
        <v/>
      </c>
      <c r="C17" s="5"/>
      <c r="D17" s="2"/>
      <c r="E17" s="2"/>
    </row>
    <row r="18" spans="1:5">
      <c r="A18" s="1" t="str">
        <f t="shared" si="4"/>
        <v/>
      </c>
      <c r="B18" s="1" t="str">
        <f t="shared" si="6"/>
        <v/>
      </c>
      <c r="C18" s="5"/>
      <c r="D18" s="2"/>
      <c r="E18" s="2"/>
    </row>
    <row r="19" spans="1:5">
      <c r="A19" s="1" t="str">
        <f t="shared" si="4"/>
        <v/>
      </c>
      <c r="B19" s="1" t="str">
        <f t="shared" si="6"/>
        <v/>
      </c>
      <c r="C19" s="5"/>
      <c r="D19" s="2"/>
      <c r="E19" s="2"/>
    </row>
    <row r="20" spans="1:5">
      <c r="A20" s="1" t="str">
        <f t="shared" si="4"/>
        <v/>
      </c>
      <c r="B20" s="1" t="str">
        <f t="shared" si="6"/>
        <v/>
      </c>
      <c r="C20" s="5"/>
      <c r="D20" s="2"/>
      <c r="E20" s="2"/>
    </row>
    <row r="21" spans="1:5">
      <c r="A21" s="1" t="str">
        <f t="shared" si="4"/>
        <v/>
      </c>
      <c r="B21" s="1" t="str">
        <f t="shared" si="6"/>
        <v/>
      </c>
      <c r="C21" s="5"/>
      <c r="D21" s="2"/>
      <c r="E21" s="2"/>
    </row>
    <row r="22" spans="1:5">
      <c r="A22" s="1" t="str">
        <f t="shared" si="4"/>
        <v/>
      </c>
      <c r="B22" s="1" t="str">
        <f t="shared" si="6"/>
        <v/>
      </c>
    </row>
    <row r="23" spans="1:5">
      <c r="A23" s="1" t="str">
        <f t="shared" si="4"/>
        <v/>
      </c>
      <c r="B23" s="1" t="str">
        <f t="shared" si="6"/>
        <v/>
      </c>
    </row>
    <row r="24" spans="1:5">
      <c r="A24" s="1" t="str">
        <f t="shared" si="4"/>
        <v/>
      </c>
      <c r="B24" s="1" t="str">
        <f t="shared" si="6"/>
        <v/>
      </c>
    </row>
    <row r="25" spans="1:5">
      <c r="A25" s="1" t="str">
        <f t="shared" si="4"/>
        <v/>
      </c>
      <c r="B25" s="1" t="str">
        <f t="shared" si="6"/>
        <v/>
      </c>
    </row>
    <row r="26" spans="1:5">
      <c r="A26" s="1" t="str">
        <f t="shared" si="4"/>
        <v/>
      </c>
      <c r="B26" s="1" t="str">
        <f t="shared" si="6"/>
        <v/>
      </c>
    </row>
    <row r="27" spans="1:5">
      <c r="A27" s="1" t="str">
        <f t="shared" si="4"/>
        <v/>
      </c>
      <c r="B27" s="1" t="str">
        <f t="shared" si="6"/>
        <v/>
      </c>
    </row>
    <row r="28" spans="1:5">
      <c r="A28" s="1" t="str">
        <f t="shared" si="4"/>
        <v/>
      </c>
      <c r="B28" s="1" t="str">
        <f t="shared" si="6"/>
        <v/>
      </c>
    </row>
    <row r="29" spans="1:5">
      <c r="A29" s="1" t="str">
        <f t="shared" si="4"/>
        <v/>
      </c>
      <c r="B29" s="1" t="str">
        <f t="shared" si="6"/>
        <v/>
      </c>
    </row>
    <row r="30" spans="1:5">
      <c r="A30" s="1" t="str">
        <f t="shared" si="4"/>
        <v/>
      </c>
      <c r="B30" s="1" t="str">
        <f t="shared" si="6"/>
        <v/>
      </c>
    </row>
    <row r="31" spans="1:5">
      <c r="A31" s="1" t="str">
        <f t="shared" si="4"/>
        <v/>
      </c>
      <c r="B31" s="1" t="str">
        <f t="shared" si="6"/>
        <v/>
      </c>
    </row>
    <row r="32" spans="1:5">
      <c r="A32" s="1" t="str">
        <f t="shared" si="4"/>
        <v/>
      </c>
      <c r="B32" s="1" t="str">
        <f t="shared" si="6"/>
        <v/>
      </c>
    </row>
    <row r="33" spans="1:2">
      <c r="A33" s="1" t="str">
        <f t="shared" si="4"/>
        <v/>
      </c>
      <c r="B33" s="1" t="str">
        <f t="shared" si="6"/>
        <v/>
      </c>
    </row>
    <row r="34" spans="1:2">
      <c r="A34" s="1" t="str">
        <f t="shared" si="4"/>
        <v/>
      </c>
      <c r="B34" s="1" t="str">
        <f t="shared" si="6"/>
        <v/>
      </c>
    </row>
    <row r="35" spans="1:2">
      <c r="A35" s="1" t="str">
        <f t="shared" si="4"/>
        <v/>
      </c>
      <c r="B35" s="1" t="str">
        <f t="shared" si="6"/>
        <v/>
      </c>
    </row>
    <row r="36" spans="1:2">
      <c r="A36" s="1" t="str">
        <f t="shared" si="4"/>
        <v/>
      </c>
      <c r="B36" s="1" t="str">
        <f t="shared" si="6"/>
        <v/>
      </c>
    </row>
    <row r="37" spans="1:2">
      <c r="A37" s="1" t="str">
        <f t="shared" si="4"/>
        <v/>
      </c>
      <c r="B37" s="1" t="str">
        <f t="shared" si="6"/>
        <v/>
      </c>
    </row>
    <row r="38" spans="1:2">
      <c r="A38" s="1" t="str">
        <f t="shared" si="4"/>
        <v/>
      </c>
      <c r="B38" s="1" t="str">
        <f t="shared" si="6"/>
        <v/>
      </c>
    </row>
    <row r="39" spans="1:2">
      <c r="A39" s="1" t="str">
        <f t="shared" si="4"/>
        <v/>
      </c>
      <c r="B39" s="1" t="str">
        <f t="shared" si="6"/>
        <v/>
      </c>
    </row>
    <row r="40" spans="1:2">
      <c r="A40" s="1" t="str">
        <f t="shared" si="4"/>
        <v/>
      </c>
      <c r="B40" s="1" t="str">
        <f t="shared" si="6"/>
        <v/>
      </c>
    </row>
    <row r="41" spans="1:2">
      <c r="A41" s="1" t="str">
        <f t="shared" si="4"/>
        <v/>
      </c>
      <c r="B41" s="1" t="str">
        <f t="shared" si="6"/>
        <v/>
      </c>
    </row>
    <row r="42" spans="1:2">
      <c r="A42" s="1" t="str">
        <f t="shared" si="4"/>
        <v/>
      </c>
      <c r="B42" s="1" t="str">
        <f t="shared" si="6"/>
        <v/>
      </c>
    </row>
    <row r="43" spans="1:2">
      <c r="A43" s="1" t="str">
        <f t="shared" si="4"/>
        <v/>
      </c>
      <c r="B43" s="1" t="str">
        <f t="shared" si="6"/>
        <v/>
      </c>
    </row>
    <row r="44" spans="1:2">
      <c r="A44" s="1" t="str">
        <f t="shared" si="4"/>
        <v/>
      </c>
      <c r="B44" s="1" t="str">
        <f t="shared" si="6"/>
        <v/>
      </c>
    </row>
    <row r="45" spans="1:2">
      <c r="A45" s="1" t="str">
        <f t="shared" si="4"/>
        <v/>
      </c>
      <c r="B45" s="1" t="str">
        <f t="shared" si="6"/>
        <v/>
      </c>
    </row>
    <row r="46" spans="1:2">
      <c r="A46" s="1" t="str">
        <f t="shared" si="4"/>
        <v/>
      </c>
      <c r="B46" s="1" t="str">
        <f t="shared" si="6"/>
        <v/>
      </c>
    </row>
    <row r="47" spans="1:2">
      <c r="A47" s="1" t="str">
        <f t="shared" si="4"/>
        <v/>
      </c>
      <c r="B47" s="1" t="str">
        <f t="shared" si="6"/>
        <v/>
      </c>
    </row>
    <row r="48" spans="1:2">
      <c r="A48" s="1" t="str">
        <f t="shared" si="4"/>
        <v/>
      </c>
      <c r="B48" s="1" t="str">
        <f t="shared" si="6"/>
        <v/>
      </c>
    </row>
    <row r="49" spans="1:2">
      <c r="A49" s="1" t="str">
        <f t="shared" si="4"/>
        <v/>
      </c>
      <c r="B49" s="1" t="str">
        <f t="shared" si="6"/>
        <v/>
      </c>
    </row>
    <row r="50" spans="1:2">
      <c r="A50" s="1" t="str">
        <f t="shared" si="4"/>
        <v/>
      </c>
      <c r="B50" s="1" t="str">
        <f t="shared" si="6"/>
        <v/>
      </c>
    </row>
    <row r="51" spans="1:2">
      <c r="A51" s="1" t="str">
        <f t="shared" si="4"/>
        <v/>
      </c>
      <c r="B51" s="1" t="str">
        <f t="shared" si="6"/>
        <v/>
      </c>
    </row>
    <row r="52" spans="1:2">
      <c r="A52" s="1" t="str">
        <f t="shared" si="4"/>
        <v/>
      </c>
      <c r="B52" s="1" t="str">
        <f t="shared" si="6"/>
        <v/>
      </c>
    </row>
    <row r="53" spans="1:2">
      <c r="A53" s="1" t="str">
        <f t="shared" si="4"/>
        <v/>
      </c>
      <c r="B53" s="1" t="str">
        <f t="shared" si="6"/>
        <v/>
      </c>
    </row>
    <row r="54" spans="1:2">
      <c r="A54" s="1" t="str">
        <f t="shared" si="4"/>
        <v/>
      </c>
      <c r="B54" s="1" t="str">
        <f t="shared" si="6"/>
        <v/>
      </c>
    </row>
    <row r="55" spans="1:2">
      <c r="A55" s="1" t="str">
        <f t="shared" si="4"/>
        <v/>
      </c>
      <c r="B55" s="1" t="str">
        <f t="shared" si="6"/>
        <v/>
      </c>
    </row>
    <row r="56" spans="1:2">
      <c r="A56" s="1" t="str">
        <f t="shared" si="4"/>
        <v/>
      </c>
      <c r="B56" s="1" t="str">
        <f t="shared" si="6"/>
        <v/>
      </c>
    </row>
    <row r="57" spans="1:2">
      <c r="A57" s="1" t="str">
        <f t="shared" si="4"/>
        <v/>
      </c>
      <c r="B57" s="1" t="str">
        <f t="shared" si="6"/>
        <v/>
      </c>
    </row>
    <row r="58" spans="1:2">
      <c r="A58" s="1" t="str">
        <f t="shared" si="4"/>
        <v/>
      </c>
      <c r="B58" s="1" t="str">
        <f t="shared" si="6"/>
        <v/>
      </c>
    </row>
    <row r="59" spans="1:2">
      <c r="A59" s="1" t="str">
        <f t="shared" si="4"/>
        <v/>
      </c>
      <c r="B59" s="1" t="str">
        <f t="shared" si="6"/>
        <v/>
      </c>
    </row>
    <row r="60" spans="1:2">
      <c r="A60" s="1" t="str">
        <f t="shared" si="4"/>
        <v/>
      </c>
      <c r="B60" s="1" t="str">
        <f t="shared" si="6"/>
        <v/>
      </c>
    </row>
    <row r="61" spans="1:2">
      <c r="A61" s="1" t="str">
        <f t="shared" si="4"/>
        <v/>
      </c>
      <c r="B61" s="1" t="str">
        <f t="shared" si="6"/>
        <v/>
      </c>
    </row>
    <row r="62" spans="1:2">
      <c r="A62" s="1" t="str">
        <f t="shared" si="4"/>
        <v/>
      </c>
      <c r="B62" s="1" t="str">
        <f t="shared" si="6"/>
        <v/>
      </c>
    </row>
    <row r="63" spans="1:2">
      <c r="A63" s="1" t="str">
        <f t="shared" si="4"/>
        <v/>
      </c>
      <c r="B63" s="1" t="str">
        <f t="shared" si="6"/>
        <v/>
      </c>
    </row>
    <row r="64" spans="1:2">
      <c r="A64" s="1" t="str">
        <f t="shared" si="4"/>
        <v/>
      </c>
      <c r="B64" s="1" t="str">
        <f t="shared" si="6"/>
        <v/>
      </c>
    </row>
    <row r="65" spans="1:2">
      <c r="A65" s="1" t="str">
        <f t="shared" si="4"/>
        <v/>
      </c>
      <c r="B65" s="1" t="str">
        <f t="shared" si="6"/>
        <v/>
      </c>
    </row>
    <row r="66" spans="1:2">
      <c r="A66" s="1" t="str">
        <f t="shared" si="4"/>
        <v/>
      </c>
      <c r="B66" s="1" t="str">
        <f t="shared" si="6"/>
        <v/>
      </c>
    </row>
    <row r="67" spans="1:2">
      <c r="A67" s="1" t="str">
        <f t="shared" si="4"/>
        <v/>
      </c>
      <c r="B67" s="1" t="str">
        <f t="shared" si="6"/>
        <v/>
      </c>
    </row>
    <row r="68" spans="1:2">
      <c r="A68" s="1" t="str">
        <f t="shared" si="4"/>
        <v/>
      </c>
      <c r="B68" s="1" t="str">
        <f t="shared" si="6"/>
        <v/>
      </c>
    </row>
    <row r="69" spans="1:2">
      <c r="A69" s="1" t="str">
        <f t="shared" si="4"/>
        <v/>
      </c>
      <c r="B69" s="1" t="str">
        <f t="shared" si="6"/>
        <v/>
      </c>
    </row>
    <row r="70" spans="1:2">
      <c r="A70" s="1" t="str">
        <f t="shared" si="4"/>
        <v/>
      </c>
      <c r="B70" s="1" t="str">
        <f t="shared" si="6"/>
        <v/>
      </c>
    </row>
    <row r="71" spans="1:2">
      <c r="A71" s="1" t="str">
        <f t="shared" si="4"/>
        <v/>
      </c>
      <c r="B71" s="1" t="str">
        <f t="shared" si="6"/>
        <v/>
      </c>
    </row>
    <row r="72" spans="1:2">
      <c r="A72" s="1" t="str">
        <f t="shared" si="4"/>
        <v/>
      </c>
      <c r="B72" s="1" t="str">
        <f t="shared" si="6"/>
        <v/>
      </c>
    </row>
    <row r="73" spans="1:2">
      <c r="A73" s="1" t="str">
        <f t="shared" si="4"/>
        <v/>
      </c>
      <c r="B73" s="1" t="str">
        <f t="shared" si="6"/>
        <v/>
      </c>
    </row>
    <row r="74" spans="1:2">
      <c r="A74" s="1" t="str">
        <f t="shared" si="4"/>
        <v/>
      </c>
      <c r="B74" s="1" t="str">
        <f t="shared" si="6"/>
        <v/>
      </c>
    </row>
    <row r="75" spans="1:2">
      <c r="A75" s="1" t="str">
        <f t="shared" ref="A75:A110" si="8">IF(C75=EDATE($C$5,0),1,"")</f>
        <v/>
      </c>
      <c r="B75" s="1" t="str">
        <f t="shared" si="6"/>
        <v/>
      </c>
    </row>
    <row r="76" spans="1:2">
      <c r="A76" s="1" t="str">
        <f t="shared" si="8"/>
        <v/>
      </c>
      <c r="B76" s="1" t="str">
        <f t="shared" si="6"/>
        <v/>
      </c>
    </row>
    <row r="77" spans="1:2">
      <c r="A77" s="1" t="str">
        <f t="shared" si="8"/>
        <v/>
      </c>
      <c r="B77" s="1" t="str">
        <f t="shared" ref="B77:B110" si="9">IF(OR(A77=1,C77=$E$5),1,"")</f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  <row r="110" spans="1:2">
      <c r="A110" s="1" t="str">
        <f t="shared" si="8"/>
        <v/>
      </c>
      <c r="B110" s="1" t="str">
        <f t="shared" si="9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2023-11-10T06:36:30Z</dcterms:created>
  <dcterms:modified xsi:type="dcterms:W3CDTF">2024-03-26T11:59:08Z</dcterms:modified>
</cp:coreProperties>
</file>