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3_こども\(1)教育\"/>
    </mc:Choice>
  </mc:AlternateContent>
  <xr:revisionPtr revIDLastSave="0" documentId="13_ncr:1_{E28441BC-9B8E-4921-94DF-41F10D6372DD}" xr6:coauthVersionLast="47" xr6:coauthVersionMax="47" xr10:uidLastSave="{00000000-0000-0000-0000-000000000000}"/>
  <bookViews>
    <workbookView xWindow="9510" yWindow="0" windowWidth="9780" windowHeight="11370" xr2:uid="{556746ED-2FDD-4A14-9A5E-4749555C5ACE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小学校計">OFFSET(データ!$F$9,MATCH(データ!$C$5,データ!$C$9:$C$109,0)-1,0,データ!$B$6,1)</definedName>
    <definedName name="小中学校計">OFFSET(データ!$H$9,MATCH(データ!$C$5,データ!$C$9:$C$109,0)-1,0,データ!$B$6,1)</definedName>
    <definedName name="中学校計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E10" i="3" s="1"/>
  <c r="B9" i="3"/>
  <c r="A9" i="3"/>
  <c r="B6" i="3"/>
  <c r="E5" i="3"/>
  <c r="E22" i="3" l="1"/>
  <c r="D9" i="3"/>
  <c r="E21" i="3"/>
  <c r="E20" i="3"/>
  <c r="E19" i="3"/>
  <c r="E18" i="3"/>
  <c r="E14" i="3"/>
  <c r="E17" i="3"/>
  <c r="E13" i="3"/>
  <c r="E16" i="3"/>
  <c r="E12" i="3"/>
  <c r="E15" i="3"/>
  <c r="E11" i="3"/>
  <c r="B30" i="3"/>
  <c r="B62" i="3"/>
  <c r="B86" i="3"/>
  <c r="B46" i="3"/>
  <c r="B11" i="3"/>
  <c r="D11" i="3" s="1"/>
  <c r="B12" i="3"/>
  <c r="D12" i="3" s="1"/>
  <c r="B14" i="3"/>
  <c r="D14" i="3" s="1"/>
  <c r="B38" i="3"/>
  <c r="B70" i="3"/>
  <c r="B102" i="3"/>
  <c r="B22" i="3"/>
  <c r="D22" i="3" s="1"/>
  <c r="B54" i="3"/>
  <c r="B78" i="3"/>
  <c r="B94" i="3"/>
  <c r="B15" i="3"/>
  <c r="D15" i="3" s="1"/>
  <c r="B23" i="3"/>
  <c r="B31" i="3"/>
  <c r="B39" i="3"/>
  <c r="B47" i="3"/>
  <c r="B55" i="3"/>
  <c r="B63" i="3"/>
  <c r="B71" i="3"/>
  <c r="B79" i="3"/>
  <c r="B87" i="3"/>
  <c r="B95" i="3"/>
  <c r="B103" i="3"/>
  <c r="E9" i="3"/>
  <c r="B16" i="3"/>
  <c r="D16" i="3" s="1"/>
  <c r="B24" i="3"/>
  <c r="B32" i="3"/>
  <c r="B40" i="3"/>
  <c r="B48" i="3"/>
  <c r="B56" i="3"/>
  <c r="B64" i="3"/>
  <c r="B72" i="3"/>
  <c r="B80" i="3"/>
  <c r="B88" i="3"/>
  <c r="B96" i="3"/>
  <c r="B104" i="3"/>
  <c r="D10" i="3"/>
  <c r="B17" i="3"/>
  <c r="D17" i="3" s="1"/>
  <c r="B25" i="3"/>
  <c r="B33" i="3"/>
  <c r="B41" i="3"/>
  <c r="B49" i="3"/>
  <c r="B57" i="3"/>
  <c r="B65" i="3"/>
  <c r="B73" i="3"/>
  <c r="B81" i="3"/>
  <c r="B89" i="3"/>
  <c r="B97" i="3"/>
  <c r="B105" i="3"/>
  <c r="B18" i="3"/>
  <c r="D18" i="3" s="1"/>
  <c r="B26" i="3"/>
  <c r="B34" i="3"/>
  <c r="B42" i="3"/>
  <c r="B50" i="3"/>
  <c r="B58" i="3"/>
  <c r="B66" i="3"/>
  <c r="B74" i="3"/>
  <c r="B82" i="3"/>
  <c r="B90" i="3"/>
  <c r="B98" i="3"/>
  <c r="B106" i="3"/>
  <c r="B19" i="3"/>
  <c r="D19" i="3" s="1"/>
  <c r="B27" i="3"/>
  <c r="B35" i="3"/>
  <c r="B43" i="3"/>
  <c r="B51" i="3"/>
  <c r="B59" i="3"/>
  <c r="B67" i="3"/>
  <c r="B75" i="3"/>
  <c r="B83" i="3"/>
  <c r="B91" i="3"/>
  <c r="B99" i="3"/>
  <c r="B107" i="3"/>
  <c r="B20" i="3"/>
  <c r="D20" i="3" s="1"/>
  <c r="B28" i="3"/>
  <c r="B36" i="3"/>
  <c r="B44" i="3"/>
  <c r="B52" i="3"/>
  <c r="B60" i="3"/>
  <c r="B68" i="3"/>
  <c r="B76" i="3"/>
  <c r="B84" i="3"/>
  <c r="B92" i="3"/>
  <c r="B100" i="3"/>
  <c r="B108" i="3"/>
  <c r="B13" i="3"/>
  <c r="D13" i="3" s="1"/>
  <c r="B21" i="3"/>
  <c r="D21" i="3" s="1"/>
  <c r="B29" i="3"/>
  <c r="B37" i="3"/>
  <c r="B45" i="3"/>
  <c r="B53" i="3"/>
  <c r="B61" i="3"/>
  <c r="B69" i="3"/>
  <c r="B77" i="3"/>
  <c r="B85" i="3"/>
  <c r="B93" i="3"/>
  <c r="B101" i="3"/>
  <c r="B10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8FCE0519-0F98-4CDA-BF52-554BD0470CCA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<sst xmlns="http://schemas.openxmlformats.org/spreadsheetml/2006/main" count="17" uniqueCount="17">
  <si>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</si>
  <si>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</si>
  <si>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</si>
  <si>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</si>
  <si>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</si>
  <si>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</si>
  <si>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</si>
  <si>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</si>
  <si>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</si>
  <si>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</si>
  <si>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</si>
  <si>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</si>
  <si>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小・中学校計</t>
    <rPh sb="0" eb="1">
      <t>ショウ</t>
    </rPh>
    <rPh sb="2" eb="5">
      <t>チュウガッコウ</t>
    </rPh>
    <rPh sb="5" eb="6">
      <t>ケイ</t>
    </rPh>
    <phoneticPr fontId="3"/>
  </si>
  <si>
    <t>小学校計</t>
    <rPh sb="0" eb="3">
      <t>ショウガッコウ</t>
    </rPh>
    <rPh sb="3" eb="4">
      <t>ケイ</t>
    </rPh>
    <phoneticPr fontId="3"/>
  </si>
  <si>
    <t>中学校計</t>
    <rPh sb="0" eb="3">
      <t>チュウガッコウ</t>
    </rPh>
    <rPh sb="3" eb="4">
      <t>ケイ</t>
    </rPh>
    <phoneticPr fontId="3"/>
  </si>
  <si>
    <t>県内小・中学校における地域学校協働活動の実施状況（資料：県教育庁「学校と地域との連携に関するアンケート調査」）（単位：％）</t>
    <rPh sb="0" eb="3">
      <t>ケンナイショウ</t>
    </rPh>
    <rPh sb="4" eb="7">
      <t>チュウガッコウ</t>
    </rPh>
    <rPh sb="11" eb="19">
      <t>チイキガッコウキョウドウカツドウ</t>
    </rPh>
    <rPh sb="20" eb="24">
      <t>ジッシジョウキョウ</t>
    </rPh>
    <rPh sb="25" eb="27">
      <t>シリョウ</t>
    </rPh>
    <rPh sb="28" eb="32">
      <t>ケンキョウイクチョウ</t>
    </rPh>
    <rPh sb="56" eb="58">
      <t>タンイ</t>
    </rPh>
    <phoneticPr fontId="3"/>
  </si>
  <si>
    <t>県生涯学習課ＨＰに「学校と地域との連携に関するアンケート調査」結果が掲載されている。</t>
    <rPh sb="0" eb="1">
      <t>ケン</t>
    </rPh>
    <rPh sb="1" eb="3">
      <t>ショウガイ</t>
    </rPh>
    <rPh sb="3" eb="5">
      <t>ガクシュウ</t>
    </rPh>
    <rPh sb="5" eb="6">
      <t>カ</t>
    </rPh>
    <rPh sb="10" eb="12">
      <t>ガッコウ</t>
    </rPh>
    <rPh sb="13" eb="15">
      <t>チイキ</t>
    </rPh>
    <rPh sb="17" eb="19">
      <t>レンケイ</t>
    </rPh>
    <rPh sb="20" eb="21">
      <t>カン</t>
    </rPh>
    <rPh sb="28" eb="30">
      <t>チョウサ</t>
    </rPh>
    <rPh sb="31" eb="33">
      <t>ケッカ</t>
    </rPh>
    <rPh sb="34" eb="36">
      <t>ケイサイ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</si>
</sst>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0.0_ "/>
  </numFmts>
  <fonts count="14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6" fillId="2" borderId="0" xfId="0" applyFont="1" applyFill="1" applyAlignment="1"/>
    <xf numFmtId="0" fontId="7" fillId="0" borderId="0" xfId="0" applyFont="1" applyAlignment="1">
      <alignment horizontal="right"/>
    </xf>
    <xf numFmtId="0" fontId="8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9" fillId="0" borderId="4" xfId="0" applyFont="1" applyBorder="1">
      <alignment vertical="center"/>
    </xf>
    <xf numFmtId="0" fontId="5" fillId="0" borderId="5" xfId="0" applyFont="1" applyBorder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5" fillId="0" borderId="0" xfId="1" applyFont="1">
      <alignment vertical="center"/>
    </xf>
    <xf numFmtId="0" fontId="11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6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6" fontId="5" fillId="2" borderId="0" xfId="0" applyNumberFormat="1" applyFont="1" applyFill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6" fontId="5" fillId="0" borderId="0" xfId="0" applyNumberFormat="1" applyFont="1">
      <alignment vertical="center"/>
    </xf>
    <xf numFmtId="177" fontId="5" fillId="0" borderId="2" xfId="0" applyNumberFormat="1" applyFont="1" applyBorder="1">
      <alignment vertical="center"/>
    </xf>
    <xf numFmtId="177" fontId="5" fillId="0" borderId="0" xfId="0" applyNumberFormat="1" applyFont="1">
      <alignment vertical="center"/>
    </xf>
    <xf numFmtId="177" fontId="5" fillId="0" borderId="7" xfId="0" applyNumberFormat="1" applyFont="1" applyBorder="1">
      <alignment vertical="center"/>
    </xf>
    <xf numFmtId="177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left" vertical="center"/>
    </xf>
  </cellXfs>
  <cellStyles count="4">
    <cellStyle name="桁区切り" xfId="1" builtinId="6"/>
    <cellStyle name="標準" xfId="0" builtinId="0"/>
    <cellStyle name="標準 2 2" xfId="2" xr:uid="{C83A656B-885D-40DE-8014-6A989E16389E}"/>
    <cellStyle name="標準 6" xfId="3" xr:uid="{454C08E2-4C07-48F5-9614-243BB63765C7}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県内小・中学校における地域学校協働活動の実施状況</a:t>
            </a:r>
          </a:p>
        </c:rich>
      </c:tx>
      <c:layout>
        <c:manualLayout>
          <c:xMode val="edge"/>
          <c:yMode val="edge"/>
          <c:x val="0.17321704017767009"/>
          <c:y val="2.091503440193788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90214957340717E-2"/>
          <c:y val="0.15500642519737945"/>
          <c:w val="0.88414165152432866"/>
          <c:h val="0.67379594864255665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小学校計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[0]!小学校計</c:f>
              <c:numCache>
                <c:formatCode>0.0_ </c:formatCode>
                <c:ptCount val="10"/>
                <c:pt idx="0">
                  <c:v>95.7</c:v>
                </c:pt>
                <c:pt idx="1">
                  <c:v>97</c:v>
                </c:pt>
                <c:pt idx="2">
                  <c:v>96.9</c:v>
                </c:pt>
                <c:pt idx="3">
                  <c:v>97.9</c:v>
                </c:pt>
                <c:pt idx="4">
                  <c:v>97.9</c:v>
                </c:pt>
                <c:pt idx="5">
                  <c:v>96.8</c:v>
                </c:pt>
                <c:pt idx="6">
                  <c:v>93.6</c:v>
                </c:pt>
                <c:pt idx="7">
                  <c:v>96.2</c:v>
                </c:pt>
                <c:pt idx="8">
                  <c:v>95.7</c:v>
                </c:pt>
                <c:pt idx="9">
                  <c:v>95.2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C2-48D6-A6D4-C33A5570A29A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中学校計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33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[0]!中学校計</c:f>
              <c:numCache>
                <c:formatCode>0.0_ </c:formatCode>
                <c:ptCount val="10"/>
                <c:pt idx="0">
                  <c:v>80.2</c:v>
                </c:pt>
                <c:pt idx="1">
                  <c:v>80</c:v>
                </c:pt>
                <c:pt idx="2">
                  <c:v>79.900000000000006</c:v>
                </c:pt>
                <c:pt idx="3">
                  <c:v>86.5</c:v>
                </c:pt>
                <c:pt idx="4">
                  <c:v>88.5</c:v>
                </c:pt>
                <c:pt idx="5">
                  <c:v>85.1</c:v>
                </c:pt>
                <c:pt idx="6">
                  <c:v>79.7</c:v>
                </c:pt>
                <c:pt idx="7">
                  <c:v>86.6</c:v>
                </c:pt>
                <c:pt idx="8">
                  <c:v>85</c:v>
                </c:pt>
                <c:pt idx="9">
                  <c:v>84.7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C2-48D6-A6D4-C33A5570A29A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小・中学校計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[0]!小中学校計</c:f>
              <c:numCache>
                <c:formatCode>0.0_ </c:formatCode>
                <c:ptCount val="10"/>
                <c:pt idx="0">
                  <c:v>90.4</c:v>
                </c:pt>
                <c:pt idx="1">
                  <c:v>91.1</c:v>
                </c:pt>
                <c:pt idx="2">
                  <c:v>90.7</c:v>
                </c:pt>
                <c:pt idx="3">
                  <c:v>93.9</c:v>
                </c:pt>
                <c:pt idx="4">
                  <c:v>94.6</c:v>
                </c:pt>
                <c:pt idx="5">
                  <c:v>92.6</c:v>
                </c:pt>
                <c:pt idx="6">
                  <c:v>88.6</c:v>
                </c:pt>
                <c:pt idx="7">
                  <c:v>92.7</c:v>
                </c:pt>
                <c:pt idx="8">
                  <c:v>91.8</c:v>
                </c:pt>
                <c:pt idx="9">
                  <c:v>91.3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C2-48D6-A6D4-C33A5570A2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8319272"/>
        <c:axId val="818322224"/>
      </c:lineChart>
      <c:catAx>
        <c:axId val="818319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18322224"/>
        <c:crosses val="autoZero"/>
        <c:auto val="1"/>
        <c:lblAlgn val="ctr"/>
        <c:lblOffset val="100"/>
        <c:noMultiLvlLbl val="0"/>
      </c:catAx>
      <c:valAx>
        <c:axId val="818322224"/>
        <c:scaling>
          <c:orientation val="minMax"/>
          <c:max val="10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18319272"/>
        <c:crosses val="autoZero"/>
        <c:crossBetween val="between"/>
        <c:majorUnit val="1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1746922111742017"/>
          <c:y val="0.75135435646523752"/>
          <c:w val="0.60385215809321535"/>
          <c:h val="4.984631567916210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37E1F07-FE66-4572-834F-9EA96342D11A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149" cy="60783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FFDA86C-015D-8DC0-17A3-18C55061FBB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0.32475</cdr:x>
      <cdr:y>0.93654</cdr:y>
    </cdr:from>
    <cdr:to>
      <cdr:x>0.99664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64BD4FA-BA94-610E-D62C-30650D503990}"/>
            </a:ext>
          </a:extLst>
        </cdr:cNvPr>
        <cdr:cNvSpPr txBox="1"/>
      </cdr:nvSpPr>
      <cdr:spPr>
        <a:xfrm xmlns:a="http://schemas.openxmlformats.org/drawingml/2006/main">
          <a:off x="3018851" y="5683770"/>
          <a:ext cx="6245903" cy="3851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資料：県教育庁「学校と地域との連携に関するアンケート調査」</a:t>
          </a:r>
        </a:p>
      </cdr:txBody>
    </cdr:sp>
  </cdr:relSizeAnchor>
  <cdr:relSizeAnchor xmlns:cdr="http://schemas.openxmlformats.org/drawingml/2006/chartDrawing">
    <cdr:from>
      <cdr:x>0.00817</cdr:x>
      <cdr:y>0.05688</cdr:y>
    </cdr:from>
    <cdr:to>
      <cdr:x>0.10654</cdr:x>
      <cdr:y>0.13407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3AE18E4A-3BA1-1BC9-20A1-2737CE483ED8}"/>
            </a:ext>
          </a:extLst>
        </cdr:cNvPr>
        <cdr:cNvSpPr txBox="1"/>
      </cdr:nvSpPr>
      <cdr:spPr>
        <a:xfrm xmlns:a="http://schemas.openxmlformats.org/drawingml/2006/main">
          <a:off x="75837" y="345381"/>
          <a:ext cx="913549" cy="468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0.89796</cdr:x>
      <cdr:y>0.88659</cdr:y>
    </cdr:from>
    <cdr:to>
      <cdr:x>0.99633</cdr:x>
      <cdr:y>0.96377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04CA463-3A07-F28E-CEF4-C150AAA9C764}"/>
            </a:ext>
          </a:extLst>
        </cdr:cNvPr>
        <cdr:cNvSpPr txBox="1"/>
      </cdr:nvSpPr>
      <cdr:spPr>
        <a:xfrm xmlns:a="http://schemas.openxmlformats.org/drawingml/2006/main">
          <a:off x="8347439" y="5380636"/>
          <a:ext cx="914400" cy="4684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DAB8A-2DDD-4E91-BF2E-924F9167547F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6" style="5" customWidth="1"/>
    <col min="3" max="3" width="9.5" style="9" bestFit="1" customWidth="1"/>
    <col min="4" max="4" width="11.33203125" style="9" customWidth="1"/>
    <col min="5" max="5" width="9.08203125" style="9" bestFit="1" customWidth="1"/>
    <col min="6" max="8" width="9.08203125" style="25" bestFit="1" customWidth="1"/>
    <col min="9" max="10" width="9.08203125" style="9" bestFit="1" customWidth="1"/>
    <col min="11" max="16384" width="9" style="9"/>
  </cols>
  <sheetData>
    <row r="1" spans="1:18">
      <c r="A1" s="4" t="s">
        <v>0</v>
      </c>
      <c r="C1" s="1" t="s">
        <v>1</v>
      </c>
      <c r="D1" s="6"/>
      <c r="E1" s="6"/>
      <c r="F1" s="24"/>
      <c r="G1" s="24"/>
      <c r="H1" s="24"/>
      <c r="I1" s="7"/>
      <c r="J1" s="8"/>
      <c r="K1" s="8"/>
      <c r="L1" s="8"/>
      <c r="M1" s="8"/>
      <c r="N1" s="28" t="s">
        <v>16</v>
      </c>
      <c r="O1" s="8"/>
      <c r="P1" s="8"/>
      <c r="Q1" s="8"/>
      <c r="R1" s="8"/>
    </row>
    <row r="2" spans="1:18">
      <c r="A2" s="4" t="s">
        <v>2</v>
      </c>
      <c r="C2" s="10" t="s">
        <v>3</v>
      </c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4</v>
      </c>
      <c r="C3" s="10" t="s">
        <v>11</v>
      </c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5</v>
      </c>
      <c r="I4" s="11"/>
      <c r="J4" s="14"/>
      <c r="K4" s="14"/>
      <c r="L4" s="14"/>
      <c r="M4" s="14"/>
      <c r="N4" s="14"/>
      <c r="O4" s="14"/>
    </row>
    <row r="5" spans="1:18" ht="21" customHeight="1">
      <c r="C5" s="16">
        <v>41640</v>
      </c>
      <c r="D5" s="17" t="s">
        <v>6</v>
      </c>
      <c r="E5" s="18">
        <f>MAX($C$9:$C$109)</f>
        <v>44927</v>
      </c>
      <c r="F5" s="26" t="s">
        <v>7</v>
      </c>
      <c r="G5" s="26"/>
      <c r="H5" s="26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10</v>
      </c>
    </row>
    <row r="7" spans="1:18">
      <c r="A7" s="20"/>
      <c r="C7" s="9" t="s">
        <v>15</v>
      </c>
    </row>
    <row r="8" spans="1:18" s="22" customFormat="1" ht="26">
      <c r="A8" s="21"/>
      <c r="B8" s="21"/>
      <c r="C8" s="9" t="s">
        <v>8</v>
      </c>
      <c r="D8" s="22" t="s">
        <v>9</v>
      </c>
      <c r="E8" s="22" t="s">
        <v>10</v>
      </c>
      <c r="F8" s="27" t="s">
        <v>13</v>
      </c>
      <c r="G8" s="27" t="s">
        <v>14</v>
      </c>
      <c r="H8" s="27" t="s">
        <v>12</v>
      </c>
    </row>
    <row r="9" spans="1:18">
      <c r="A9" s="2" t="str">
        <f>IF(C9=EDATE($C$5,0),1,"")</f>
        <v/>
      </c>
      <c r="B9" s="2" t="str">
        <f>IF(C9=EDATE($C$5,0),1,"")</f>
        <v/>
      </c>
      <c r="C9" s="23">
        <v>40179</v>
      </c>
      <c r="D9" s="3" t="str">
        <f t="shared" ref="D9:D10" si="0">IF(OR(A9=1,B9=1,A9),TEXT(C9,"ge"),TEXT(C9," "))</f>
        <v xml:space="preserve"> </v>
      </c>
      <c r="E9" s="3" t="str">
        <f t="shared" ref="E9:E10" si="1">IF(OR(A9=1,A9),TEXT(C9,"yyyy"),TEXT(C9,"yy"))</f>
        <v>10</v>
      </c>
      <c r="F9" s="25">
        <v>91</v>
      </c>
      <c r="G9" s="25">
        <v>58.1</v>
      </c>
      <c r="H9" s="25">
        <v>80.3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3">
        <v>40544</v>
      </c>
      <c r="D10" s="3" t="str">
        <f t="shared" si="0"/>
        <v xml:space="preserve"> </v>
      </c>
      <c r="E10" s="3" t="str">
        <f t="shared" si="1"/>
        <v>11</v>
      </c>
      <c r="F10" s="25">
        <v>92.5</v>
      </c>
      <c r="G10" s="25">
        <v>63</v>
      </c>
      <c r="H10" s="25">
        <v>82.7</v>
      </c>
    </row>
    <row r="11" spans="1:18">
      <c r="A11" s="2" t="str">
        <f t="shared" si="2"/>
        <v/>
      </c>
      <c r="B11" s="2" t="str">
        <f>IF(OR(A11=1,C11=$E$5),1,"")</f>
        <v/>
      </c>
      <c r="C11" s="23">
        <v>40909</v>
      </c>
      <c r="D11" s="3" t="str">
        <f t="shared" ref="D11:D19" si="3">IF(OR(A11=1,B11=1,A11),TEXT(C11,"ge"),TEXT(C11," "))</f>
        <v xml:space="preserve"> </v>
      </c>
      <c r="E11" s="3" t="str">
        <f t="shared" ref="E11:E19" si="4">IF(OR(A11=1,A11),TEXT(C11,"yyyy"),TEXT(C11,"yy"))</f>
        <v>12</v>
      </c>
      <c r="F11" s="25">
        <v>93.2</v>
      </c>
      <c r="G11" s="25">
        <v>63.4</v>
      </c>
      <c r="H11" s="25">
        <v>83.1</v>
      </c>
    </row>
    <row r="12" spans="1:18">
      <c r="A12" s="2" t="str">
        <f t="shared" si="2"/>
        <v/>
      </c>
      <c r="B12" s="2" t="str">
        <f t="shared" ref="B12:B75" si="5">IF(OR(A12=1,C12=$E$5),1,"")</f>
        <v/>
      </c>
      <c r="C12" s="23">
        <v>41275</v>
      </c>
      <c r="D12" s="3" t="str">
        <f t="shared" si="3"/>
        <v xml:space="preserve"> </v>
      </c>
      <c r="E12" s="3" t="str">
        <f t="shared" si="4"/>
        <v>13</v>
      </c>
      <c r="F12" s="25">
        <v>93.7</v>
      </c>
      <c r="G12" s="25">
        <v>64.400000000000006</v>
      </c>
      <c r="H12" s="25">
        <v>83.7</v>
      </c>
    </row>
    <row r="13" spans="1:18">
      <c r="A13" s="2">
        <f t="shared" si="2"/>
        <v>1</v>
      </c>
      <c r="B13" s="2">
        <f t="shared" si="5"/>
        <v>1</v>
      </c>
      <c r="C13" s="23">
        <v>41640</v>
      </c>
      <c r="D13" s="3" t="str">
        <f t="shared" si="3"/>
        <v>H26</v>
      </c>
      <c r="E13" s="3" t="str">
        <f t="shared" si="4"/>
        <v>2014</v>
      </c>
      <c r="F13" s="25">
        <v>95.7</v>
      </c>
      <c r="G13" s="25">
        <v>80.2</v>
      </c>
      <c r="H13" s="25">
        <v>90.4</v>
      </c>
    </row>
    <row r="14" spans="1:18">
      <c r="A14" s="2" t="str">
        <f t="shared" si="2"/>
        <v/>
      </c>
      <c r="B14" s="2" t="str">
        <f t="shared" si="5"/>
        <v/>
      </c>
      <c r="C14" s="23">
        <v>42005</v>
      </c>
      <c r="D14" s="3" t="str">
        <f t="shared" si="3"/>
        <v xml:space="preserve"> </v>
      </c>
      <c r="E14" s="3" t="str">
        <f t="shared" si="4"/>
        <v>15</v>
      </c>
      <c r="F14" s="25">
        <v>97</v>
      </c>
      <c r="G14" s="25">
        <v>80</v>
      </c>
      <c r="H14" s="25">
        <v>91.1</v>
      </c>
    </row>
    <row r="15" spans="1:18">
      <c r="A15" s="2" t="str">
        <f t="shared" si="2"/>
        <v/>
      </c>
      <c r="B15" s="2" t="str">
        <f t="shared" si="5"/>
        <v/>
      </c>
      <c r="C15" s="23">
        <v>42370</v>
      </c>
      <c r="D15" s="3" t="str">
        <f t="shared" si="3"/>
        <v xml:space="preserve"> </v>
      </c>
      <c r="E15" s="3" t="str">
        <f t="shared" si="4"/>
        <v>16</v>
      </c>
      <c r="F15" s="25">
        <v>96.9</v>
      </c>
      <c r="G15" s="25">
        <v>79.900000000000006</v>
      </c>
      <c r="H15" s="25">
        <v>90.7</v>
      </c>
    </row>
    <row r="16" spans="1:18">
      <c r="A16" s="2" t="str">
        <f t="shared" si="2"/>
        <v/>
      </c>
      <c r="B16" s="2" t="str">
        <f t="shared" si="5"/>
        <v/>
      </c>
      <c r="C16" s="23">
        <v>42736</v>
      </c>
      <c r="D16" s="3" t="str">
        <f t="shared" si="3"/>
        <v xml:space="preserve"> </v>
      </c>
      <c r="E16" s="3" t="str">
        <f t="shared" si="4"/>
        <v>17</v>
      </c>
      <c r="F16" s="25">
        <v>97.9</v>
      </c>
      <c r="G16" s="25">
        <v>86.5</v>
      </c>
      <c r="H16" s="25">
        <v>93.9</v>
      </c>
    </row>
    <row r="17" spans="1:8">
      <c r="A17" s="2" t="str">
        <f t="shared" si="2"/>
        <v/>
      </c>
      <c r="B17" s="2" t="str">
        <f t="shared" si="5"/>
        <v/>
      </c>
      <c r="C17" s="23">
        <v>43101</v>
      </c>
      <c r="D17" s="3" t="str">
        <f t="shared" si="3"/>
        <v xml:space="preserve"> </v>
      </c>
      <c r="E17" s="3" t="str">
        <f t="shared" si="4"/>
        <v>18</v>
      </c>
      <c r="F17" s="25">
        <v>97.9</v>
      </c>
      <c r="G17" s="25">
        <v>88.5</v>
      </c>
      <c r="H17" s="25">
        <v>94.6</v>
      </c>
    </row>
    <row r="18" spans="1:8">
      <c r="A18" s="2" t="str">
        <f t="shared" si="2"/>
        <v/>
      </c>
      <c r="B18" s="2" t="str">
        <f t="shared" si="5"/>
        <v/>
      </c>
      <c r="C18" s="23">
        <v>43466</v>
      </c>
      <c r="D18" s="3" t="str">
        <f t="shared" si="3"/>
        <v xml:space="preserve"> </v>
      </c>
      <c r="E18" s="3" t="str">
        <f t="shared" si="4"/>
        <v>19</v>
      </c>
      <c r="F18" s="25">
        <v>96.8</v>
      </c>
      <c r="G18" s="25">
        <v>85.1</v>
      </c>
      <c r="H18" s="25">
        <v>92.6</v>
      </c>
    </row>
    <row r="19" spans="1:8">
      <c r="A19" s="2" t="str">
        <f t="shared" si="2"/>
        <v/>
      </c>
      <c r="B19" s="2" t="str">
        <f t="shared" si="5"/>
        <v/>
      </c>
      <c r="C19" s="23">
        <v>43831</v>
      </c>
      <c r="D19" s="3" t="str">
        <f t="shared" si="3"/>
        <v xml:space="preserve"> </v>
      </c>
      <c r="E19" s="3" t="str">
        <f t="shared" si="4"/>
        <v>20</v>
      </c>
      <c r="F19" s="25">
        <v>93.6</v>
      </c>
      <c r="G19" s="25">
        <v>79.7</v>
      </c>
      <c r="H19" s="25">
        <v>88.6</v>
      </c>
    </row>
    <row r="20" spans="1:8">
      <c r="A20" s="2" t="str">
        <f t="shared" si="2"/>
        <v/>
      </c>
      <c r="B20" s="2" t="str">
        <f t="shared" si="5"/>
        <v/>
      </c>
      <c r="C20" s="23">
        <v>44197</v>
      </c>
      <c r="D20" s="3" t="str">
        <f t="shared" ref="D20:D21" si="6">IF(OR(A20=1,B20=1,A20),TEXT(C20,"ge"),TEXT(C20," "))</f>
        <v xml:space="preserve"> </v>
      </c>
      <c r="E20" s="3" t="str">
        <f t="shared" ref="E20:E21" si="7">IF(OR(A20=1,A20),TEXT(C20,"yyyy"),TEXT(C20,"yy"))</f>
        <v>21</v>
      </c>
      <c r="F20" s="25">
        <v>96.2</v>
      </c>
      <c r="G20" s="25">
        <v>86.6</v>
      </c>
      <c r="H20" s="25">
        <v>92.7</v>
      </c>
    </row>
    <row r="21" spans="1:8">
      <c r="A21" s="2" t="str">
        <f t="shared" si="2"/>
        <v/>
      </c>
      <c r="B21" s="2" t="str">
        <f t="shared" si="5"/>
        <v/>
      </c>
      <c r="C21" s="23">
        <v>44562</v>
      </c>
      <c r="D21" s="3" t="str">
        <f t="shared" si="6"/>
        <v xml:space="preserve"> </v>
      </c>
      <c r="E21" s="3" t="str">
        <f t="shared" si="7"/>
        <v>22</v>
      </c>
      <c r="F21" s="25">
        <v>95.7</v>
      </c>
      <c r="G21" s="25">
        <v>85</v>
      </c>
      <c r="H21" s="25">
        <v>91.8</v>
      </c>
    </row>
    <row r="22" spans="1:8">
      <c r="A22" s="2" t="str">
        <f t="shared" si="2"/>
        <v/>
      </c>
      <c r="B22" s="2">
        <f t="shared" si="5"/>
        <v>1</v>
      </c>
      <c r="C22" s="23">
        <v>44927</v>
      </c>
      <c r="D22" s="3" t="str">
        <f t="shared" ref="D22" si="8">IF(OR(A22=1,B22=1,A22),TEXT(C22,"ge"),TEXT(C22," "))</f>
        <v>R5</v>
      </c>
      <c r="E22" s="3" t="str">
        <f t="shared" ref="E22" si="9">IF(OR(A22=1,A22),TEXT(C22,"yyyy"),TEXT(C22,"yy"))</f>
        <v>23</v>
      </c>
      <c r="F22" s="25">
        <v>95.2</v>
      </c>
      <c r="G22" s="25">
        <v>84.7</v>
      </c>
      <c r="H22" s="25">
        <v>91.3</v>
      </c>
    </row>
    <row r="23" spans="1:8">
      <c r="A23" s="2" t="str">
        <f t="shared" si="2"/>
        <v/>
      </c>
      <c r="B23" s="2" t="str">
        <f t="shared" si="5"/>
        <v/>
      </c>
    </row>
    <row r="24" spans="1:8">
      <c r="A24" s="2" t="str">
        <f t="shared" si="2"/>
        <v/>
      </c>
      <c r="B24" s="2" t="str">
        <f t="shared" si="5"/>
        <v/>
      </c>
    </row>
    <row r="25" spans="1:8">
      <c r="A25" s="2" t="str">
        <f t="shared" si="2"/>
        <v/>
      </c>
      <c r="B25" s="2" t="str">
        <f t="shared" si="5"/>
        <v/>
      </c>
    </row>
    <row r="26" spans="1:8">
      <c r="A26" s="2" t="str">
        <f t="shared" si="2"/>
        <v/>
      </c>
      <c r="B26" s="2" t="str">
        <f t="shared" si="5"/>
        <v/>
      </c>
    </row>
    <row r="27" spans="1:8">
      <c r="A27" s="2" t="str">
        <f t="shared" si="2"/>
        <v/>
      </c>
      <c r="B27" s="2" t="str">
        <f t="shared" si="5"/>
        <v/>
      </c>
    </row>
    <row r="28" spans="1:8">
      <c r="A28" s="2" t="str">
        <f t="shared" si="2"/>
        <v/>
      </c>
      <c r="B28" s="2" t="str">
        <f t="shared" si="5"/>
        <v/>
      </c>
    </row>
    <row r="29" spans="1:8">
      <c r="A29" s="2" t="str">
        <f t="shared" si="2"/>
        <v/>
      </c>
      <c r="B29" s="2" t="str">
        <f t="shared" si="5"/>
        <v/>
      </c>
    </row>
    <row r="30" spans="1:8">
      <c r="A30" s="2" t="str">
        <f t="shared" si="2"/>
        <v/>
      </c>
      <c r="B30" s="2" t="str">
        <f t="shared" si="5"/>
        <v/>
      </c>
    </row>
    <row r="31" spans="1:8">
      <c r="A31" s="2" t="str">
        <f t="shared" si="2"/>
        <v/>
      </c>
      <c r="B31" s="2" t="str">
        <f t="shared" si="5"/>
        <v/>
      </c>
    </row>
    <row r="32" spans="1:8">
      <c r="A32" s="2" t="str">
        <f t="shared" si="2"/>
        <v/>
      </c>
      <c r="B32" s="2" t="str">
        <f t="shared" si="5"/>
        <v/>
      </c>
    </row>
    <row r="33" spans="1:2">
      <c r="A33" s="2" t="str">
        <f t="shared" si="2"/>
        <v/>
      </c>
      <c r="B33" s="2" t="str">
        <f t="shared" si="5"/>
        <v/>
      </c>
    </row>
    <row r="34" spans="1:2">
      <c r="A34" s="2" t="str">
        <f t="shared" si="2"/>
        <v/>
      </c>
      <c r="B34" s="2" t="str">
        <f t="shared" si="5"/>
        <v/>
      </c>
    </row>
    <row r="35" spans="1:2">
      <c r="A35" s="2" t="str">
        <f t="shared" si="2"/>
        <v/>
      </c>
      <c r="B35" s="2" t="str">
        <f t="shared" si="5"/>
        <v/>
      </c>
    </row>
    <row r="36" spans="1:2">
      <c r="A36" s="2" t="str">
        <f t="shared" si="2"/>
        <v/>
      </c>
      <c r="B36" s="2" t="str">
        <f t="shared" si="5"/>
        <v/>
      </c>
    </row>
    <row r="37" spans="1:2">
      <c r="A37" s="2" t="str">
        <f t="shared" si="2"/>
        <v/>
      </c>
      <c r="B37" s="2" t="str">
        <f t="shared" si="5"/>
        <v/>
      </c>
    </row>
    <row r="38" spans="1:2">
      <c r="A38" s="2" t="str">
        <f t="shared" si="2"/>
        <v/>
      </c>
      <c r="B38" s="2" t="str">
        <f t="shared" si="5"/>
        <v/>
      </c>
    </row>
    <row r="39" spans="1:2">
      <c r="A39" s="2" t="str">
        <f t="shared" si="2"/>
        <v/>
      </c>
      <c r="B39" s="2" t="str">
        <f t="shared" si="5"/>
        <v/>
      </c>
    </row>
    <row r="40" spans="1:2" ht="13.5">
      <c r="A40" s="2" t="str">
        <f t="shared" si="2"/>
        <v/>
      </c>
      <c r="B40" s="2" t="str">
        <f t="shared" si="5"/>
        <v/>
      </c>
    </row>
    <row r="41" spans="1:2" ht="13.5">
      <c r="A41" s="2" t="str">
        <f t="shared" si="2"/>
        <v/>
      </c>
      <c r="B41" s="2" t="str">
        <f t="shared" si="5"/>
        <v/>
      </c>
    </row>
    <row r="42" spans="1:2" ht="13.5">
      <c r="A42" s="2" t="str">
        <f t="shared" si="2"/>
        <v/>
      </c>
      <c r="B42" s="2" t="str">
        <f t="shared" si="5"/>
        <v/>
      </c>
    </row>
    <row r="43" spans="1:2" ht="13.5">
      <c r="A43" s="2" t="str">
        <f t="shared" si="2"/>
        <v/>
      </c>
      <c r="B43" s="2" t="str">
        <f t="shared" si="5"/>
        <v/>
      </c>
    </row>
    <row r="44" spans="1:2" ht="13.5">
      <c r="A44" s="2" t="str">
        <f t="shared" si="2"/>
        <v/>
      </c>
      <c r="B44" s="2" t="str">
        <f t="shared" si="5"/>
        <v/>
      </c>
    </row>
    <row r="45" spans="1:2" ht="13.5">
      <c r="A45" s="2" t="str">
        <f t="shared" si="2"/>
        <v/>
      </c>
      <c r="B45" s="2" t="str">
        <f t="shared" si="5"/>
        <v/>
      </c>
    </row>
    <row r="46" spans="1:2" ht="13.5">
      <c r="A46" s="2" t="str">
        <f t="shared" si="2"/>
        <v/>
      </c>
      <c r="B46" s="2" t="str">
        <f t="shared" si="5"/>
        <v/>
      </c>
    </row>
    <row r="47" spans="1:2" ht="13.5">
      <c r="A47" s="2" t="str">
        <f t="shared" si="2"/>
        <v/>
      </c>
      <c r="B47" s="2" t="str">
        <f t="shared" si="5"/>
        <v/>
      </c>
    </row>
    <row r="48" spans="1:2" ht="13.5">
      <c r="A48" s="2" t="str">
        <f t="shared" si="2"/>
        <v/>
      </c>
      <c r="B48" s="2" t="str">
        <f t="shared" si="5"/>
        <v/>
      </c>
    </row>
    <row r="49" spans="1:2" ht="13.5">
      <c r="A49" s="2" t="str">
        <f t="shared" si="2"/>
        <v/>
      </c>
      <c r="B49" s="2" t="str">
        <f t="shared" si="5"/>
        <v/>
      </c>
    </row>
    <row r="50" spans="1:2" ht="13.5">
      <c r="A50" s="2" t="str">
        <f t="shared" si="2"/>
        <v/>
      </c>
      <c r="B50" s="2" t="str">
        <f t="shared" si="5"/>
        <v/>
      </c>
    </row>
    <row r="51" spans="1:2" ht="13.5">
      <c r="A51" s="2" t="str">
        <f t="shared" si="2"/>
        <v/>
      </c>
      <c r="B51" s="2" t="str">
        <f t="shared" si="5"/>
        <v/>
      </c>
    </row>
    <row r="52" spans="1:2" ht="13.5">
      <c r="A52" s="2" t="str">
        <f t="shared" si="2"/>
        <v/>
      </c>
      <c r="B52" s="2" t="str">
        <f t="shared" si="5"/>
        <v/>
      </c>
    </row>
    <row r="53" spans="1:2" ht="13.5">
      <c r="A53" s="2" t="str">
        <f t="shared" si="2"/>
        <v/>
      </c>
      <c r="B53" s="2" t="str">
        <f t="shared" si="5"/>
        <v/>
      </c>
    </row>
    <row r="54" spans="1:2" ht="13.5">
      <c r="A54" s="2" t="str">
        <f t="shared" si="2"/>
        <v/>
      </c>
      <c r="B54" s="2" t="str">
        <f t="shared" si="5"/>
        <v/>
      </c>
    </row>
    <row r="55" spans="1:2" ht="13.5">
      <c r="A55" s="2" t="str">
        <f t="shared" si="2"/>
        <v/>
      </c>
      <c r="B55" s="2" t="str">
        <f t="shared" si="5"/>
        <v/>
      </c>
    </row>
    <row r="56" spans="1:2" ht="13.5">
      <c r="A56" s="2" t="str">
        <f t="shared" si="2"/>
        <v/>
      </c>
      <c r="B56" s="2" t="str">
        <f t="shared" si="5"/>
        <v/>
      </c>
    </row>
    <row r="57" spans="1:2" ht="13.5">
      <c r="A57" s="2" t="str">
        <f t="shared" si="2"/>
        <v/>
      </c>
      <c r="B57" s="2" t="str">
        <f t="shared" si="5"/>
        <v/>
      </c>
    </row>
    <row r="58" spans="1:2" ht="13.5">
      <c r="A58" s="2" t="str">
        <f t="shared" si="2"/>
        <v/>
      </c>
      <c r="B58" s="2" t="str">
        <f t="shared" si="5"/>
        <v/>
      </c>
    </row>
    <row r="59" spans="1:2" ht="13.5">
      <c r="A59" s="2" t="str">
        <f t="shared" si="2"/>
        <v/>
      </c>
      <c r="B59" s="2" t="str">
        <f t="shared" si="5"/>
        <v/>
      </c>
    </row>
    <row r="60" spans="1:2" ht="13.5">
      <c r="A60" s="2" t="str">
        <f t="shared" si="2"/>
        <v/>
      </c>
      <c r="B60" s="2" t="str">
        <f t="shared" si="5"/>
        <v/>
      </c>
    </row>
    <row r="61" spans="1:2" ht="13.5">
      <c r="A61" s="2" t="str">
        <f t="shared" si="2"/>
        <v/>
      </c>
      <c r="B61" s="2" t="str">
        <f t="shared" si="5"/>
        <v/>
      </c>
    </row>
    <row r="62" spans="1:2" ht="13.5">
      <c r="A62" s="2" t="str">
        <f t="shared" si="2"/>
        <v/>
      </c>
      <c r="B62" s="2" t="str">
        <f t="shared" si="5"/>
        <v/>
      </c>
    </row>
    <row r="63" spans="1:2" ht="13.5">
      <c r="A63" s="2" t="str">
        <f t="shared" si="2"/>
        <v/>
      </c>
      <c r="B63" s="2" t="str">
        <f t="shared" si="5"/>
        <v/>
      </c>
    </row>
    <row r="64" spans="1:2" ht="13.5">
      <c r="A64" s="2" t="str">
        <f t="shared" si="2"/>
        <v/>
      </c>
      <c r="B64" s="2" t="str">
        <f t="shared" si="5"/>
        <v/>
      </c>
    </row>
    <row r="65" spans="1:2" ht="13.5">
      <c r="A65" s="2" t="str">
        <f t="shared" si="2"/>
        <v/>
      </c>
      <c r="B65" s="2" t="str">
        <f t="shared" si="5"/>
        <v/>
      </c>
    </row>
    <row r="66" spans="1:2" ht="13.5">
      <c r="A66" s="2" t="str">
        <f t="shared" si="2"/>
        <v/>
      </c>
      <c r="B66" s="2" t="str">
        <f t="shared" si="5"/>
        <v/>
      </c>
    </row>
    <row r="67" spans="1:2" ht="13.5">
      <c r="A67" s="2" t="str">
        <f t="shared" si="2"/>
        <v/>
      </c>
      <c r="B67" s="2" t="str">
        <f t="shared" si="5"/>
        <v/>
      </c>
    </row>
    <row r="68" spans="1:2" ht="13.5">
      <c r="A68" s="2" t="str">
        <f t="shared" si="2"/>
        <v/>
      </c>
      <c r="B68" s="2" t="str">
        <f t="shared" si="5"/>
        <v/>
      </c>
    </row>
    <row r="69" spans="1:2" ht="13.5">
      <c r="A69" s="2" t="str">
        <f t="shared" si="2"/>
        <v/>
      </c>
      <c r="B69" s="2" t="str">
        <f t="shared" si="5"/>
        <v/>
      </c>
    </row>
    <row r="70" spans="1:2" ht="13.5">
      <c r="A70" s="2" t="str">
        <f t="shared" si="2"/>
        <v/>
      </c>
      <c r="B70" s="2" t="str">
        <f t="shared" si="5"/>
        <v/>
      </c>
    </row>
    <row r="71" spans="1:2" ht="13.5">
      <c r="A71" s="2" t="str">
        <f t="shared" si="2"/>
        <v/>
      </c>
      <c r="B71" s="2" t="str">
        <f t="shared" si="5"/>
        <v/>
      </c>
    </row>
    <row r="72" spans="1:2" ht="13.5">
      <c r="A72" s="2" t="str">
        <f t="shared" si="2"/>
        <v/>
      </c>
      <c r="B72" s="2" t="str">
        <f t="shared" si="5"/>
        <v/>
      </c>
    </row>
    <row r="73" spans="1:2" ht="13.5">
      <c r="A73" s="2" t="str">
        <f t="shared" si="2"/>
        <v/>
      </c>
      <c r="B73" s="2" t="str">
        <f t="shared" si="5"/>
        <v/>
      </c>
    </row>
    <row r="74" spans="1:2" ht="13.5">
      <c r="A74" s="2" t="str">
        <f t="shared" ref="A74:A109" si="10">IF(C74=EDATE($C$5,0),1,"")</f>
        <v/>
      </c>
      <c r="B74" s="2" t="str">
        <f t="shared" si="5"/>
        <v/>
      </c>
    </row>
    <row r="75" spans="1:2" ht="13.5">
      <c r="A75" s="2" t="str">
        <f t="shared" si="10"/>
        <v/>
      </c>
      <c r="B75" s="2" t="str">
        <f t="shared" si="5"/>
        <v/>
      </c>
    </row>
    <row r="76" spans="1:2" ht="13.5">
      <c r="A76" s="2" t="str">
        <f t="shared" si="10"/>
        <v/>
      </c>
      <c r="B76" s="2" t="str">
        <f t="shared" ref="B76:B109" si="11">IF(OR(A76=1,C76=$E$5),1,"")</f>
        <v/>
      </c>
    </row>
    <row r="77" spans="1:2" ht="13.5">
      <c r="A77" s="2" t="str">
        <f t="shared" si="10"/>
        <v/>
      </c>
      <c r="B77" s="2" t="str">
        <f t="shared" si="11"/>
        <v/>
      </c>
    </row>
    <row r="78" spans="1:2" ht="13.5">
      <c r="A78" s="2" t="str">
        <f t="shared" si="10"/>
        <v/>
      </c>
      <c r="B78" s="2" t="str">
        <f t="shared" si="11"/>
        <v/>
      </c>
    </row>
    <row r="79" spans="1:2" ht="13.5">
      <c r="A79" s="2" t="str">
        <f t="shared" si="10"/>
        <v/>
      </c>
      <c r="B79" s="2" t="str">
        <f t="shared" si="11"/>
        <v/>
      </c>
    </row>
    <row r="80" spans="1:2" ht="13.5">
      <c r="A80" s="2" t="str">
        <f t="shared" si="10"/>
        <v/>
      </c>
      <c r="B80" s="2" t="str">
        <f t="shared" si="11"/>
        <v/>
      </c>
    </row>
    <row r="81" spans="1:2" ht="13.5">
      <c r="A81" s="2" t="str">
        <f t="shared" si="10"/>
        <v/>
      </c>
      <c r="B81" s="2" t="str">
        <f t="shared" si="11"/>
        <v/>
      </c>
    </row>
    <row r="82" spans="1:2" ht="13.5">
      <c r="A82" s="2" t="str">
        <f t="shared" si="10"/>
        <v/>
      </c>
      <c r="B82" s="2" t="str">
        <f t="shared" si="11"/>
        <v/>
      </c>
    </row>
    <row r="83" spans="1:2" ht="13.5">
      <c r="A83" s="2" t="str">
        <f t="shared" si="10"/>
        <v/>
      </c>
      <c r="B83" s="2" t="str">
        <f t="shared" si="11"/>
        <v/>
      </c>
    </row>
    <row r="84" spans="1:2" ht="13.5">
      <c r="A84" s="2" t="str">
        <f t="shared" si="10"/>
        <v/>
      </c>
      <c r="B84" s="2" t="str">
        <f t="shared" si="11"/>
        <v/>
      </c>
    </row>
    <row r="85" spans="1:2" ht="13.5">
      <c r="A85" s="2" t="str">
        <f t="shared" si="10"/>
        <v/>
      </c>
      <c r="B85" s="2" t="str">
        <f t="shared" si="11"/>
        <v/>
      </c>
    </row>
    <row r="86" spans="1:2" ht="13.5">
      <c r="A86" s="2" t="str">
        <f t="shared" si="10"/>
        <v/>
      </c>
      <c r="B86" s="2" t="str">
        <f t="shared" si="11"/>
        <v/>
      </c>
    </row>
    <row r="87" spans="1:2" ht="13.5">
      <c r="A87" s="2" t="str">
        <f t="shared" si="10"/>
        <v/>
      </c>
      <c r="B87" s="2" t="str">
        <f t="shared" si="11"/>
        <v/>
      </c>
    </row>
    <row r="88" spans="1:2" ht="13.5">
      <c r="A88" s="2" t="str">
        <f t="shared" si="10"/>
        <v/>
      </c>
      <c r="B88" s="2" t="str">
        <f t="shared" si="11"/>
        <v/>
      </c>
    </row>
    <row r="89" spans="1:2" ht="13.5">
      <c r="A89" s="2" t="str">
        <f t="shared" si="10"/>
        <v/>
      </c>
      <c r="B89" s="2" t="str">
        <f t="shared" si="11"/>
        <v/>
      </c>
    </row>
    <row r="90" spans="1:2" ht="13.5">
      <c r="A90" s="2" t="str">
        <f t="shared" si="10"/>
        <v/>
      </c>
      <c r="B90" s="2" t="str">
        <f t="shared" si="11"/>
        <v/>
      </c>
    </row>
    <row r="91" spans="1:2" ht="13.5">
      <c r="A91" s="2" t="str">
        <f t="shared" si="10"/>
        <v/>
      </c>
      <c r="B91" s="2" t="str">
        <f t="shared" si="11"/>
        <v/>
      </c>
    </row>
    <row r="92" spans="1:2" ht="13.5">
      <c r="A92" s="2" t="str">
        <f t="shared" si="10"/>
        <v/>
      </c>
      <c r="B92" s="2" t="str">
        <f t="shared" si="11"/>
        <v/>
      </c>
    </row>
    <row r="93" spans="1:2" ht="13.5">
      <c r="A93" s="2" t="str">
        <f t="shared" si="10"/>
        <v/>
      </c>
      <c r="B93" s="2" t="str">
        <f t="shared" si="11"/>
        <v/>
      </c>
    </row>
    <row r="94" spans="1:2" ht="13.5">
      <c r="A94" s="2" t="str">
        <f t="shared" si="10"/>
        <v/>
      </c>
      <c r="B94" s="2" t="str">
        <f t="shared" si="11"/>
        <v/>
      </c>
    </row>
    <row r="95" spans="1:2" ht="13.5">
      <c r="A95" s="2" t="str">
        <f t="shared" si="10"/>
        <v/>
      </c>
      <c r="B95" s="2" t="str">
        <f t="shared" si="11"/>
        <v/>
      </c>
    </row>
    <row r="96" spans="1:2" ht="13.5">
      <c r="A96" s="2" t="str">
        <f t="shared" si="10"/>
        <v/>
      </c>
      <c r="B96" s="2" t="str">
        <f t="shared" si="11"/>
        <v/>
      </c>
    </row>
    <row r="97" spans="1:2" ht="13.5">
      <c r="A97" s="2" t="str">
        <f t="shared" si="10"/>
        <v/>
      </c>
      <c r="B97" s="2" t="str">
        <f t="shared" si="11"/>
        <v/>
      </c>
    </row>
    <row r="98" spans="1:2" ht="13.5">
      <c r="A98" s="2" t="str">
        <f t="shared" si="10"/>
        <v/>
      </c>
      <c r="B98" s="2" t="str">
        <f t="shared" si="11"/>
        <v/>
      </c>
    </row>
    <row r="99" spans="1:2" ht="13.5">
      <c r="A99" s="2" t="str">
        <f t="shared" si="10"/>
        <v/>
      </c>
      <c r="B99" s="2" t="str">
        <f t="shared" si="11"/>
        <v/>
      </c>
    </row>
    <row r="100" spans="1:2" ht="13.5">
      <c r="A100" s="2" t="str">
        <f t="shared" si="10"/>
        <v/>
      </c>
      <c r="B100" s="2" t="str">
        <f t="shared" si="11"/>
        <v/>
      </c>
    </row>
    <row r="101" spans="1:2" ht="13.5">
      <c r="A101" s="2" t="str">
        <f t="shared" si="10"/>
        <v/>
      </c>
      <c r="B101" s="2" t="str">
        <f t="shared" si="11"/>
        <v/>
      </c>
    </row>
    <row r="102" spans="1:2" ht="13.5">
      <c r="A102" s="2" t="str">
        <f t="shared" si="10"/>
        <v/>
      </c>
      <c r="B102" s="2" t="str">
        <f t="shared" si="11"/>
        <v/>
      </c>
    </row>
    <row r="103" spans="1:2" ht="13.5">
      <c r="A103" s="2" t="str">
        <f t="shared" si="10"/>
        <v/>
      </c>
      <c r="B103" s="2" t="str">
        <f t="shared" si="11"/>
        <v/>
      </c>
    </row>
    <row r="104" spans="1:2" ht="13.5">
      <c r="A104" s="2" t="str">
        <f t="shared" si="10"/>
        <v/>
      </c>
      <c r="B104" s="2" t="str">
        <f t="shared" si="11"/>
        <v/>
      </c>
    </row>
    <row r="105" spans="1:2" ht="13.5">
      <c r="A105" s="2" t="str">
        <f t="shared" si="10"/>
        <v/>
      </c>
      <c r="B105" s="2" t="str">
        <f t="shared" si="11"/>
        <v/>
      </c>
    </row>
    <row r="106" spans="1:2" ht="13.5">
      <c r="A106" s="2" t="str">
        <f t="shared" si="10"/>
        <v/>
      </c>
      <c r="B106" s="2" t="str">
        <f t="shared" si="11"/>
        <v/>
      </c>
    </row>
    <row r="107" spans="1:2" ht="13.5">
      <c r="A107" s="2" t="str">
        <f t="shared" si="10"/>
        <v/>
      </c>
      <c r="B107" s="2" t="str">
        <f t="shared" si="11"/>
        <v/>
      </c>
    </row>
    <row r="108" spans="1:2" ht="13.5">
      <c r="A108" s="2" t="str">
        <f t="shared" si="10"/>
        <v/>
      </c>
      <c r="B108" s="2" t="str">
        <f t="shared" si="11"/>
        <v/>
      </c>
    </row>
    <row r="109" spans="1:2" ht="13.5">
      <c r="A109" s="2" t="str">
        <f t="shared" si="10"/>
        <v/>
      </c>
      <c r="B109" s="2" t="str">
        <f t="shared" si="11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2023-11-17T07:50:26Z</dcterms:created>
  <dcterms:modified xsi:type="dcterms:W3CDTF">2025-02-14T05:41:26Z</dcterms:modified>
</cp:coreProperties>
</file>