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10.31.20.203\share\企画調整課共有フォルダ(H22.8導入)\00_【課内共通】\920_よくわかる青森県原稿入れ\グラフ・表(R6~)\グラフ・表02_政策別情報\3_こども\(1)教育\"/>
    </mc:Choice>
  </mc:AlternateContent>
  <xr:revisionPtr revIDLastSave="0" documentId="13_ncr:1_{32A47B36-1B51-41EC-BB32-6CABAB77428C}" xr6:coauthVersionLast="47" xr6:coauthVersionMax="47" xr10:uidLastSave="{00000000-0000-0000-0000-000000000000}"/>
  <bookViews>
    <workbookView xWindow="9510" yWindow="0" windowWidth="9780" windowHeight="11370" xr2:uid="{6D953688-21CC-47C6-B394-4BDDEE04E836}"/>
  </bookViews>
  <sheets>
    <sheet name="データ" sheetId="3" r:id="rId1"/>
    <sheet name="グラフ1" sheetId="4" r:id="rId2"/>
  </sheets>
  <definedNames>
    <definedName name="横軸ラベル_西暦">OFFSET(データ!$E$9,MATCH(データ!$C$5,データ!$C$9:$C$109,0)-1,0,データ!$B$6,1)</definedName>
    <definedName name="高校青森県">OFFSET(データ!$G$9,MATCH(データ!$C$5,データ!$C$9:$C$109,0)-1,0,データ!$B$6,1)</definedName>
    <definedName name="高校全国">OFFSET(データ!#REF!,MATCH(データ!$C$5,データ!$C$9:$C$109,0)-1,0,データ!$B$6,1)</definedName>
    <definedName name="中学校青森県">OFFSET(データ!$F$9,MATCH(データ!$C$5,データ!$C$9:$C$109,0)-1,0,データ!$B$6,1)</definedName>
    <definedName name="中学校全国">OFFSET(データ!#REF!,MATCH(データ!$C$5,データ!$C$9:$C$109,0)-1,0,データ!$B$6,1)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09" i="3" l="1"/>
  <c r="A108" i="3"/>
  <c r="A107" i="3"/>
  <c r="A106" i="3"/>
  <c r="A105" i="3"/>
  <c r="A104" i="3"/>
  <c r="A103" i="3"/>
  <c r="A102" i="3"/>
  <c r="A101" i="3"/>
  <c r="A100" i="3"/>
  <c r="A99" i="3"/>
  <c r="A98" i="3"/>
  <c r="A97" i="3"/>
  <c r="A96" i="3"/>
  <c r="A95" i="3"/>
  <c r="A94" i="3"/>
  <c r="A93" i="3"/>
  <c r="A92" i="3"/>
  <c r="A91" i="3"/>
  <c r="A90" i="3"/>
  <c r="A89" i="3"/>
  <c r="A88" i="3"/>
  <c r="A87" i="3"/>
  <c r="A86" i="3"/>
  <c r="A85" i="3"/>
  <c r="A84" i="3"/>
  <c r="A83" i="3"/>
  <c r="A82" i="3"/>
  <c r="A81" i="3"/>
  <c r="A80" i="3"/>
  <c r="A79" i="3"/>
  <c r="A78" i="3"/>
  <c r="A77" i="3"/>
  <c r="A76" i="3"/>
  <c r="A75" i="3"/>
  <c r="A74" i="3"/>
  <c r="A73" i="3"/>
  <c r="A72" i="3"/>
  <c r="A71" i="3"/>
  <c r="A70" i="3"/>
  <c r="A69" i="3"/>
  <c r="A68" i="3"/>
  <c r="A67" i="3"/>
  <c r="A66" i="3"/>
  <c r="A65" i="3"/>
  <c r="A64" i="3"/>
  <c r="A63" i="3"/>
  <c r="A62" i="3"/>
  <c r="A61" i="3"/>
  <c r="A60" i="3"/>
  <c r="A59" i="3"/>
  <c r="A58" i="3"/>
  <c r="A57" i="3"/>
  <c r="A56" i="3"/>
  <c r="A55" i="3"/>
  <c r="A54" i="3"/>
  <c r="A53" i="3"/>
  <c r="A52" i="3"/>
  <c r="A51" i="3"/>
  <c r="A50" i="3"/>
  <c r="A49" i="3"/>
  <c r="A48" i="3"/>
  <c r="A47" i="3"/>
  <c r="A46" i="3"/>
  <c r="A45" i="3"/>
  <c r="A44" i="3"/>
  <c r="A43" i="3"/>
  <c r="A42" i="3"/>
  <c r="A41" i="3"/>
  <c r="A40" i="3"/>
  <c r="A39" i="3"/>
  <c r="A38" i="3"/>
  <c r="A37" i="3"/>
  <c r="A36" i="3"/>
  <c r="A35" i="3"/>
  <c r="A34" i="3"/>
  <c r="A33" i="3"/>
  <c r="A32" i="3"/>
  <c r="A31" i="3"/>
  <c r="A30" i="3"/>
  <c r="A29" i="3"/>
  <c r="A28" i="3"/>
  <c r="A27" i="3"/>
  <c r="A26" i="3"/>
  <c r="A25" i="3"/>
  <c r="A24" i="3"/>
  <c r="A23" i="3"/>
  <c r="A22" i="3"/>
  <c r="A21" i="3"/>
  <c r="A20" i="3"/>
  <c r="A19" i="3"/>
  <c r="A18" i="3"/>
  <c r="E18" i="3" s="1"/>
  <c r="A17" i="3"/>
  <c r="E17" i="3" s="1"/>
  <c r="A16" i="3"/>
  <c r="E16" i="3" s="1"/>
  <c r="A15" i="3"/>
  <c r="A14" i="3"/>
  <c r="E14" i="3" s="1"/>
  <c r="A13" i="3"/>
  <c r="A12" i="3"/>
  <c r="A11" i="3"/>
  <c r="E11" i="3" s="1"/>
  <c r="B10" i="3"/>
  <c r="A10" i="3"/>
  <c r="E10" i="3" s="1"/>
  <c r="B9" i="3"/>
  <c r="A9" i="3"/>
  <c r="E9" i="3" s="1"/>
  <c r="B6" i="3"/>
  <c r="E5" i="3"/>
  <c r="E21" i="3" l="1"/>
  <c r="B109" i="3"/>
  <c r="E20" i="3"/>
  <c r="D9" i="3"/>
  <c r="B13" i="3"/>
  <c r="D13" i="3" s="1"/>
  <c r="B23" i="3"/>
  <c r="B32" i="3"/>
  <c r="B50" i="3"/>
  <c r="B64" i="3"/>
  <c r="B73" i="3"/>
  <c r="B87" i="3"/>
  <c r="B96" i="3"/>
  <c r="B105" i="3"/>
  <c r="B19" i="3"/>
  <c r="D19" i="3" s="1"/>
  <c r="B37" i="3"/>
  <c r="B51" i="3"/>
  <c r="B69" i="3"/>
  <c r="B83" i="3"/>
  <c r="B101" i="3"/>
  <c r="E13" i="3"/>
  <c r="B15" i="3"/>
  <c r="D15" i="3" s="1"/>
  <c r="B24" i="3"/>
  <c r="B33" i="3"/>
  <c r="B42" i="3"/>
  <c r="B47" i="3"/>
  <c r="B56" i="3"/>
  <c r="B65" i="3"/>
  <c r="B74" i="3"/>
  <c r="B79" i="3"/>
  <c r="B88" i="3"/>
  <c r="B97" i="3"/>
  <c r="B106" i="3"/>
  <c r="D10" i="3"/>
  <c r="B20" i="3"/>
  <c r="D20" i="3" s="1"/>
  <c r="B29" i="3"/>
  <c r="B38" i="3"/>
  <c r="B43" i="3"/>
  <c r="B52" i="3"/>
  <c r="B61" i="3"/>
  <c r="B70" i="3"/>
  <c r="B75" i="3"/>
  <c r="B84" i="3"/>
  <c r="B93" i="3"/>
  <c r="B102" i="3"/>
  <c r="B107" i="3"/>
  <c r="B34" i="3"/>
  <c r="B48" i="3"/>
  <c r="B57" i="3"/>
  <c r="B71" i="3"/>
  <c r="B80" i="3"/>
  <c r="B89" i="3"/>
  <c r="B98" i="3"/>
  <c r="B103" i="3"/>
  <c r="B25" i="3"/>
  <c r="B39" i="3"/>
  <c r="B66" i="3"/>
  <c r="B21" i="3"/>
  <c r="D21" i="3" s="1"/>
  <c r="B30" i="3"/>
  <c r="B35" i="3"/>
  <c r="B44" i="3"/>
  <c r="B53" i="3"/>
  <c r="B62" i="3"/>
  <c r="B67" i="3"/>
  <c r="B76" i="3"/>
  <c r="B85" i="3"/>
  <c r="B94" i="3"/>
  <c r="B99" i="3"/>
  <c r="B108" i="3"/>
  <c r="E15" i="3"/>
  <c r="E19" i="3"/>
  <c r="B18" i="3"/>
  <c r="D18" i="3" s="1"/>
  <c r="B41" i="3"/>
  <c r="B55" i="3"/>
  <c r="B82" i="3"/>
  <c r="B11" i="3"/>
  <c r="D11" i="3" s="1"/>
  <c r="B17" i="3"/>
  <c r="D17" i="3" s="1"/>
  <c r="B26" i="3"/>
  <c r="B31" i="3"/>
  <c r="B40" i="3"/>
  <c r="B49" i="3"/>
  <c r="B58" i="3"/>
  <c r="B63" i="3"/>
  <c r="B72" i="3"/>
  <c r="B81" i="3"/>
  <c r="B90" i="3"/>
  <c r="B95" i="3"/>
  <c r="B104" i="3"/>
  <c r="B14" i="3"/>
  <c r="D14" i="3" s="1"/>
  <c r="B28" i="3"/>
  <c r="B46" i="3"/>
  <c r="B60" i="3"/>
  <c r="B78" i="3"/>
  <c r="B92" i="3"/>
  <c r="B16" i="3"/>
  <c r="D16" i="3" s="1"/>
  <c r="B12" i="3"/>
  <c r="D12" i="3" s="1"/>
  <c r="B22" i="3"/>
  <c r="B27" i="3"/>
  <c r="B36" i="3"/>
  <c r="B45" i="3"/>
  <c r="B54" i="3"/>
  <c r="B59" i="3"/>
  <c r="B68" i="3"/>
  <c r="B77" i="3"/>
  <c r="B86" i="3"/>
  <c r="B91" i="3"/>
  <c r="B100" i="3"/>
  <c r="E1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C8" authorId="0" shapeId="0" xr:uid="{1E18E13E-1D3E-4CE1-BB90-2707BC297464}">
      <text>
        <r>
          <rPr>
            <sz val="8"/>
            <color indexed="81"/>
            <rFont val="MS P ゴシック"/>
            <family val="3"/>
            <charset val="128"/>
          </rPr>
          <t>最新データを追加したいときは、</t>
        </r>
        <r>
          <rPr>
            <b/>
            <sz val="8"/>
            <color indexed="81"/>
            <rFont val="MS P ゴシック"/>
            <family val="3"/>
            <charset val="128"/>
          </rPr>
          <t>Ｃ～Ｅ列の下２行（直近２年の西暦や元号を記した部分）を選択し、下に１行ドラッグ</t>
        </r>
        <r>
          <rPr>
            <sz val="8"/>
            <color indexed="81"/>
            <rFont val="MS P ゴシック"/>
            <family val="3"/>
            <charset val="128"/>
          </rPr>
          <t xml:space="preserve">して、最新年の行を追加してください。なお、Ｃ列に直接入力する場合は「西暦/1/1」と入力してください。（例：2025年を追加したい場合「2025/1/1」と入力）
</t>
        </r>
      </text>
    </comment>
  </commentList>
</comments>
</file>

<file path=xl/sharedStrings.xml><?xml version="1.0" encoding="utf-8"?>
<sst xmlns="http://schemas.openxmlformats.org/spreadsheetml/2006/main" count="16" uniqueCount="16">
  <si>
    <t>※2020年度調査は新型コロナウイルス感染症に係る学校教育への影響等を考慮し、実施が見送られた。</t>
    <rPh sb="7" eb="9">
      <t>チョウサ</t>
    </rPh>
    <phoneticPr fontId="2"/>
  </si>
  <si>
    <t>列A、Ｂは</t>
    <rPh sb="0" eb="1">
      <t>レツ</t>
    </rPh>
    <phoneticPr fontId="6"/>
  </si>
  <si>
    <t>【「グラフ1」シートにデータが反映されます】</t>
    <rPh sb="15" eb="17">
      <t>ハンエイ</t>
    </rPh>
    <phoneticPr fontId="6"/>
  </si>
  <si>
    <t>上書きしないで</t>
    <rPh sb="0" eb="2">
      <t>ウワガ</t>
    </rPh>
    <phoneticPr fontId="6"/>
  </si>
  <si>
    <t>※グラフ範囲自動更新（最新年(年度)まで）</t>
    <rPh sb="4" eb="6">
      <t>ハンイ</t>
    </rPh>
    <rPh sb="6" eb="8">
      <t>ジドウ</t>
    </rPh>
    <rPh sb="8" eb="10">
      <t>コウシン</t>
    </rPh>
    <rPh sb="11" eb="13">
      <t>サイシン</t>
    </rPh>
    <rPh sb="13" eb="14">
      <t>ネン</t>
    </rPh>
    <rPh sb="15" eb="17">
      <t>ネンド</t>
    </rPh>
    <phoneticPr fontId="6"/>
  </si>
  <si>
    <t>ください。</t>
    <phoneticPr fontId="6"/>
  </si>
  <si>
    <t>↓</t>
    <phoneticPr fontId="6"/>
  </si>
  <si>
    <t>年（年度）から</t>
    <rPh sb="0" eb="1">
      <t>ネン</t>
    </rPh>
    <rPh sb="2" eb="3">
      <t>ネン</t>
    </rPh>
    <rPh sb="3" eb="4">
      <t>ド</t>
    </rPh>
    <phoneticPr fontId="6"/>
  </si>
  <si>
    <t>年（年度）までのグラフを作成します</t>
    <phoneticPr fontId="6"/>
  </si>
  <si>
    <t>西暦</t>
    <rPh sb="0" eb="2">
      <t>セイレキ</t>
    </rPh>
    <phoneticPr fontId="6"/>
  </si>
  <si>
    <t>横軸ラベル_元号</t>
    <rPh sb="0" eb="2">
      <t>ヨコジク</t>
    </rPh>
    <rPh sb="6" eb="8">
      <t>ゲンゴウ</t>
    </rPh>
    <phoneticPr fontId="6"/>
  </si>
  <si>
    <t>横軸ラベル_西暦</t>
    <rPh sb="0" eb="2">
      <t>ヨコジク</t>
    </rPh>
    <rPh sb="6" eb="8">
      <t>セイレキ</t>
    </rPh>
    <phoneticPr fontId="6"/>
  </si>
  <si>
    <t>中学校職場体験及び高等学校インターンシップ実施率（資料：文部科学省「職場体験・インターンシップ実施状況等調査結果」）（単位：％）</t>
    <rPh sb="0" eb="3">
      <t>チュウガッコウ</t>
    </rPh>
    <rPh sb="3" eb="5">
      <t>ショクバ</t>
    </rPh>
    <rPh sb="5" eb="7">
      <t>タイケン</t>
    </rPh>
    <rPh sb="7" eb="8">
      <t>オヨ</t>
    </rPh>
    <rPh sb="9" eb="11">
      <t>コウトウ</t>
    </rPh>
    <rPh sb="11" eb="13">
      <t>ガッコウ</t>
    </rPh>
    <rPh sb="21" eb="23">
      <t>ジッシ</t>
    </rPh>
    <rPh sb="23" eb="24">
      <t>リツ</t>
    </rPh>
    <rPh sb="51" eb="52">
      <t>トウ</t>
    </rPh>
    <rPh sb="52" eb="54">
      <t>チョウサ</t>
    </rPh>
    <rPh sb="54" eb="56">
      <t>ケッカ</t>
    </rPh>
    <rPh sb="59" eb="61">
      <t>タンイ</t>
    </rPh>
    <phoneticPr fontId="6"/>
  </si>
  <si>
    <r>
      <t>※例えば2015年(年度)からのグラフを作成したいときは、</t>
    </r>
    <r>
      <rPr>
        <b/>
        <u/>
        <sz val="10"/>
        <color rgb="FFFF0000"/>
        <rFont val="ＭＳ Ｐゴシック"/>
        <family val="3"/>
        <charset val="128"/>
      </rPr>
      <t>「2015/1/1」というように、西暦/1/1の形式で入力してください。</t>
    </r>
    <rPh sb="1" eb="2">
      <t>タト</t>
    </rPh>
    <rPh sb="8" eb="9">
      <t>ネン</t>
    </rPh>
    <rPh sb="10" eb="12">
      <t>ネンド</t>
    </rPh>
    <rPh sb="20" eb="22">
      <t>サクセイ</t>
    </rPh>
    <rPh sb="46" eb="48">
      <t>セイレキ</t>
    </rPh>
    <rPh sb="53" eb="55">
      <t>ケイシキ</t>
    </rPh>
    <rPh sb="56" eb="58">
      <t>ニュウリョク</t>
    </rPh>
    <phoneticPr fontId="6"/>
  </si>
  <si>
    <t>中学校</t>
    <rPh sb="0" eb="3">
      <t>チュウガッコウ</t>
    </rPh>
    <phoneticPr fontId="5"/>
  </si>
  <si>
    <t>高等学校</t>
    <rPh sb="0" eb="2">
      <t>コウトウ</t>
    </rPh>
    <rPh sb="2" eb="4">
      <t>ガッコウ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</si>
</sst>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yyyy"/>
  </numFmts>
  <fonts count="1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1"/>
      <color indexed="8"/>
      <name val="ＭＳ Ｐゴシック"/>
      <family val="2"/>
      <charset val="128"/>
    </font>
    <font>
      <sz val="6"/>
      <name val="ＭＳ Ｐゴシック"/>
      <family val="2"/>
      <charset val="128"/>
    </font>
    <font>
      <sz val="6"/>
      <name val="ＭＳ Ｐゴシック"/>
      <family val="3"/>
      <charset val="128"/>
    </font>
    <font>
      <sz val="11"/>
      <color theme="1"/>
      <name val="ＭＳ Ｐゴシック"/>
      <family val="3"/>
      <charset val="128"/>
    </font>
    <font>
      <sz val="10"/>
      <name val="ＭＳ Ｐゴシック"/>
      <family val="3"/>
      <charset val="128"/>
    </font>
    <font>
      <sz val="11"/>
      <name val="ＭＳ Ｐゴシック"/>
      <family val="3"/>
      <charset val="128"/>
    </font>
    <font>
      <sz val="10"/>
      <color theme="1"/>
      <name val="ＭＳ Ｐゴシック"/>
      <family val="3"/>
      <charset val="128"/>
    </font>
    <font>
      <sz val="10"/>
      <color rgb="FFFF0000"/>
      <name val="ＭＳ Ｐゴシック"/>
      <family val="3"/>
      <charset val="128"/>
    </font>
    <font>
      <b/>
      <u/>
      <sz val="10"/>
      <color rgb="FFFF0000"/>
      <name val="ＭＳ Ｐゴシック"/>
      <family val="3"/>
      <charset val="128"/>
    </font>
    <font>
      <sz val="11"/>
      <color rgb="FFFF0000"/>
      <name val="ＭＳ Ｐゴシック"/>
      <family val="3"/>
      <charset val="128"/>
    </font>
    <font>
      <sz val="8"/>
      <color indexed="81"/>
      <name val="MS P ゴシック"/>
      <family val="3"/>
      <charset val="128"/>
    </font>
    <font>
      <b/>
      <sz val="8"/>
      <color indexed="81"/>
      <name val="MS P ゴシック"/>
      <family val="3"/>
      <charset val="128"/>
    </font>
  </fonts>
  <fills count="4">
    <fill>
      <patternFill patternType="none"/>
    </fill>
    <fill>
      <patternFill patternType="gray125"/>
    </fill>
    <fill>
      <patternFill patternType="solid">
        <fgColor theme="0" tint="-0.249977111117893"/>
        <bgColor indexed="64"/>
      </patternFill>
    </fill>
    <fill>
      <patternFill patternType="solid">
        <fgColor rgb="FFFFCC99"/>
        <bgColor indexed="64"/>
      </patternFill>
    </fill>
  </fills>
  <borders count="6">
    <border>
      <left/>
      <right/>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3" fillId="0" borderId="0"/>
    <xf numFmtId="0" fontId="4" fillId="0" borderId="0">
      <alignment vertical="center"/>
    </xf>
  </cellStyleXfs>
  <cellXfs count="24">
    <xf numFmtId="0" fontId="0" fillId="0" borderId="0" xfId="0">
      <alignment vertical="center"/>
    </xf>
    <xf numFmtId="0" fontId="7" fillId="0" borderId="2" xfId="0" applyFont="1" applyBorder="1">
      <alignment vertical="center"/>
    </xf>
    <xf numFmtId="0" fontId="8" fillId="2" borderId="0" xfId="0" applyFont="1" applyFill="1" applyAlignment="1"/>
    <xf numFmtId="0" fontId="9" fillId="0" borderId="0" xfId="0" applyFont="1" applyAlignment="1">
      <alignment horizontal="right"/>
    </xf>
    <xf numFmtId="0" fontId="10" fillId="2" borderId="0" xfId="0" applyFont="1" applyFill="1">
      <alignment vertical="center"/>
    </xf>
    <xf numFmtId="0" fontId="7" fillId="2" borderId="0" xfId="0" applyFont="1" applyFill="1">
      <alignment vertical="center"/>
    </xf>
    <xf numFmtId="0" fontId="7" fillId="0" borderId="1" xfId="0" applyFont="1" applyBorder="1">
      <alignment vertical="center"/>
    </xf>
    <xf numFmtId="0" fontId="7" fillId="0" borderId="0" xfId="0" applyFont="1" applyAlignment="1">
      <alignment horizontal="center" vertical="center"/>
    </xf>
    <xf numFmtId="0" fontId="7" fillId="0" borderId="0" xfId="0" applyFont="1">
      <alignment vertical="center"/>
    </xf>
    <xf numFmtId="0" fontId="11" fillId="0" borderId="3" xfId="0" applyFont="1" applyBorder="1">
      <alignment vertical="center"/>
    </xf>
    <xf numFmtId="38" fontId="9" fillId="0" borderId="0" xfId="1" applyFont="1">
      <alignment vertical="center"/>
    </xf>
    <xf numFmtId="38" fontId="9" fillId="0" borderId="0" xfId="1" applyFont="1" applyFill="1">
      <alignment vertical="center"/>
    </xf>
    <xf numFmtId="38" fontId="7" fillId="0" borderId="0" xfId="1" applyFont="1">
      <alignment vertical="center"/>
    </xf>
    <xf numFmtId="0" fontId="13" fillId="0" borderId="3" xfId="0" applyFont="1" applyBorder="1" applyAlignment="1">
      <alignment horizontal="center" vertical="center"/>
    </xf>
    <xf numFmtId="14" fontId="7" fillId="3" borderId="4" xfId="0" applyNumberFormat="1" applyFont="1" applyFill="1" applyBorder="1">
      <alignment vertical="center"/>
    </xf>
    <xf numFmtId="0" fontId="7" fillId="0" borderId="5" xfId="0" applyFont="1" applyBorder="1">
      <alignment vertical="center"/>
    </xf>
    <xf numFmtId="177" fontId="7" fillId="0" borderId="5" xfId="0" applyNumberFormat="1" applyFont="1" applyBorder="1" applyAlignment="1">
      <alignment horizontal="center" vertical="center"/>
    </xf>
    <xf numFmtId="177" fontId="7" fillId="2" borderId="0" xfId="0" applyNumberFormat="1" applyFont="1" applyFill="1">
      <alignment vertical="center"/>
    </xf>
    <xf numFmtId="0" fontId="7" fillId="2" borderId="0" xfId="0" applyFont="1" applyFill="1" applyAlignment="1">
      <alignment vertical="center" wrapText="1"/>
    </xf>
    <xf numFmtId="0" fontId="7" fillId="0" borderId="0" xfId="0" applyFont="1" applyAlignment="1">
      <alignment vertical="center" wrapText="1"/>
    </xf>
    <xf numFmtId="176" fontId="7" fillId="0" borderId="0" xfId="0" applyNumberFormat="1" applyFont="1">
      <alignment vertical="center"/>
    </xf>
    <xf numFmtId="177" fontId="7" fillId="0" borderId="0" xfId="0" applyNumberFormat="1" applyFont="1">
      <alignment vertical="center"/>
    </xf>
    <xf numFmtId="176" fontId="7" fillId="0" borderId="0" xfId="0" applyNumberFormat="1" applyFont="1" applyAlignment="1">
      <alignment vertical="center" wrapText="1"/>
    </xf>
    <xf numFmtId="176" fontId="7" fillId="2" borderId="0" xfId="0" applyNumberFormat="1" applyFont="1" applyFill="1">
      <alignment vertical="center"/>
    </xf>
  </cellXfs>
  <cellStyles count="4">
    <cellStyle name="桁区切り" xfId="1" builtinId="6"/>
    <cellStyle name="標準" xfId="0" builtinId="0"/>
    <cellStyle name="標準 2" xfId="2" xr:uid="{4EEF2B18-EA5A-4DA4-9590-D22782F1DCEE}"/>
    <cellStyle name="標準 2 2" xfId="3" xr:uid="{7AFD62D1-EC64-496F-9B68-9A31F8147F7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chartsheet" Target="chartsheets/sheet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160" b="0" i="0" u="none" strike="noStrike" kern="1200" spc="0" baseline="0">
                <a:solidFill>
                  <a:schemeClr val="tx1"/>
                </a:solidFill>
                <a:latin typeface="Meiryo UI" panose="020B0604030504040204" pitchFamily="50" charset="-128"/>
                <a:ea typeface="Meiryo UI" panose="020B0604030504040204" pitchFamily="50" charset="-128"/>
                <a:cs typeface="+mn-cs"/>
              </a:defRPr>
            </a:pPr>
            <a:r>
              <a:rPr lang="ja-JP"/>
              <a:t>中学校職場体験及び高等学校インターンシップ実施率</a:t>
            </a:r>
          </a:p>
        </c:rich>
      </c:tx>
      <c:layout>
        <c:manualLayout>
          <c:xMode val="edge"/>
          <c:yMode val="edge"/>
          <c:x val="0.18114247328748928"/>
          <c:y val="1.0331061269914609E-2"/>
        </c:manualLayout>
      </c:layout>
      <c:overlay val="0"/>
      <c:spPr>
        <a:noFill/>
        <a:ln>
          <a:noFill/>
        </a:ln>
        <a:effectLst/>
      </c:spPr>
      <c:txPr>
        <a:bodyPr rot="0" spcFirstLastPara="1" vertOverflow="ellipsis" vert="horz" wrap="square" anchor="ctr" anchorCtr="1"/>
        <a:lstStyle/>
        <a:p>
          <a:pPr>
            <a:defRPr sz="2160" b="0" i="0" u="none" strike="noStrike" kern="1200" spc="0" baseline="0">
              <a:solidFill>
                <a:schemeClr val="tx1"/>
              </a:solidFill>
              <a:latin typeface="Meiryo UI" panose="020B0604030504040204" pitchFamily="50" charset="-128"/>
              <a:ea typeface="Meiryo UI" panose="020B0604030504040204" pitchFamily="50" charset="-128"/>
              <a:cs typeface="+mn-cs"/>
            </a:defRPr>
          </a:pPr>
          <a:endParaRPr lang="ja-JP"/>
        </a:p>
      </c:txPr>
    </c:title>
    <c:autoTitleDeleted val="0"/>
    <c:plotArea>
      <c:layout>
        <c:manualLayout>
          <c:layoutTarget val="inner"/>
          <c:xMode val="edge"/>
          <c:yMode val="edge"/>
          <c:x val="0.10695527573095649"/>
          <c:y val="0.15056998220072351"/>
          <c:w val="0.87937952236138117"/>
          <c:h val="0.54660586153474522"/>
        </c:manualLayout>
      </c:layout>
      <c:lineChart>
        <c:grouping val="standard"/>
        <c:varyColors val="0"/>
        <c:ser>
          <c:idx val="0"/>
          <c:order val="0"/>
          <c:tx>
            <c:strRef>
              <c:f>データ!$F$8</c:f>
              <c:strCache>
                <c:ptCount val="1"/>
                <c:pt idx="0">
                  <c:v>中学校</c:v>
                </c:pt>
              </c:strCache>
            </c:strRef>
          </c:tx>
          <c:spPr>
            <a:ln w="28575" cap="rnd">
              <a:solidFill>
                <a:srgbClr val="FF0000"/>
              </a:solidFill>
              <a:round/>
            </a:ln>
            <a:effectLst/>
          </c:spPr>
          <c:marker>
            <c:symbol val="circle"/>
            <c:size val="6"/>
            <c:spPr>
              <a:solidFill>
                <a:srgbClr val="FF0000"/>
              </a:solidFill>
              <a:ln w="9525">
                <a:solidFill>
                  <a:srgbClr val="FF0000"/>
                </a:solidFill>
              </a:ln>
              <a:effectLst/>
            </c:spPr>
          </c:marker>
          <c:dLbls>
            <c:dLbl>
              <c:idx val="9"/>
              <c:layout>
                <c:manualLayout>
                  <c:x val="-3.5991882224466858E-2"/>
                  <c:y val="-4.110014754186418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C247-4128-BF9E-6475108DB535}"/>
                </c:ext>
              </c:extLst>
            </c:dLbl>
            <c:spPr>
              <a:noFill/>
              <a:ln>
                <a:noFill/>
              </a:ln>
              <a:effectLst/>
            </c:spPr>
            <c:txPr>
              <a:bodyPr rot="0" spcFirstLastPara="1" vertOverflow="ellipsis" vert="horz" wrap="square" anchor="ctr" anchorCtr="1"/>
              <a:lstStyle/>
              <a:p>
                <a:pPr>
                  <a:defRPr sz="1800" b="0" i="0" u="none" strike="noStrike" kern="1200" baseline="0">
                    <a:solidFill>
                      <a:schemeClr val="tx1"/>
                    </a:solidFill>
                    <a:latin typeface="Meiryo UI" panose="020B0604030504040204" pitchFamily="50" charset="-128"/>
                    <a:ea typeface="Meiryo UI" panose="020B0604030504040204" pitchFamily="50" charset="-128"/>
                    <a:cs typeface="+mn-cs"/>
                  </a:defRPr>
                </a:pPr>
                <a:endParaRPr lang="ja-JP"/>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[0]!横軸ラベル_西暦</c:f>
              <c:strCache>
                <c:ptCount val="10"/>
                <c:pt idx="0">
                  <c:v>2014</c:v>
                </c:pt>
                <c:pt idx="1">
                  <c:v>15</c:v>
                </c:pt>
                <c:pt idx="2">
                  <c:v>16</c:v>
                </c:pt>
                <c:pt idx="3">
                  <c:v>17</c:v>
                </c:pt>
                <c:pt idx="4">
                  <c:v>18</c:v>
                </c:pt>
                <c:pt idx="5">
                  <c:v>19</c:v>
                </c:pt>
                <c:pt idx="6">
                  <c:v>20</c:v>
                </c:pt>
                <c:pt idx="7">
                  <c:v>21</c:v>
                </c:pt>
                <c:pt idx="8">
                  <c:v>22</c:v>
                </c:pt>
                <c:pt idx="9">
                  <c:v>23</c:v>
                </c:pt>
              </c:strCache>
            </c:strRef>
          </c:cat>
          <c:val>
            <c:numRef>
              <c:f>[0]!中学校青森県</c:f>
              <c:numCache>
                <c:formatCode>0.0_ </c:formatCode>
                <c:ptCount val="10"/>
                <c:pt idx="0">
                  <c:v>100</c:v>
                </c:pt>
                <c:pt idx="1">
                  <c:v>98.1</c:v>
                </c:pt>
                <c:pt idx="2">
                  <c:v>95.6</c:v>
                </c:pt>
                <c:pt idx="3">
                  <c:v>98.1</c:v>
                </c:pt>
                <c:pt idx="4">
                  <c:v>96.2</c:v>
                </c:pt>
                <c:pt idx="5">
                  <c:v>96.8</c:v>
                </c:pt>
                <c:pt idx="7">
                  <c:v>27</c:v>
                </c:pt>
                <c:pt idx="8">
                  <c:v>40.4</c:v>
                </c:pt>
                <c:pt idx="9">
                  <c:v>60.7</c:v>
                </c:pt>
              </c:numCache>
            </c:numRef>
          </c:val>
          <c:smooth val="0"/>
          <c:extLst>
            <c:ext xmlns:c16="http://schemas.microsoft.com/office/drawing/2014/chart" uri="{C3380CC4-5D6E-409C-BE32-E72D297353CC}">
              <c16:uniqueId val="{00000000-B936-4F9F-B5B4-5C420C5BCF71}"/>
            </c:ext>
          </c:extLst>
        </c:ser>
        <c:ser>
          <c:idx val="2"/>
          <c:order val="1"/>
          <c:tx>
            <c:strRef>
              <c:f>データ!$G$8</c:f>
              <c:strCache>
                <c:ptCount val="1"/>
                <c:pt idx="0">
                  <c:v>高等学校</c:v>
                </c:pt>
              </c:strCache>
            </c:strRef>
          </c:tx>
          <c:spPr>
            <a:ln w="28575" cap="rnd">
              <a:solidFill>
                <a:srgbClr val="0000FF"/>
              </a:solidFill>
              <a:round/>
            </a:ln>
            <a:effectLst/>
          </c:spPr>
          <c:marker>
            <c:symbol val="square"/>
            <c:size val="6"/>
            <c:spPr>
              <a:solidFill>
                <a:schemeClr val="bg1"/>
              </a:solidFill>
              <a:ln w="9525">
                <a:solidFill>
                  <a:srgbClr val="0000FF"/>
                </a:solidFill>
              </a:ln>
              <a:effectLst/>
            </c:spPr>
          </c:marker>
          <c:dLbls>
            <c:dLbl>
              <c:idx val="7"/>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C247-4128-BF9E-6475108DB535}"/>
                </c:ext>
              </c:extLst>
            </c:dLbl>
            <c:dLbl>
              <c:idx val="8"/>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8C9-4C77-9AED-356C21928104}"/>
                </c:ext>
              </c:extLst>
            </c:dLbl>
            <c:dLbl>
              <c:idx val="9"/>
              <c:layout>
                <c:manualLayout>
                  <c:x val="-1.0027998599908605E-2"/>
                  <c:y val="4.2606873928327675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F31A-4BF3-B000-298065A6254D}"/>
                </c:ext>
              </c:extLst>
            </c:dLbl>
            <c:spPr>
              <a:noFill/>
              <a:ln>
                <a:noFill/>
              </a:ln>
              <a:effectLst/>
            </c:spPr>
            <c:txPr>
              <a:bodyPr rot="0" spcFirstLastPara="1" vertOverflow="ellipsis" vert="horz" wrap="square" anchor="ctr" anchorCtr="1"/>
              <a:lstStyle/>
              <a:p>
                <a:pPr>
                  <a:defRPr sz="1800" b="0" i="0" u="none" strike="noStrike" kern="1200" baseline="0">
                    <a:solidFill>
                      <a:schemeClr val="tx1"/>
                    </a:solidFill>
                    <a:latin typeface="Meiryo UI" panose="020B0604030504040204" pitchFamily="50" charset="-128"/>
                    <a:ea typeface="Meiryo UI" panose="020B0604030504040204" pitchFamily="50" charset="-128"/>
                    <a:cs typeface="+mn-cs"/>
                  </a:defRPr>
                </a:pPr>
                <a:endParaRPr lang="ja-JP"/>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[0]!横軸ラベル_西暦</c:f>
              <c:strCache>
                <c:ptCount val="10"/>
                <c:pt idx="0">
                  <c:v>2014</c:v>
                </c:pt>
                <c:pt idx="1">
                  <c:v>15</c:v>
                </c:pt>
                <c:pt idx="2">
                  <c:v>16</c:v>
                </c:pt>
                <c:pt idx="3">
                  <c:v>17</c:v>
                </c:pt>
                <c:pt idx="4">
                  <c:v>18</c:v>
                </c:pt>
                <c:pt idx="5">
                  <c:v>19</c:v>
                </c:pt>
                <c:pt idx="6">
                  <c:v>20</c:v>
                </c:pt>
                <c:pt idx="7">
                  <c:v>21</c:v>
                </c:pt>
                <c:pt idx="8">
                  <c:v>22</c:v>
                </c:pt>
                <c:pt idx="9">
                  <c:v>23</c:v>
                </c:pt>
              </c:strCache>
            </c:strRef>
          </c:cat>
          <c:val>
            <c:numRef>
              <c:f>[0]!高校青森県</c:f>
              <c:numCache>
                <c:formatCode>0.0_ </c:formatCode>
                <c:ptCount val="10"/>
                <c:pt idx="0">
                  <c:v>76.7</c:v>
                </c:pt>
                <c:pt idx="1">
                  <c:v>77.099999999999994</c:v>
                </c:pt>
                <c:pt idx="2">
                  <c:v>73.900000000000006</c:v>
                </c:pt>
                <c:pt idx="3">
                  <c:v>77.599999999999994</c:v>
                </c:pt>
                <c:pt idx="4">
                  <c:v>77.3</c:v>
                </c:pt>
                <c:pt idx="5">
                  <c:v>81.5</c:v>
                </c:pt>
                <c:pt idx="7">
                  <c:v>30.2</c:v>
                </c:pt>
                <c:pt idx="8">
                  <c:v>44.8</c:v>
                </c:pt>
                <c:pt idx="9">
                  <c:v>59.6</c:v>
                </c:pt>
              </c:numCache>
            </c:numRef>
          </c:val>
          <c:smooth val="0"/>
          <c:extLst>
            <c:ext xmlns:c16="http://schemas.microsoft.com/office/drawing/2014/chart" uri="{C3380CC4-5D6E-409C-BE32-E72D297353CC}">
              <c16:uniqueId val="{00000002-B936-4F9F-B5B4-5C420C5BCF71}"/>
            </c:ext>
          </c:extLst>
        </c:ser>
        <c:dLbls>
          <c:showLegendKey val="0"/>
          <c:showVal val="0"/>
          <c:showCatName val="0"/>
          <c:showSerName val="0"/>
          <c:showPercent val="0"/>
          <c:showBubbleSize val="0"/>
        </c:dLbls>
        <c:marker val="1"/>
        <c:smooth val="0"/>
        <c:axId val="503942808"/>
        <c:axId val="503943792"/>
      </c:lineChart>
      <c:catAx>
        <c:axId val="503942808"/>
        <c:scaling>
          <c:orientation val="minMax"/>
        </c:scaling>
        <c:delete val="0"/>
        <c:axPos val="b"/>
        <c:numFmt formatCode="General" sourceLinked="1"/>
        <c:majorTickMark val="none"/>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800" b="0" i="0" u="none" strike="noStrike" kern="1200" baseline="0">
                <a:solidFill>
                  <a:schemeClr val="tx1"/>
                </a:solidFill>
                <a:latin typeface="Meiryo UI" panose="020B0604030504040204" pitchFamily="50" charset="-128"/>
                <a:ea typeface="Meiryo UI" panose="020B0604030504040204" pitchFamily="50" charset="-128"/>
                <a:cs typeface="+mn-cs"/>
              </a:defRPr>
            </a:pPr>
            <a:endParaRPr lang="ja-JP"/>
          </a:p>
        </c:txPr>
        <c:crossAx val="503943792"/>
        <c:crosses val="autoZero"/>
        <c:auto val="1"/>
        <c:lblAlgn val="ctr"/>
        <c:lblOffset val="100"/>
        <c:noMultiLvlLbl val="0"/>
      </c:catAx>
      <c:valAx>
        <c:axId val="503943792"/>
        <c:scaling>
          <c:orientation val="minMax"/>
          <c:max val="100"/>
        </c:scaling>
        <c:delete val="0"/>
        <c:axPos val="l"/>
        <c:numFmt formatCode="0.0_ " sourceLinked="1"/>
        <c:majorTickMark val="in"/>
        <c:minorTickMark val="none"/>
        <c:tickLblPos val="nextTo"/>
        <c:spPr>
          <a:noFill/>
          <a:ln>
            <a:solidFill>
              <a:schemeClr val="tx1">
                <a:lumMod val="50000"/>
                <a:lumOff val="50000"/>
              </a:schemeClr>
            </a:solidFill>
          </a:ln>
          <a:effectLst/>
        </c:spPr>
        <c:txPr>
          <a:bodyPr rot="-60000000" spcFirstLastPara="1" vertOverflow="ellipsis" vert="horz" wrap="square" anchor="ctr" anchorCtr="1"/>
          <a:lstStyle/>
          <a:p>
            <a:pPr>
              <a:defRPr sz="1800" b="0" i="0" u="none" strike="noStrike" kern="1200" baseline="0">
                <a:solidFill>
                  <a:schemeClr val="tx1"/>
                </a:solidFill>
                <a:latin typeface="Meiryo UI" panose="020B0604030504040204" pitchFamily="50" charset="-128"/>
                <a:ea typeface="Meiryo UI" panose="020B0604030504040204" pitchFamily="50" charset="-128"/>
                <a:cs typeface="+mn-cs"/>
              </a:defRPr>
            </a:pPr>
            <a:endParaRPr lang="ja-JP"/>
          </a:p>
        </c:txPr>
        <c:crossAx val="503942808"/>
        <c:crosses val="autoZero"/>
        <c:crossBetween val="between"/>
        <c:majorUnit val="20"/>
      </c:valAx>
      <c:spPr>
        <a:noFill/>
        <a:ln>
          <a:solidFill>
            <a:schemeClr val="tx1">
              <a:lumMod val="50000"/>
              <a:lumOff val="50000"/>
            </a:schemeClr>
          </a:solidFill>
        </a:ln>
        <a:effectLst/>
      </c:spPr>
    </c:plotArea>
    <c:legend>
      <c:legendPos val="t"/>
      <c:layout>
        <c:manualLayout>
          <c:xMode val="edge"/>
          <c:yMode val="edge"/>
          <c:x val="0.1333392298141565"/>
          <c:y val="0.56241215294129665"/>
          <c:w val="0.21824005326631138"/>
          <c:h val="0.12924874925561719"/>
        </c:manualLayout>
      </c:layout>
      <c:overlay val="1"/>
      <c:spPr>
        <a:noFill/>
        <a:ln>
          <a:noFill/>
        </a:ln>
        <a:effectLst/>
      </c:spPr>
      <c:txPr>
        <a:bodyPr rot="0" spcFirstLastPara="1" vertOverflow="ellipsis" vert="horz" wrap="square" anchor="ctr" anchorCtr="1"/>
        <a:lstStyle/>
        <a:p>
          <a:pPr>
            <a:defRPr sz="1800" b="0" i="0" u="none" strike="noStrike" kern="1200" baseline="0">
              <a:solidFill>
                <a:schemeClr val="tx1"/>
              </a:solidFill>
              <a:latin typeface="Meiryo UI" panose="020B0604030504040204" pitchFamily="50" charset="-128"/>
              <a:ea typeface="Meiryo UI" panose="020B0604030504040204" pitchFamily="50" charset="-128"/>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sz="1800">
          <a:solidFill>
            <a:schemeClr val="tx1"/>
          </a:solidFill>
          <a:latin typeface="Meiryo UI" panose="020B0604030504040204" pitchFamily="50" charset="-128"/>
          <a:ea typeface="Meiryo UI" panose="020B0604030504040204" pitchFamily="50" charset="-128"/>
        </a:defRPr>
      </a:pPr>
      <a:endParaRPr lang="ja-JP"/>
    </a:p>
  </c:txPr>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D856A24A-70E0-4443-8EF4-8EF3864398EA}">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9296400" cy="6070600"/>
    <xdr:graphicFrame macro="">
      <xdr:nvGraphicFramePr>
        <xdr:cNvPr id="2" name="グラフ 1">
          <a:extLst>
            <a:ext uri="{FF2B5EF4-FFF2-40B4-BE49-F238E27FC236}">
              <a16:creationId xmlns:a16="http://schemas.microsoft.com/office/drawing/2014/main" id="{ADB34F20-7751-4146-9A51-9C8297D24F4B}"/>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0.05564</cdr:x>
      <cdr:y>0.78475</cdr:y>
    </cdr:from>
    <cdr:to>
      <cdr:x>1</cdr:x>
      <cdr:y>0.9574</cdr:y>
    </cdr:to>
    <cdr:sp macro="" textlink="">
      <cdr:nvSpPr>
        <cdr:cNvPr id="2" name="テキスト ボックス 1">
          <a:extLst xmlns:a="http://schemas.openxmlformats.org/drawingml/2006/main">
            <a:ext uri="{FF2B5EF4-FFF2-40B4-BE49-F238E27FC236}">
              <a16:creationId xmlns:a16="http://schemas.microsoft.com/office/drawing/2014/main" id="{C2E9A28B-9CE6-4DC0-A03A-94F89800C2A9}"/>
            </a:ext>
          </a:extLst>
        </cdr:cNvPr>
        <cdr:cNvSpPr txBox="1"/>
      </cdr:nvSpPr>
      <cdr:spPr>
        <a:xfrm xmlns:a="http://schemas.openxmlformats.org/drawingml/2006/main">
          <a:off x="517071" y="4762493"/>
          <a:ext cx="8776608" cy="104777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altLang="ja-JP" sz="1400">
              <a:solidFill>
                <a:sysClr val="windowText" lastClr="000000"/>
              </a:solidFill>
              <a:latin typeface="Meiryo UI" panose="020B0604030504040204" pitchFamily="50" charset="-128"/>
              <a:ea typeface="Meiryo UI" panose="020B0604030504040204" pitchFamily="50" charset="-128"/>
            </a:rPr>
            <a:t>※</a:t>
          </a:r>
          <a:r>
            <a:rPr lang="ja-JP" altLang="en-US" sz="1400">
              <a:solidFill>
                <a:sysClr val="windowText" lastClr="000000"/>
              </a:solidFill>
              <a:latin typeface="Meiryo UI" panose="020B0604030504040204" pitchFamily="50" charset="-128"/>
              <a:ea typeface="Meiryo UI" panose="020B0604030504040204" pitchFamily="50" charset="-128"/>
            </a:rPr>
            <a:t>職場体験は公立中学校、インターンシップは公立高等学校（全日制・定時制）の実施状況。</a:t>
          </a:r>
          <a:endParaRPr lang="en-US" altLang="ja-JP" sz="1400">
            <a:solidFill>
              <a:sysClr val="windowText" lastClr="000000"/>
            </a:solidFill>
            <a:latin typeface="Meiryo UI" panose="020B0604030504040204" pitchFamily="50" charset="-128"/>
            <a:ea typeface="Meiryo UI" panose="020B0604030504040204" pitchFamily="50" charset="-128"/>
          </a:endParaRPr>
        </a:p>
        <a:p xmlns:a="http://schemas.openxmlformats.org/drawingml/2006/main">
          <a:r>
            <a:rPr lang="ja-JP" altLang="en-US" sz="1400">
              <a:solidFill>
                <a:sysClr val="windowText" lastClr="000000"/>
              </a:solidFill>
              <a:latin typeface="Meiryo UI" panose="020B0604030504040204" pitchFamily="50" charset="-128"/>
              <a:ea typeface="Meiryo UI" panose="020B0604030504040204" pitchFamily="50" charset="-128"/>
            </a:rPr>
            <a:t>　</a:t>
          </a:r>
          <a:r>
            <a:rPr lang="ja-JP" altLang="en-US" sz="1400" baseline="0">
              <a:solidFill>
                <a:sysClr val="windowText" lastClr="000000"/>
              </a:solidFill>
              <a:latin typeface="Meiryo UI" panose="020B0604030504040204" pitchFamily="50" charset="-128"/>
              <a:ea typeface="Meiryo UI" panose="020B0604030504040204" pitchFamily="50" charset="-128"/>
            </a:rPr>
            <a:t> </a:t>
          </a:r>
          <a:r>
            <a:rPr lang="ja-JP" altLang="en-US" sz="1400">
              <a:solidFill>
                <a:sysClr val="windowText" lastClr="000000"/>
              </a:solidFill>
              <a:latin typeface="Meiryo UI" panose="020B0604030504040204" pitchFamily="50" charset="-128"/>
              <a:ea typeface="Meiryo UI" panose="020B0604030504040204" pitchFamily="50" charset="-128"/>
            </a:rPr>
            <a:t>実施率は学校数に対する実施校の割合。</a:t>
          </a:r>
          <a:endParaRPr lang="en-US" altLang="ja-JP" sz="1400">
            <a:solidFill>
              <a:sysClr val="windowText" lastClr="000000"/>
            </a:solidFill>
            <a:latin typeface="Meiryo UI" panose="020B0604030504040204" pitchFamily="50" charset="-128"/>
            <a:ea typeface="Meiryo UI" panose="020B0604030504040204" pitchFamily="50" charset="-128"/>
          </a:endParaRPr>
        </a:p>
        <a:p xmlns:a="http://schemas.openxmlformats.org/drawingml/2006/main">
          <a:r>
            <a:rPr lang="en-US" altLang="ja-JP" sz="1400">
              <a:solidFill>
                <a:sysClr val="windowText" lastClr="000000"/>
              </a:solidFill>
              <a:latin typeface="Meiryo UI" panose="020B0604030504040204" pitchFamily="50" charset="-128"/>
              <a:ea typeface="Meiryo UI" panose="020B0604030504040204" pitchFamily="50" charset="-128"/>
            </a:rPr>
            <a:t>※2020</a:t>
          </a:r>
          <a:r>
            <a:rPr lang="ja-JP" altLang="en-US" sz="1400">
              <a:solidFill>
                <a:sysClr val="windowText" lastClr="000000"/>
              </a:solidFill>
              <a:latin typeface="Meiryo UI" panose="020B0604030504040204" pitchFamily="50" charset="-128"/>
              <a:ea typeface="Meiryo UI" panose="020B0604030504040204" pitchFamily="50" charset="-128"/>
            </a:rPr>
            <a:t>年度調査は新型コロナウイルス感染症に係る学校教育への影響等を考慮し、実施が見送られた。</a:t>
          </a:r>
        </a:p>
      </cdr:txBody>
    </cdr:sp>
  </cdr:relSizeAnchor>
  <cdr:relSizeAnchor xmlns:cdr="http://schemas.openxmlformats.org/drawingml/2006/chartDrawing">
    <cdr:from>
      <cdr:x>0.18887</cdr:x>
      <cdr:y>0.93274</cdr:y>
    </cdr:from>
    <cdr:to>
      <cdr:x>1</cdr:x>
      <cdr:y>1</cdr:y>
    </cdr:to>
    <cdr:sp macro="" textlink="">
      <cdr:nvSpPr>
        <cdr:cNvPr id="3" name="テキスト ボックス 2">
          <a:extLst xmlns:a="http://schemas.openxmlformats.org/drawingml/2006/main">
            <a:ext uri="{FF2B5EF4-FFF2-40B4-BE49-F238E27FC236}">
              <a16:creationId xmlns:a16="http://schemas.microsoft.com/office/drawing/2014/main" id="{77992DAA-5895-4297-BB04-A8C9E97003D3}"/>
            </a:ext>
          </a:extLst>
        </cdr:cNvPr>
        <cdr:cNvSpPr txBox="1"/>
      </cdr:nvSpPr>
      <cdr:spPr>
        <a:xfrm xmlns:a="http://schemas.openxmlformats.org/drawingml/2006/main">
          <a:off x="1755321" y="5660571"/>
          <a:ext cx="7538358" cy="40821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r"/>
          <a:r>
            <a:rPr lang="ja-JP" altLang="en-US" sz="1800">
              <a:latin typeface="Meiryo UI" panose="020B0604030504040204" pitchFamily="50" charset="-128"/>
              <a:ea typeface="Meiryo UI" panose="020B0604030504040204" pitchFamily="50" charset="-128"/>
            </a:rPr>
            <a:t>資料：文部科学省「職場体験・インターンシップ実施状況等調査結果」</a:t>
          </a:r>
        </a:p>
      </cdr:txBody>
    </cdr:sp>
  </cdr:relSizeAnchor>
  <cdr:relSizeAnchor xmlns:cdr="http://schemas.openxmlformats.org/drawingml/2006/chartDrawing">
    <cdr:from>
      <cdr:x>0.03585</cdr:x>
      <cdr:y>0.06483</cdr:y>
    </cdr:from>
    <cdr:to>
      <cdr:x>0.1342</cdr:x>
      <cdr:y>0.14882</cdr:y>
    </cdr:to>
    <cdr:sp macro="" textlink="">
      <cdr:nvSpPr>
        <cdr:cNvPr id="4" name="テキスト ボックス 3">
          <a:extLst xmlns:a="http://schemas.openxmlformats.org/drawingml/2006/main">
            <a:ext uri="{FF2B5EF4-FFF2-40B4-BE49-F238E27FC236}">
              <a16:creationId xmlns:a16="http://schemas.microsoft.com/office/drawing/2014/main" id="{971A6188-3008-4D14-B833-DD068F0C4E31}"/>
            </a:ext>
          </a:extLst>
        </cdr:cNvPr>
        <cdr:cNvSpPr txBox="1"/>
      </cdr:nvSpPr>
      <cdr:spPr>
        <a:xfrm xmlns:a="http://schemas.openxmlformats.org/drawingml/2006/main">
          <a:off x="333182" y="393426"/>
          <a:ext cx="914034" cy="5097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800">
              <a:latin typeface="Meiryo UI" panose="020B0604030504040204" pitchFamily="50" charset="-128"/>
              <a:ea typeface="Meiryo UI" panose="020B0604030504040204" pitchFamily="50" charset="-128"/>
            </a:rPr>
            <a:t>（％）</a:t>
          </a:r>
        </a:p>
      </cdr:txBody>
    </cdr:sp>
  </cdr:relSizeAnchor>
  <cdr:relSizeAnchor xmlns:cdr="http://schemas.openxmlformats.org/drawingml/2006/chartDrawing">
    <cdr:from>
      <cdr:x>0.89894</cdr:x>
      <cdr:y>0.76866</cdr:y>
    </cdr:from>
    <cdr:to>
      <cdr:x>0.99729</cdr:x>
      <cdr:y>0.85265</cdr:y>
    </cdr:to>
    <cdr:sp macro="" textlink="">
      <cdr:nvSpPr>
        <cdr:cNvPr id="8" name="テキスト ボックス 1">
          <a:extLst xmlns:a="http://schemas.openxmlformats.org/drawingml/2006/main">
            <a:ext uri="{FF2B5EF4-FFF2-40B4-BE49-F238E27FC236}">
              <a16:creationId xmlns:a16="http://schemas.microsoft.com/office/drawing/2014/main" id="{3D599F1D-3CDF-4CB3-9C69-D2E072EACADC}"/>
            </a:ext>
          </a:extLst>
        </cdr:cNvPr>
        <cdr:cNvSpPr txBox="1"/>
      </cdr:nvSpPr>
      <cdr:spPr>
        <a:xfrm xmlns:a="http://schemas.openxmlformats.org/drawingml/2006/main">
          <a:off x="8354466" y="4664827"/>
          <a:ext cx="914033" cy="509717"/>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ja-JP" altLang="en-US" sz="1800">
              <a:latin typeface="Meiryo UI" panose="020B0604030504040204" pitchFamily="50" charset="-128"/>
              <a:ea typeface="Meiryo UI" panose="020B0604030504040204" pitchFamily="50" charset="-128"/>
            </a:rPr>
            <a:t>年度</a:t>
          </a:r>
        </a:p>
      </cdr:txBody>
    </cdr:sp>
  </cdr:relSizeAnchor>
  <cdr:relSizeAnchor xmlns:cdr="http://schemas.openxmlformats.org/drawingml/2006/chartDrawing">
    <cdr:from>
      <cdr:x>0.92201</cdr:x>
      <cdr:y>0.08685</cdr:y>
    </cdr:from>
    <cdr:to>
      <cdr:x>0.98542</cdr:x>
      <cdr:y>0.14431</cdr:y>
    </cdr:to>
    <cdr:sp macro="" textlink="">
      <cdr:nvSpPr>
        <cdr:cNvPr id="9" name="テキスト ボックス 1">
          <a:extLst xmlns:a="http://schemas.openxmlformats.org/drawingml/2006/main">
            <a:ext uri="{FF2B5EF4-FFF2-40B4-BE49-F238E27FC236}">
              <a16:creationId xmlns:a16="http://schemas.microsoft.com/office/drawing/2014/main" id="{8358BA7B-6238-4B04-AC77-96FC1850ECD4}"/>
            </a:ext>
          </a:extLst>
        </cdr:cNvPr>
        <cdr:cNvSpPr txBox="1"/>
      </cdr:nvSpPr>
      <cdr:spPr>
        <a:xfrm xmlns:a="http://schemas.openxmlformats.org/drawingml/2006/main">
          <a:off x="8568872" y="527050"/>
          <a:ext cx="589345" cy="348726"/>
        </a:xfrm>
        <a:prstGeom xmlns:a="http://schemas.openxmlformats.org/drawingml/2006/main" prst="rect">
          <a:avLst/>
        </a:prstGeom>
        <a:ln xmlns:a="http://schemas.openxmlformats.org/drawingml/2006/main">
          <a:solidFill>
            <a:schemeClr val="tx1"/>
          </a:solidFill>
        </a:ln>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lnSpc>
              <a:spcPts val="2400"/>
            </a:lnSpc>
          </a:pPr>
          <a:r>
            <a:rPr lang="en-US" altLang="ja-JP" sz="1800">
              <a:latin typeface="Meiryo UI" panose="020B0604030504040204" pitchFamily="50" charset="-128"/>
              <a:ea typeface="Meiryo UI" panose="020B0604030504040204" pitchFamily="50" charset="-128"/>
            </a:rPr>
            <a:t>KPI</a:t>
          </a:r>
          <a:endParaRPr lang="ja-JP" altLang="en-US" sz="1800">
            <a:latin typeface="Meiryo UI" panose="020B0604030504040204" pitchFamily="50" charset="-128"/>
            <a:ea typeface="Meiryo UI" panose="020B0604030504040204" pitchFamily="50" charset="-128"/>
          </a:endParaRPr>
        </a:p>
      </cdr:txBody>
    </cdr:sp>
  </cdr:relSizeAnchor>
</c:userShape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65EBD6-168B-4BC1-B54F-831DC01D87E2}">
  <dimension ref="A1:P109"/>
  <sheetViews>
    <sheetView tabSelected="1" workbookViewId="0">
      <selection activeCell="C8" sqref="C8"/>
    </sheetView>
  </sheetViews>
  <sheetFormatPr defaultColWidth="9" defaultRowHeight="13"/>
  <cols>
    <col min="1" max="2" width="5.58203125" style="5" customWidth="1"/>
    <col min="3" max="3" width="9.5" style="8" bestFit="1" customWidth="1"/>
    <col min="4" max="4" width="12.08203125" style="8" customWidth="1"/>
    <col min="5" max="5" width="9" style="8"/>
    <col min="6" max="7" width="9" style="20"/>
    <col min="8" max="16384" width="9" style="8"/>
  </cols>
  <sheetData>
    <row r="1" spans="1:16">
      <c r="A1" s="4" t="s">
        <v>1</v>
      </c>
      <c r="C1" s="1" t="s">
        <v>2</v>
      </c>
      <c r="D1" s="6"/>
      <c r="E1" s="6"/>
      <c r="F1" s="6"/>
      <c r="G1" s="6"/>
      <c r="H1" s="7"/>
      <c r="I1" s="7"/>
      <c r="J1" s="7"/>
      <c r="K1" s="7"/>
      <c r="L1" s="7"/>
      <c r="M1" s="7"/>
      <c r="N1" s="7"/>
      <c r="O1" s="7"/>
      <c r="P1" s="7"/>
    </row>
    <row r="2" spans="1:16">
      <c r="A2" s="4" t="s">
        <v>3</v>
      </c>
      <c r="C2" s="9" t="s">
        <v>4</v>
      </c>
      <c r="F2" s="8"/>
      <c r="G2" s="8"/>
      <c r="H2" s="10"/>
      <c r="I2" s="10"/>
      <c r="J2" s="10"/>
      <c r="K2" s="10"/>
      <c r="L2" s="10"/>
      <c r="M2" s="11"/>
      <c r="O2" s="11"/>
      <c r="P2" s="11"/>
    </row>
    <row r="3" spans="1:16">
      <c r="A3" s="4" t="s">
        <v>5</v>
      </c>
      <c r="C3" s="9" t="s">
        <v>13</v>
      </c>
      <c r="F3" s="8"/>
      <c r="G3" s="8"/>
      <c r="H3" s="12"/>
      <c r="I3" s="12"/>
      <c r="J3" s="12"/>
      <c r="K3" s="12"/>
      <c r="L3" s="12"/>
      <c r="M3" s="12"/>
    </row>
    <row r="4" spans="1:16">
      <c r="A4" s="4"/>
      <c r="C4" s="13" t="s">
        <v>6</v>
      </c>
      <c r="F4" s="8"/>
      <c r="G4" s="8"/>
      <c r="H4" s="12"/>
      <c r="I4" s="12"/>
      <c r="J4" s="12"/>
      <c r="K4" s="12"/>
      <c r="L4" s="12"/>
      <c r="M4" s="12"/>
    </row>
    <row r="5" spans="1:16" ht="21" customHeight="1">
      <c r="C5" s="14">
        <v>41640</v>
      </c>
      <c r="D5" s="15" t="s">
        <v>7</v>
      </c>
      <c r="E5" s="16">
        <f>MAX($C$9:$C$109)</f>
        <v>44927</v>
      </c>
      <c r="F5" s="15" t="s">
        <v>8</v>
      </c>
      <c r="G5" s="15"/>
      <c r="H5" s="12"/>
      <c r="I5" s="12"/>
      <c r="J5" s="12"/>
      <c r="K5" s="12"/>
      <c r="L5" s="12"/>
      <c r="M5" s="12"/>
    </row>
    <row r="6" spans="1:16">
      <c r="B6" s="5">
        <f>COUNTA(C9:C109)-MATCH(C5,C9:C109,0)+1</f>
        <v>10</v>
      </c>
      <c r="F6" s="8"/>
      <c r="G6" s="8"/>
    </row>
    <row r="7" spans="1:16">
      <c r="A7" s="17"/>
      <c r="C7" s="8" t="s">
        <v>12</v>
      </c>
      <c r="F7" s="8"/>
      <c r="G7" s="8"/>
    </row>
    <row r="8" spans="1:16" s="19" customFormat="1" ht="26">
      <c r="A8" s="18"/>
      <c r="B8" s="18"/>
      <c r="C8" s="8" t="s">
        <v>9</v>
      </c>
      <c r="D8" s="19" t="s">
        <v>10</v>
      </c>
      <c r="E8" s="19" t="s">
        <v>11</v>
      </c>
      <c r="F8" s="22" t="s">
        <v>14</v>
      </c>
      <c r="G8" s="22" t="s">
        <v>15</v>
      </c>
    </row>
    <row r="9" spans="1:16">
      <c r="A9" s="2" t="str">
        <f>IF(C9=EDATE($C$5,0),1,"")</f>
        <v/>
      </c>
      <c r="B9" s="2" t="str">
        <f>IF(C9=EDATE($C$5,0),1,"")</f>
        <v/>
      </c>
      <c r="C9" s="21">
        <v>40544</v>
      </c>
      <c r="D9" s="3" t="str">
        <f t="shared" ref="D9:D19" si="0">IF(OR(A9=1,B9=1,A9),TEXT(C9,"ge"),TEXT(C9," "))</f>
        <v xml:space="preserve"> </v>
      </c>
      <c r="E9" s="3" t="str">
        <f t="shared" ref="E9:E19" si="1">IF(OR(A9=1,A9),TEXT(C9,"yyyy"),TEXT(C9,"yy"))</f>
        <v>11</v>
      </c>
      <c r="F9" s="20">
        <v>97</v>
      </c>
      <c r="G9" s="20">
        <v>70.099999999999994</v>
      </c>
    </row>
    <row r="10" spans="1:16">
      <c r="A10" s="2" t="str">
        <f t="shared" ref="A10:A73" si="2">IF(C10=EDATE($C$5,0),1,"")</f>
        <v/>
      </c>
      <c r="B10" s="2" t="str">
        <f>IF(C10=EDATE($C$5,0),1,"")</f>
        <v/>
      </c>
      <c r="C10" s="21">
        <v>40909</v>
      </c>
      <c r="D10" s="3" t="str">
        <f t="shared" si="0"/>
        <v xml:space="preserve"> </v>
      </c>
      <c r="E10" s="3" t="str">
        <f t="shared" si="1"/>
        <v>12</v>
      </c>
      <c r="F10" s="20">
        <v>94.5</v>
      </c>
      <c r="G10" s="20">
        <v>70.099999999999994</v>
      </c>
    </row>
    <row r="11" spans="1:16">
      <c r="A11" s="2" t="str">
        <f t="shared" si="2"/>
        <v/>
      </c>
      <c r="B11" s="2" t="str">
        <f>IF(OR(A11=1,C11=$E$5),1,"")</f>
        <v/>
      </c>
      <c r="C11" s="21">
        <v>41275</v>
      </c>
      <c r="D11" s="3" t="str">
        <f t="shared" si="0"/>
        <v xml:space="preserve"> </v>
      </c>
      <c r="E11" s="3" t="str">
        <f t="shared" si="1"/>
        <v>13</v>
      </c>
      <c r="F11" s="20">
        <v>95.1</v>
      </c>
      <c r="G11" s="20">
        <v>78.099999999999994</v>
      </c>
    </row>
    <row r="12" spans="1:16">
      <c r="A12" s="2">
        <f t="shared" si="2"/>
        <v>1</v>
      </c>
      <c r="B12" s="2">
        <f t="shared" ref="B12:B75" si="3">IF(OR(A12=1,C12=$E$5),1,"")</f>
        <v>1</v>
      </c>
      <c r="C12" s="21">
        <v>41640</v>
      </c>
      <c r="D12" s="3" t="str">
        <f t="shared" si="0"/>
        <v>H26</v>
      </c>
      <c r="E12" s="3" t="str">
        <f t="shared" si="1"/>
        <v>2014</v>
      </c>
      <c r="F12" s="20">
        <v>100</v>
      </c>
      <c r="G12" s="20">
        <v>76.7</v>
      </c>
    </row>
    <row r="13" spans="1:16">
      <c r="A13" s="2" t="str">
        <f t="shared" si="2"/>
        <v/>
      </c>
      <c r="B13" s="2" t="str">
        <f t="shared" si="3"/>
        <v/>
      </c>
      <c r="C13" s="21">
        <v>42005</v>
      </c>
      <c r="D13" s="3" t="str">
        <f t="shared" si="0"/>
        <v xml:space="preserve"> </v>
      </c>
      <c r="E13" s="3" t="str">
        <f t="shared" si="1"/>
        <v>15</v>
      </c>
      <c r="F13" s="20">
        <v>98.1</v>
      </c>
      <c r="G13" s="20">
        <v>77.099999999999994</v>
      </c>
    </row>
    <row r="14" spans="1:16">
      <c r="A14" s="2" t="str">
        <f t="shared" si="2"/>
        <v/>
      </c>
      <c r="B14" s="2" t="str">
        <f t="shared" si="3"/>
        <v/>
      </c>
      <c r="C14" s="21">
        <v>42370</v>
      </c>
      <c r="D14" s="3" t="str">
        <f t="shared" si="0"/>
        <v xml:space="preserve"> </v>
      </c>
      <c r="E14" s="3" t="str">
        <f t="shared" si="1"/>
        <v>16</v>
      </c>
      <c r="F14" s="20">
        <v>95.6</v>
      </c>
      <c r="G14" s="20">
        <v>73.900000000000006</v>
      </c>
    </row>
    <row r="15" spans="1:16">
      <c r="A15" s="2" t="str">
        <f t="shared" si="2"/>
        <v/>
      </c>
      <c r="B15" s="2" t="str">
        <f t="shared" si="3"/>
        <v/>
      </c>
      <c r="C15" s="21">
        <v>42736</v>
      </c>
      <c r="D15" s="3" t="str">
        <f t="shared" si="0"/>
        <v xml:space="preserve"> </v>
      </c>
      <c r="E15" s="3" t="str">
        <f t="shared" si="1"/>
        <v>17</v>
      </c>
      <c r="F15" s="20">
        <v>98.1</v>
      </c>
      <c r="G15" s="20">
        <v>77.599999999999994</v>
      </c>
    </row>
    <row r="16" spans="1:16">
      <c r="A16" s="2" t="str">
        <f t="shared" si="2"/>
        <v/>
      </c>
      <c r="B16" s="2" t="str">
        <f t="shared" si="3"/>
        <v/>
      </c>
      <c r="C16" s="21">
        <v>43101</v>
      </c>
      <c r="D16" s="3" t="str">
        <f t="shared" si="0"/>
        <v xml:space="preserve"> </v>
      </c>
      <c r="E16" s="3" t="str">
        <f t="shared" si="1"/>
        <v>18</v>
      </c>
      <c r="F16" s="20">
        <v>96.2</v>
      </c>
      <c r="G16" s="20">
        <v>77.3</v>
      </c>
    </row>
    <row r="17" spans="1:8">
      <c r="A17" s="2" t="str">
        <f t="shared" si="2"/>
        <v/>
      </c>
      <c r="B17" s="2" t="str">
        <f t="shared" si="3"/>
        <v/>
      </c>
      <c r="C17" s="21">
        <v>43466</v>
      </c>
      <c r="D17" s="3" t="str">
        <f t="shared" si="0"/>
        <v xml:space="preserve"> </v>
      </c>
      <c r="E17" s="3" t="str">
        <f t="shared" si="1"/>
        <v>19</v>
      </c>
      <c r="F17" s="20">
        <v>96.8</v>
      </c>
      <c r="G17" s="20">
        <v>81.5</v>
      </c>
    </row>
    <row r="18" spans="1:8">
      <c r="A18" s="2" t="str">
        <f t="shared" si="2"/>
        <v/>
      </c>
      <c r="B18" s="2" t="str">
        <f t="shared" si="3"/>
        <v/>
      </c>
      <c r="C18" s="21">
        <v>43831</v>
      </c>
      <c r="D18" s="3" t="str">
        <f t="shared" si="0"/>
        <v xml:space="preserve"> </v>
      </c>
      <c r="E18" s="3" t="str">
        <f t="shared" si="1"/>
        <v>20</v>
      </c>
      <c r="F18" s="23"/>
      <c r="G18" s="23"/>
      <c r="H18" s="20" t="s">
        <v>0</v>
      </c>
    </row>
    <row r="19" spans="1:8">
      <c r="A19" s="2" t="str">
        <f t="shared" si="2"/>
        <v/>
      </c>
      <c r="B19" s="2" t="str">
        <f t="shared" si="3"/>
        <v/>
      </c>
      <c r="C19" s="21">
        <v>44197</v>
      </c>
      <c r="D19" s="3" t="str">
        <f t="shared" si="0"/>
        <v xml:space="preserve"> </v>
      </c>
      <c r="E19" s="3" t="str">
        <f t="shared" si="1"/>
        <v>21</v>
      </c>
      <c r="F19" s="20">
        <v>27</v>
      </c>
      <c r="G19" s="20">
        <v>30.2</v>
      </c>
    </row>
    <row r="20" spans="1:8">
      <c r="A20" s="2" t="str">
        <f t="shared" si="2"/>
        <v/>
      </c>
      <c r="B20" s="2" t="str">
        <f t="shared" si="3"/>
        <v/>
      </c>
      <c r="C20" s="21">
        <v>44562</v>
      </c>
      <c r="D20" s="3" t="str">
        <f t="shared" ref="D20:D21" si="4">IF(OR(A20=1,B20=1,A20),TEXT(C20,"ge"),TEXT(C20," "))</f>
        <v xml:space="preserve"> </v>
      </c>
      <c r="E20" s="3" t="str">
        <f t="shared" ref="E20:E21" si="5">IF(OR(A20=1,A20),TEXT(C20,"yyyy"),TEXT(C20,"yy"))</f>
        <v>22</v>
      </c>
      <c r="F20" s="20">
        <v>40.4</v>
      </c>
      <c r="G20" s="20">
        <v>44.8</v>
      </c>
    </row>
    <row r="21" spans="1:8">
      <c r="A21" s="2" t="str">
        <f t="shared" si="2"/>
        <v/>
      </c>
      <c r="B21" s="2">
        <f t="shared" si="3"/>
        <v>1</v>
      </c>
      <c r="C21" s="21">
        <v>44927</v>
      </c>
      <c r="D21" s="3" t="str">
        <f t="shared" si="4"/>
        <v>R5</v>
      </c>
      <c r="E21" s="3" t="str">
        <f t="shared" si="5"/>
        <v>23</v>
      </c>
      <c r="F21" s="20">
        <v>60.7</v>
      </c>
      <c r="G21" s="20">
        <v>59.6</v>
      </c>
    </row>
    <row r="22" spans="1:8">
      <c r="A22" s="2" t="str">
        <f t="shared" si="2"/>
        <v/>
      </c>
      <c r="B22" s="2" t="str">
        <f t="shared" si="3"/>
        <v/>
      </c>
    </row>
    <row r="23" spans="1:8">
      <c r="A23" s="2" t="str">
        <f t="shared" si="2"/>
        <v/>
      </c>
      <c r="B23" s="2" t="str">
        <f t="shared" si="3"/>
        <v/>
      </c>
    </row>
    <row r="24" spans="1:8">
      <c r="A24" s="2" t="str">
        <f t="shared" si="2"/>
        <v/>
      </c>
      <c r="B24" s="2" t="str">
        <f t="shared" si="3"/>
        <v/>
      </c>
    </row>
    <row r="25" spans="1:8">
      <c r="A25" s="2" t="str">
        <f t="shared" si="2"/>
        <v/>
      </c>
      <c r="B25" s="2" t="str">
        <f t="shared" si="3"/>
        <v/>
      </c>
    </row>
    <row r="26" spans="1:8">
      <c r="A26" s="2" t="str">
        <f t="shared" si="2"/>
        <v/>
      </c>
      <c r="B26" s="2" t="str">
        <f t="shared" si="3"/>
        <v/>
      </c>
    </row>
    <row r="27" spans="1:8">
      <c r="A27" s="2" t="str">
        <f t="shared" si="2"/>
        <v/>
      </c>
      <c r="B27" s="2" t="str">
        <f t="shared" si="3"/>
        <v/>
      </c>
    </row>
    <row r="28" spans="1:8">
      <c r="A28" s="2" t="str">
        <f t="shared" si="2"/>
        <v/>
      </c>
      <c r="B28" s="2" t="str">
        <f t="shared" si="3"/>
        <v/>
      </c>
    </row>
    <row r="29" spans="1:8">
      <c r="A29" s="2" t="str">
        <f t="shared" si="2"/>
        <v/>
      </c>
      <c r="B29" s="2" t="str">
        <f t="shared" si="3"/>
        <v/>
      </c>
    </row>
    <row r="30" spans="1:8">
      <c r="A30" s="2" t="str">
        <f t="shared" si="2"/>
        <v/>
      </c>
      <c r="B30" s="2" t="str">
        <f t="shared" si="3"/>
        <v/>
      </c>
    </row>
    <row r="31" spans="1:8">
      <c r="A31" s="2" t="str">
        <f t="shared" si="2"/>
        <v/>
      </c>
      <c r="B31" s="2" t="str">
        <f t="shared" si="3"/>
        <v/>
      </c>
    </row>
    <row r="32" spans="1:8">
      <c r="A32" s="2" t="str">
        <f t="shared" si="2"/>
        <v/>
      </c>
      <c r="B32" s="2" t="str">
        <f t="shared" si="3"/>
        <v/>
      </c>
    </row>
    <row r="33" spans="1:2">
      <c r="A33" s="2" t="str">
        <f t="shared" si="2"/>
        <v/>
      </c>
      <c r="B33" s="2" t="str">
        <f t="shared" si="3"/>
        <v/>
      </c>
    </row>
    <row r="34" spans="1:2">
      <c r="A34" s="2" t="str">
        <f t="shared" si="2"/>
        <v/>
      </c>
      <c r="B34" s="2" t="str">
        <f t="shared" si="3"/>
        <v/>
      </c>
    </row>
    <row r="35" spans="1:2">
      <c r="A35" s="2" t="str">
        <f t="shared" si="2"/>
        <v/>
      </c>
      <c r="B35" s="2" t="str">
        <f t="shared" si="3"/>
        <v/>
      </c>
    </row>
    <row r="36" spans="1:2">
      <c r="A36" s="2" t="str">
        <f t="shared" si="2"/>
        <v/>
      </c>
      <c r="B36" s="2" t="str">
        <f t="shared" si="3"/>
        <v/>
      </c>
    </row>
    <row r="37" spans="1:2">
      <c r="A37" s="2" t="str">
        <f t="shared" si="2"/>
        <v/>
      </c>
      <c r="B37" s="2" t="str">
        <f t="shared" si="3"/>
        <v/>
      </c>
    </row>
    <row r="38" spans="1:2">
      <c r="A38" s="2" t="str">
        <f t="shared" si="2"/>
        <v/>
      </c>
      <c r="B38" s="2" t="str">
        <f t="shared" si="3"/>
        <v/>
      </c>
    </row>
    <row r="39" spans="1:2">
      <c r="A39" s="2" t="str">
        <f t="shared" si="2"/>
        <v/>
      </c>
      <c r="B39" s="2" t="str">
        <f t="shared" si="3"/>
        <v/>
      </c>
    </row>
    <row r="40" spans="1:2">
      <c r="A40" s="2" t="str">
        <f t="shared" si="2"/>
        <v/>
      </c>
      <c r="B40" s="2" t="str">
        <f t="shared" si="3"/>
        <v/>
      </c>
    </row>
    <row r="41" spans="1:2">
      <c r="A41" s="2" t="str">
        <f t="shared" si="2"/>
        <v/>
      </c>
      <c r="B41" s="2" t="str">
        <f t="shared" si="3"/>
        <v/>
      </c>
    </row>
    <row r="42" spans="1:2">
      <c r="A42" s="2" t="str">
        <f t="shared" si="2"/>
        <v/>
      </c>
      <c r="B42" s="2" t="str">
        <f t="shared" si="3"/>
        <v/>
      </c>
    </row>
    <row r="43" spans="1:2">
      <c r="A43" s="2" t="str">
        <f t="shared" si="2"/>
        <v/>
      </c>
      <c r="B43" s="2" t="str">
        <f t="shared" si="3"/>
        <v/>
      </c>
    </row>
    <row r="44" spans="1:2">
      <c r="A44" s="2" t="str">
        <f t="shared" si="2"/>
        <v/>
      </c>
      <c r="B44" s="2" t="str">
        <f t="shared" si="3"/>
        <v/>
      </c>
    </row>
    <row r="45" spans="1:2">
      <c r="A45" s="2" t="str">
        <f t="shared" si="2"/>
        <v/>
      </c>
      <c r="B45" s="2" t="str">
        <f t="shared" si="3"/>
        <v/>
      </c>
    </row>
    <row r="46" spans="1:2">
      <c r="A46" s="2" t="str">
        <f t="shared" si="2"/>
        <v/>
      </c>
      <c r="B46" s="2" t="str">
        <f t="shared" si="3"/>
        <v/>
      </c>
    </row>
    <row r="47" spans="1:2">
      <c r="A47" s="2" t="str">
        <f t="shared" si="2"/>
        <v/>
      </c>
      <c r="B47" s="2" t="str">
        <f t="shared" si="3"/>
        <v/>
      </c>
    </row>
    <row r="48" spans="1:2">
      <c r="A48" s="2" t="str">
        <f t="shared" si="2"/>
        <v/>
      </c>
      <c r="B48" s="2" t="str">
        <f t="shared" si="3"/>
        <v/>
      </c>
    </row>
    <row r="49" spans="1:2">
      <c r="A49" s="2" t="str">
        <f t="shared" si="2"/>
        <v/>
      </c>
      <c r="B49" s="2" t="str">
        <f t="shared" si="3"/>
        <v/>
      </c>
    </row>
    <row r="50" spans="1:2">
      <c r="A50" s="2" t="str">
        <f t="shared" si="2"/>
        <v/>
      </c>
      <c r="B50" s="2" t="str">
        <f t="shared" si="3"/>
        <v/>
      </c>
    </row>
    <row r="51" spans="1:2">
      <c r="A51" s="2" t="str">
        <f t="shared" si="2"/>
        <v/>
      </c>
      <c r="B51" s="2" t="str">
        <f t="shared" si="3"/>
        <v/>
      </c>
    </row>
    <row r="52" spans="1:2">
      <c r="A52" s="2" t="str">
        <f t="shared" si="2"/>
        <v/>
      </c>
      <c r="B52" s="2" t="str">
        <f t="shared" si="3"/>
        <v/>
      </c>
    </row>
    <row r="53" spans="1:2">
      <c r="A53" s="2" t="str">
        <f t="shared" si="2"/>
        <v/>
      </c>
      <c r="B53" s="2" t="str">
        <f t="shared" si="3"/>
        <v/>
      </c>
    </row>
    <row r="54" spans="1:2">
      <c r="A54" s="2" t="str">
        <f t="shared" si="2"/>
        <v/>
      </c>
      <c r="B54" s="2" t="str">
        <f t="shared" si="3"/>
        <v/>
      </c>
    </row>
    <row r="55" spans="1:2">
      <c r="A55" s="2" t="str">
        <f t="shared" si="2"/>
        <v/>
      </c>
      <c r="B55" s="2" t="str">
        <f t="shared" si="3"/>
        <v/>
      </c>
    </row>
    <row r="56" spans="1:2">
      <c r="A56" s="2" t="str">
        <f t="shared" si="2"/>
        <v/>
      </c>
      <c r="B56" s="2" t="str">
        <f t="shared" si="3"/>
        <v/>
      </c>
    </row>
    <row r="57" spans="1:2">
      <c r="A57" s="2" t="str">
        <f t="shared" si="2"/>
        <v/>
      </c>
      <c r="B57" s="2" t="str">
        <f t="shared" si="3"/>
        <v/>
      </c>
    </row>
    <row r="58" spans="1:2">
      <c r="A58" s="2" t="str">
        <f t="shared" si="2"/>
        <v/>
      </c>
      <c r="B58" s="2" t="str">
        <f t="shared" si="3"/>
        <v/>
      </c>
    </row>
    <row r="59" spans="1:2">
      <c r="A59" s="2" t="str">
        <f t="shared" si="2"/>
        <v/>
      </c>
      <c r="B59" s="2" t="str">
        <f t="shared" si="3"/>
        <v/>
      </c>
    </row>
    <row r="60" spans="1:2">
      <c r="A60" s="2" t="str">
        <f t="shared" si="2"/>
        <v/>
      </c>
      <c r="B60" s="2" t="str">
        <f t="shared" si="3"/>
        <v/>
      </c>
    </row>
    <row r="61" spans="1:2">
      <c r="A61" s="2" t="str">
        <f t="shared" si="2"/>
        <v/>
      </c>
      <c r="B61" s="2" t="str">
        <f t="shared" si="3"/>
        <v/>
      </c>
    </row>
    <row r="62" spans="1:2">
      <c r="A62" s="2" t="str">
        <f t="shared" si="2"/>
        <v/>
      </c>
      <c r="B62" s="2" t="str">
        <f t="shared" si="3"/>
        <v/>
      </c>
    </row>
    <row r="63" spans="1:2">
      <c r="A63" s="2" t="str">
        <f t="shared" si="2"/>
        <v/>
      </c>
      <c r="B63" s="2" t="str">
        <f t="shared" si="3"/>
        <v/>
      </c>
    </row>
    <row r="64" spans="1:2">
      <c r="A64" s="2" t="str">
        <f t="shared" si="2"/>
        <v/>
      </c>
      <c r="B64" s="2" t="str">
        <f t="shared" si="3"/>
        <v/>
      </c>
    </row>
    <row r="65" spans="1:2">
      <c r="A65" s="2" t="str">
        <f t="shared" si="2"/>
        <v/>
      </c>
      <c r="B65" s="2" t="str">
        <f t="shared" si="3"/>
        <v/>
      </c>
    </row>
    <row r="66" spans="1:2">
      <c r="A66" s="2" t="str">
        <f t="shared" si="2"/>
        <v/>
      </c>
      <c r="B66" s="2" t="str">
        <f t="shared" si="3"/>
        <v/>
      </c>
    </row>
    <row r="67" spans="1:2">
      <c r="A67" s="2" t="str">
        <f t="shared" si="2"/>
        <v/>
      </c>
      <c r="B67" s="2" t="str">
        <f t="shared" si="3"/>
        <v/>
      </c>
    </row>
    <row r="68" spans="1:2">
      <c r="A68" s="2" t="str">
        <f t="shared" si="2"/>
        <v/>
      </c>
      <c r="B68" s="2" t="str">
        <f t="shared" si="3"/>
        <v/>
      </c>
    </row>
    <row r="69" spans="1:2">
      <c r="A69" s="2" t="str">
        <f t="shared" si="2"/>
        <v/>
      </c>
      <c r="B69" s="2" t="str">
        <f t="shared" si="3"/>
        <v/>
      </c>
    </row>
    <row r="70" spans="1:2">
      <c r="A70" s="2" t="str">
        <f t="shared" si="2"/>
        <v/>
      </c>
      <c r="B70" s="2" t="str">
        <f t="shared" si="3"/>
        <v/>
      </c>
    </row>
    <row r="71" spans="1:2">
      <c r="A71" s="2" t="str">
        <f t="shared" si="2"/>
        <v/>
      </c>
      <c r="B71" s="2" t="str">
        <f t="shared" si="3"/>
        <v/>
      </c>
    </row>
    <row r="72" spans="1:2">
      <c r="A72" s="2" t="str">
        <f t="shared" si="2"/>
        <v/>
      </c>
      <c r="B72" s="2" t="str">
        <f t="shared" si="3"/>
        <v/>
      </c>
    </row>
    <row r="73" spans="1:2">
      <c r="A73" s="2" t="str">
        <f t="shared" si="2"/>
        <v/>
      </c>
      <c r="B73" s="2" t="str">
        <f t="shared" si="3"/>
        <v/>
      </c>
    </row>
    <row r="74" spans="1:2">
      <c r="A74" s="2" t="str">
        <f t="shared" ref="A74:A109" si="6">IF(C74=EDATE($C$5,0),1,"")</f>
        <v/>
      </c>
      <c r="B74" s="2" t="str">
        <f t="shared" si="3"/>
        <v/>
      </c>
    </row>
    <row r="75" spans="1:2">
      <c r="A75" s="2" t="str">
        <f t="shared" si="6"/>
        <v/>
      </c>
      <c r="B75" s="2" t="str">
        <f t="shared" si="3"/>
        <v/>
      </c>
    </row>
    <row r="76" spans="1:2">
      <c r="A76" s="2" t="str">
        <f t="shared" si="6"/>
        <v/>
      </c>
      <c r="B76" s="2" t="str">
        <f t="shared" ref="B76:B109" si="7">IF(OR(A76=1,C76=$E$5),1,"")</f>
        <v/>
      </c>
    </row>
    <row r="77" spans="1:2">
      <c r="A77" s="2" t="str">
        <f t="shared" si="6"/>
        <v/>
      </c>
      <c r="B77" s="2" t="str">
        <f t="shared" si="7"/>
        <v/>
      </c>
    </row>
    <row r="78" spans="1:2">
      <c r="A78" s="2" t="str">
        <f t="shared" si="6"/>
        <v/>
      </c>
      <c r="B78" s="2" t="str">
        <f t="shared" si="7"/>
        <v/>
      </c>
    </row>
    <row r="79" spans="1:2">
      <c r="A79" s="2" t="str">
        <f t="shared" si="6"/>
        <v/>
      </c>
      <c r="B79" s="2" t="str">
        <f t="shared" si="7"/>
        <v/>
      </c>
    </row>
    <row r="80" spans="1:2">
      <c r="A80" s="2" t="str">
        <f t="shared" si="6"/>
        <v/>
      </c>
      <c r="B80" s="2" t="str">
        <f t="shared" si="7"/>
        <v/>
      </c>
    </row>
    <row r="81" spans="1:2">
      <c r="A81" s="2" t="str">
        <f t="shared" si="6"/>
        <v/>
      </c>
      <c r="B81" s="2" t="str">
        <f t="shared" si="7"/>
        <v/>
      </c>
    </row>
    <row r="82" spans="1:2">
      <c r="A82" s="2" t="str">
        <f t="shared" si="6"/>
        <v/>
      </c>
      <c r="B82" s="2" t="str">
        <f t="shared" si="7"/>
        <v/>
      </c>
    </row>
    <row r="83" spans="1:2">
      <c r="A83" s="2" t="str">
        <f t="shared" si="6"/>
        <v/>
      </c>
      <c r="B83" s="2" t="str">
        <f t="shared" si="7"/>
        <v/>
      </c>
    </row>
    <row r="84" spans="1:2">
      <c r="A84" s="2" t="str">
        <f t="shared" si="6"/>
        <v/>
      </c>
      <c r="B84" s="2" t="str">
        <f t="shared" si="7"/>
        <v/>
      </c>
    </row>
    <row r="85" spans="1:2">
      <c r="A85" s="2" t="str">
        <f t="shared" si="6"/>
        <v/>
      </c>
      <c r="B85" s="2" t="str">
        <f t="shared" si="7"/>
        <v/>
      </c>
    </row>
    <row r="86" spans="1:2">
      <c r="A86" s="2" t="str">
        <f t="shared" si="6"/>
        <v/>
      </c>
      <c r="B86" s="2" t="str">
        <f t="shared" si="7"/>
        <v/>
      </c>
    </row>
    <row r="87" spans="1:2">
      <c r="A87" s="2" t="str">
        <f t="shared" si="6"/>
        <v/>
      </c>
      <c r="B87" s="2" t="str">
        <f t="shared" si="7"/>
        <v/>
      </c>
    </row>
    <row r="88" spans="1:2">
      <c r="A88" s="2" t="str">
        <f t="shared" si="6"/>
        <v/>
      </c>
      <c r="B88" s="2" t="str">
        <f t="shared" si="7"/>
        <v/>
      </c>
    </row>
    <row r="89" spans="1:2">
      <c r="A89" s="2" t="str">
        <f t="shared" si="6"/>
        <v/>
      </c>
      <c r="B89" s="2" t="str">
        <f t="shared" si="7"/>
        <v/>
      </c>
    </row>
    <row r="90" spans="1:2">
      <c r="A90" s="2" t="str">
        <f t="shared" si="6"/>
        <v/>
      </c>
      <c r="B90" s="2" t="str">
        <f t="shared" si="7"/>
        <v/>
      </c>
    </row>
    <row r="91" spans="1:2">
      <c r="A91" s="2" t="str">
        <f t="shared" si="6"/>
        <v/>
      </c>
      <c r="B91" s="2" t="str">
        <f t="shared" si="7"/>
        <v/>
      </c>
    </row>
    <row r="92" spans="1:2">
      <c r="A92" s="2" t="str">
        <f t="shared" si="6"/>
        <v/>
      </c>
      <c r="B92" s="2" t="str">
        <f t="shared" si="7"/>
        <v/>
      </c>
    </row>
    <row r="93" spans="1:2">
      <c r="A93" s="2" t="str">
        <f t="shared" si="6"/>
        <v/>
      </c>
      <c r="B93" s="2" t="str">
        <f t="shared" si="7"/>
        <v/>
      </c>
    </row>
    <row r="94" spans="1:2">
      <c r="A94" s="2" t="str">
        <f t="shared" si="6"/>
        <v/>
      </c>
      <c r="B94" s="2" t="str">
        <f t="shared" si="7"/>
        <v/>
      </c>
    </row>
    <row r="95" spans="1:2">
      <c r="A95" s="2" t="str">
        <f t="shared" si="6"/>
        <v/>
      </c>
      <c r="B95" s="2" t="str">
        <f t="shared" si="7"/>
        <v/>
      </c>
    </row>
    <row r="96" spans="1:2">
      <c r="A96" s="2" t="str">
        <f t="shared" si="6"/>
        <v/>
      </c>
      <c r="B96" s="2" t="str">
        <f t="shared" si="7"/>
        <v/>
      </c>
    </row>
    <row r="97" spans="1:2">
      <c r="A97" s="2" t="str">
        <f t="shared" si="6"/>
        <v/>
      </c>
      <c r="B97" s="2" t="str">
        <f t="shared" si="7"/>
        <v/>
      </c>
    </row>
    <row r="98" spans="1:2">
      <c r="A98" s="2" t="str">
        <f t="shared" si="6"/>
        <v/>
      </c>
      <c r="B98" s="2" t="str">
        <f t="shared" si="7"/>
        <v/>
      </c>
    </row>
    <row r="99" spans="1:2">
      <c r="A99" s="2" t="str">
        <f t="shared" si="6"/>
        <v/>
      </c>
      <c r="B99" s="2" t="str">
        <f t="shared" si="7"/>
        <v/>
      </c>
    </row>
    <row r="100" spans="1:2">
      <c r="A100" s="2" t="str">
        <f t="shared" si="6"/>
        <v/>
      </c>
      <c r="B100" s="2" t="str">
        <f t="shared" si="7"/>
        <v/>
      </c>
    </row>
    <row r="101" spans="1:2">
      <c r="A101" s="2" t="str">
        <f t="shared" si="6"/>
        <v/>
      </c>
      <c r="B101" s="2" t="str">
        <f t="shared" si="7"/>
        <v/>
      </c>
    </row>
    <row r="102" spans="1:2">
      <c r="A102" s="2" t="str">
        <f t="shared" si="6"/>
        <v/>
      </c>
      <c r="B102" s="2" t="str">
        <f t="shared" si="7"/>
        <v/>
      </c>
    </row>
    <row r="103" spans="1:2">
      <c r="A103" s="2" t="str">
        <f t="shared" si="6"/>
        <v/>
      </c>
      <c r="B103" s="2" t="str">
        <f t="shared" si="7"/>
        <v/>
      </c>
    </row>
    <row r="104" spans="1:2">
      <c r="A104" s="2" t="str">
        <f t="shared" si="6"/>
        <v/>
      </c>
      <c r="B104" s="2" t="str">
        <f t="shared" si="7"/>
        <v/>
      </c>
    </row>
    <row r="105" spans="1:2">
      <c r="A105" s="2" t="str">
        <f t="shared" si="6"/>
        <v/>
      </c>
      <c r="B105" s="2" t="str">
        <f t="shared" si="7"/>
        <v/>
      </c>
    </row>
    <row r="106" spans="1:2">
      <c r="A106" s="2" t="str">
        <f t="shared" si="6"/>
        <v/>
      </c>
      <c r="B106" s="2" t="str">
        <f t="shared" si="7"/>
        <v/>
      </c>
    </row>
    <row r="107" spans="1:2">
      <c r="A107" s="2" t="str">
        <f t="shared" si="6"/>
        <v/>
      </c>
      <c r="B107" s="2" t="str">
        <f t="shared" si="7"/>
        <v/>
      </c>
    </row>
    <row r="108" spans="1:2">
      <c r="A108" s="2" t="str">
        <f t="shared" si="6"/>
        <v/>
      </c>
      <c r="B108" s="2" t="str">
        <f t="shared" si="7"/>
        <v/>
      </c>
    </row>
    <row r="109" spans="1:2">
      <c r="A109" s="2" t="str">
        <f t="shared" si="6"/>
        <v/>
      </c>
      <c r="B109" s="2" t="str">
        <f t="shared" si="7"/>
        <v/>
      </c>
    </row>
  </sheetData>
  <phoneticPr fontId="2"/>
  <pageMargins left="0.70866141732283472" right="0.70866141732283472" top="0.74803149606299213" bottom="0.74803149606299213" header="0.31496062992125984" footer="0.31496062992125984"/>
  <pageSetup paperSize="9" orientation="portrait" r:id="rId1"/>
  <headerFooter>
    <oddHeader>&amp;R&amp;F</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グラフ</vt:lpstr>
      </vt:variant>
      <vt:variant>
        <vt:i4>1</vt:i4>
      </vt:variant>
    </vt:vector>
  </HeadingPairs>
  <TitlesOfParts>
    <vt:vector size="2" baseType="lpstr">
      <vt:lpstr>データ</vt:lpstr>
      <vt:lpstr>グラフ1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201op</dc:creator>
  <cp:lastModifiedBy>福士　聡子</cp:lastModifiedBy>
  <dcterms:created xsi:type="dcterms:W3CDTF">2023-11-15T06:22:14Z</dcterms:created>
  <dcterms:modified xsi:type="dcterms:W3CDTF">2025-02-14T05:33:24Z</dcterms:modified>
</cp:coreProperties>
</file>