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A7C198DF-E8CF-46E6-B825-65487957060E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データ" sheetId="1" r:id="rId1"/>
    <sheet name="グラフ1" sheetId="2" r:id="rId2"/>
  </sheets>
  <definedNames>
    <definedName name="_xlnm.Print_Area" localSheetId="0">データ!$A$1:$D$19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0" i="1"/>
  <c r="C4" i="1"/>
  <c r="D10" i="1"/>
  <c r="C5" i="1"/>
  <c r="C9" i="1"/>
  <c r="C8" i="1"/>
  <c r="C7" i="1"/>
  <c r="C6" i="1"/>
  <c r="C3" i="1"/>
</calcChain>
</file>

<file path=xl/sharedStrings.xml><?xml version="1.0" encoding="utf-8"?>
<sst xmlns="http://schemas.openxmlformats.org/spreadsheetml/2006/main" count="16" uniqueCount="14">
  <si>
    <t xml:space="preserve"> </t>
    <phoneticPr fontId="2"/>
  </si>
  <si>
    <t xml:space="preserve">りんご </t>
  </si>
  <si>
    <t xml:space="preserve">ほたて </t>
  </si>
  <si>
    <t xml:space="preserve">なまこ </t>
  </si>
  <si>
    <t>注）年は１月から 12月まで。</t>
    <phoneticPr fontId="1"/>
  </si>
  <si>
    <t xml:space="preserve">水産物の調製品 </t>
    <rPh sb="4" eb="6">
      <t>チョウセイ</t>
    </rPh>
    <phoneticPr fontId="1"/>
  </si>
  <si>
    <t>金額（億円）</t>
    <rPh sb="0" eb="2">
      <t>キンガク</t>
    </rPh>
    <rPh sb="3" eb="5">
      <t>オクエン</t>
    </rPh>
    <phoneticPr fontId="2"/>
  </si>
  <si>
    <t>県産農林水産品輸出額の品目別割合</t>
    <phoneticPr fontId="1"/>
  </si>
  <si>
    <t>木材及びその製品</t>
    <rPh sb="0" eb="2">
      <t>モクザイ</t>
    </rPh>
    <rPh sb="2" eb="3">
      <t>オヨ</t>
    </rPh>
    <rPh sb="6" eb="8">
      <t>セイヒン</t>
    </rPh>
    <phoneticPr fontId="1"/>
  </si>
  <si>
    <t xml:space="preserve">その他農水産品 </t>
    <phoneticPr fontId="1"/>
  </si>
  <si>
    <t>ながいも</t>
    <phoneticPr fontId="1"/>
  </si>
  <si>
    <t>りんご ジュース</t>
    <phoneticPr fontId="1"/>
  </si>
  <si>
    <t>https://www.jetro.go.jp/jetro/japan/aomori/tradeinaomori.html</t>
    <phoneticPr fontId="1"/>
  </si>
  <si>
    <t>資料：ジェトロ青森「青森県の貿易」</t>
    <rPh sb="7" eb="9">
      <t>アオモリ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</si>
</sst>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#,##0.0;[Red]\-#,##0.0"/>
  </numFmts>
  <fonts count="7" x14ac:knownFonts="1"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u/>
      <sz val="10"/>
      <color theme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76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176" fontId="6" fillId="0" borderId="0" applyNumberFormat="0" applyFill="0" applyBorder="0" applyAlignment="0" applyProtection="0">
      <alignment vertical="center"/>
    </xf>
  </cellStyleXfs>
  <cellXfs count="8">
    <xf numFmtId="176" fontId="0" fillId="0" borderId="0" xfId="0">
      <alignment vertical="center"/>
    </xf>
    <xf numFmtId="176" fontId="5" fillId="0" borderId="0" xfId="0" applyFont="1">
      <alignment vertical="center"/>
    </xf>
    <xf numFmtId="176" fontId="5" fillId="0" borderId="0" xfId="0" applyFont="1" applyAlignment="1">
      <alignment horizontal="center" vertical="center"/>
    </xf>
    <xf numFmtId="176" fontId="5" fillId="0" borderId="1" xfId="0" applyFont="1" applyBorder="1">
      <alignment vertical="center"/>
    </xf>
    <xf numFmtId="178" fontId="5" fillId="0" borderId="1" xfId="1" applyNumberFormat="1" applyFont="1" applyBorder="1">
      <alignment vertical="center"/>
    </xf>
    <xf numFmtId="177" fontId="5" fillId="0" borderId="0" xfId="0" applyNumberFormat="1" applyFont="1">
      <alignment vertical="center"/>
    </xf>
    <xf numFmtId="176" fontId="5" fillId="0" borderId="0" xfId="0" applyFont="1" applyAlignment="1">
      <alignment horizontal="left" vertical="center"/>
    </xf>
    <xf numFmtId="176" fontId="6" fillId="0" borderId="0" xfId="2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00"/>
      <color rgb="FFFF0000"/>
      <color rgb="FFCCCCFF"/>
      <color rgb="FF99FF99"/>
      <color rgb="FFFF99FF"/>
      <color rgb="FF99CCFF"/>
      <color rgb="FF66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 sz="24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県産農林水産品輸出額の品目別割合</a:t>
            </a:r>
            <a:endParaRPr lang="ja-JP" sz="2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6953234258686948"/>
          <c:y val="2.29765013054830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564393775866502"/>
          <c:y val="0.13191276967347382"/>
          <c:w val="0.4878281499209412"/>
          <c:h val="0.7478687902463615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9A-402A-85E5-482653F9D23B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9A-402A-85E5-482653F9D23B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9A-402A-85E5-482653F9D23B}"/>
              </c:ext>
            </c:extLst>
          </c:dPt>
          <c:dPt>
            <c:idx val="3"/>
            <c:bubble3D val="0"/>
            <c:spPr>
              <a:solidFill>
                <a:srgbClr val="66FF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9A-402A-85E5-482653F9D23B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9A-402A-85E5-482653F9D23B}"/>
              </c:ext>
            </c:extLst>
          </c:dPt>
          <c:dPt>
            <c:idx val="5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9A-402A-85E5-482653F9D23B}"/>
              </c:ext>
            </c:extLst>
          </c:dPt>
          <c:dPt>
            <c:idx val="6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A0-42CF-9EE2-DEBF136D291B}"/>
              </c:ext>
            </c:extLst>
          </c:dPt>
          <c:dPt>
            <c:idx val="7"/>
            <c:bubble3D val="0"/>
            <c:spPr>
              <a:solidFill>
                <a:srgbClr val="99FF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9A0-42CF-9EE2-DEBF136D291B}"/>
              </c:ext>
            </c:extLst>
          </c:dPt>
          <c:dLbls>
            <c:dLbl>
              <c:idx val="0"/>
              <c:layout>
                <c:manualLayout>
                  <c:x val="2.7111338045201689E-3"/>
                  <c:y val="-4.1860981476532222E-2"/>
                </c:manualLayout>
              </c:layout>
              <c:tx>
                <c:rich>
                  <a:bodyPr/>
                  <a:lstStyle/>
                  <a:p>
                    <a:fld id="{D1C79FCA-6158-436B-A932-F86565FE82A1}" type="CATEGORYNAME">
                      <a:rPr lang="ja-JP" altLang="en-US" sz="1800"/>
                      <a:pPr/>
                      <a:t>[分類名]</a:t>
                    </a:fld>
                    <a:r>
                      <a:rPr lang="ja-JP" altLang="en-US" sz="1800" baseline="0"/>
                      <a:t>
</a:t>
                    </a:r>
                    <a:fld id="{74292928-DE2E-4D30-A3B3-1FE27895CD5B}" type="VALUE">
                      <a:rPr lang="en-US" altLang="ja-JP" sz="1800" baseline="0"/>
                      <a:pPr/>
                      <a:t>[値]</a:t>
                    </a:fld>
                    <a:r>
                      <a:rPr lang="ja-JP" altLang="en-US" sz="1800" baseline="0"/>
                      <a:t>億円
</a:t>
                    </a:r>
                    <a:fld id="{DAD7C4BE-3BF7-4AF9-ABEB-5D6A253AD987}" type="PERCENTAGE">
                      <a:rPr lang="en-US" altLang="ja-JP" sz="1800" baseline="0"/>
                      <a:pPr/>
                      <a:t>[パーセンテージ]</a:t>
                    </a:fld>
                    <a:endParaRPr lang="ja-JP" altLang="en-US" sz="18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E9A-402A-85E5-482653F9D23B}"/>
                </c:ext>
              </c:extLst>
            </c:dLbl>
            <c:dLbl>
              <c:idx val="1"/>
              <c:layout>
                <c:manualLayout>
                  <c:x val="-0.15017064846416384"/>
                  <c:y val="0.17545691906005223"/>
                </c:manualLayout>
              </c:layout>
              <c:tx>
                <c:rich>
                  <a:bodyPr/>
                  <a:lstStyle/>
                  <a:p>
                    <a:fld id="{7DC3E567-B465-40A4-A236-A0F036A76063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
</a:t>
                    </a:r>
                    <a:fld id="{EA0D344D-CE75-41DB-AAEB-0444C97CA11D}" type="VALUE">
                      <a:rPr lang="en-US" altLang="ja-JP" baseline="0"/>
                      <a:pPr/>
                      <a:t>[値]</a:t>
                    </a:fld>
                    <a:r>
                      <a:rPr lang="ja-JP" altLang="en-US" baseline="0"/>
                      <a:t>億円
</a:t>
                    </a:r>
                    <a:fld id="{464A96F2-181D-4C47-BCE5-A953D3FCB9C1}" type="PERCENTAGE">
                      <a:rPr lang="en-US" altLang="ja-JP" baseline="0"/>
                      <a:pPr/>
                      <a:t>[パーセンテージ]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E9A-402A-85E5-482653F9D23B}"/>
                </c:ext>
              </c:extLst>
            </c:dLbl>
            <c:dLbl>
              <c:idx val="2"/>
              <c:layout>
                <c:manualLayout>
                  <c:x val="-0.29419795221843004"/>
                  <c:y val="9.1906005221932111E-2"/>
                </c:manualLayout>
              </c:layout>
              <c:tx>
                <c:rich>
                  <a:bodyPr/>
                  <a:lstStyle/>
                  <a:p>
                    <a:fld id="{048382E1-5101-4CA1-A679-40611366DBD7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
</a:t>
                    </a:r>
                    <a:fld id="{62FF2104-60D2-41D5-90D1-0828BC7F4A40}" type="VALUE">
                      <a:rPr lang="en-US" altLang="ja-JP" baseline="0"/>
                      <a:pPr/>
                      <a:t>[値]</a:t>
                    </a:fld>
                    <a:r>
                      <a:rPr lang="ja-JP" altLang="en-US" baseline="0"/>
                      <a:t>億円
</a:t>
                    </a:r>
                    <a:fld id="{0BD56333-52D4-4699-B188-2608F1294B11}" type="PERCENTAGE">
                      <a:rPr lang="en-US" altLang="ja-JP" baseline="0"/>
                      <a:pPr/>
                      <a:t>[パーセンテージ]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23821988121792"/>
                      <c:h val="0.19250130548302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E9A-402A-85E5-482653F9D23B}"/>
                </c:ext>
              </c:extLst>
            </c:dLbl>
            <c:dLbl>
              <c:idx val="3"/>
              <c:layout>
                <c:manualLayout>
                  <c:x val="-1.3700249926097122E-3"/>
                  <c:y val="2.1463374519437566E-3"/>
                </c:manualLayout>
              </c:layout>
              <c:tx>
                <c:rich>
                  <a:bodyPr/>
                  <a:lstStyle/>
                  <a:p>
                    <a:fld id="{ACD64336-9BA6-44EA-BD7E-9289A78B50E4}" type="CATEGORYNAME">
                      <a:rPr lang="ja-JP" altLang="en-US" sz="1800"/>
                      <a:pPr/>
                      <a:t>[分類名]</a:t>
                    </a:fld>
                    <a:r>
                      <a:rPr lang="ja-JP" altLang="en-US" sz="1800" baseline="0"/>
                      <a:t>
</a:t>
                    </a:r>
                    <a:fld id="{56F187D3-D2C2-49E7-8E24-9EDEB88B5392}" type="VALUE">
                      <a:rPr lang="en-US" altLang="ja-JP" sz="1800" baseline="0"/>
                      <a:pPr/>
                      <a:t>[値]</a:t>
                    </a:fld>
                    <a:r>
                      <a:rPr lang="ja-JP" altLang="en-US" sz="1800" baseline="0"/>
                      <a:t>億円
</a:t>
                    </a:r>
                    <a:fld id="{6292093E-6830-4C00-BD4C-D4D58EBD89C5}" type="PERCENTAGE">
                      <a:rPr lang="en-US" altLang="ja-JP" sz="1800" baseline="0"/>
                      <a:pPr/>
                      <a:t>[パーセンテージ]</a:t>
                    </a:fld>
                    <a:endParaRPr lang="ja-JP" altLang="en-US" sz="18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E9A-402A-85E5-482653F9D23B}"/>
                </c:ext>
              </c:extLst>
            </c:dLbl>
            <c:dLbl>
              <c:idx val="4"/>
              <c:layout>
                <c:manualLayout>
                  <c:x val="-0.20957310714276503"/>
                  <c:y val="0.12850137672372738"/>
                </c:manualLayout>
              </c:layout>
              <c:tx>
                <c:rich>
                  <a:bodyPr/>
                  <a:lstStyle/>
                  <a:p>
                    <a:fld id="{FD3C2EA9-9B9F-4634-9C81-FA8FCB7B6085}" type="CATEGORYNAME">
                      <a:rPr lang="ja-JP" altLang="en-US" sz="1800"/>
                      <a:pPr/>
                      <a:t>[分類名]</a:t>
                    </a:fld>
                    <a:r>
                      <a:rPr lang="ja-JP" altLang="en-US" sz="1800" baseline="0"/>
                      <a:t> </a:t>
                    </a:r>
                    <a:fld id="{BDB2F3F5-2742-48C6-BB45-0738D21BABA6}" type="VALUE">
                      <a:rPr lang="en-US" altLang="ja-JP" sz="1800" baseline="0"/>
                      <a:pPr/>
                      <a:t>[値]</a:t>
                    </a:fld>
                    <a:r>
                      <a:rPr lang="ja-JP" altLang="en-US" sz="1800" baseline="0"/>
                      <a:t>億円</a:t>
                    </a:r>
                    <a:r>
                      <a:rPr lang="en-US" altLang="ja-JP" sz="1800" baseline="0"/>
                      <a:t> </a:t>
                    </a:r>
                    <a:fld id="{F200CC9B-C805-4866-B331-11CA9DABC597}" type="PERCENTAGE">
                      <a:rPr lang="en-US" altLang="ja-JP" sz="1800" baseline="0"/>
                      <a:pPr/>
                      <a:t>[パーセンテージ]</a:t>
                    </a:fld>
                    <a:endParaRPr lang="en-US" altLang="ja-JP" sz="18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5147550600424653"/>
                      <c:h val="0.1757181167897150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BE9A-402A-85E5-482653F9D23B}"/>
                </c:ext>
              </c:extLst>
            </c:dLbl>
            <c:dLbl>
              <c:idx val="5"/>
              <c:layout>
                <c:manualLayout>
                  <c:x val="-0.20760836172608438"/>
                  <c:y val="-3.1356545080645025E-2"/>
                </c:manualLayout>
              </c:layout>
              <c:tx>
                <c:rich>
                  <a:bodyPr/>
                  <a:lstStyle/>
                  <a:p>
                    <a:fld id="{91AE9065-6BD3-4A91-906F-FD830809E3F7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
</a:t>
                    </a:r>
                    <a:fld id="{9D6E7E68-7263-443A-B9CC-D46568EF7F0C}" type="VALUE">
                      <a:rPr lang="en-US" altLang="ja-JP" baseline="0"/>
                      <a:pPr/>
                      <a:t>[値]</a:t>
                    </a:fld>
                    <a:r>
                      <a:rPr lang="ja-JP" altLang="en-US" baseline="0"/>
                      <a:t>億円 </a:t>
                    </a:r>
                    <a:fld id="{FCB58ED0-32E4-42B9-A448-857A48F0EEEC}" type="PERCENTAGE">
                      <a:rPr lang="en-US" altLang="ja-JP" baseline="0"/>
                      <a:pPr/>
                      <a:t>[パーセンテージ]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052430732847813"/>
                      <c:h val="0.161118726999856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BE9A-402A-85E5-482653F9D23B}"/>
                </c:ext>
              </c:extLst>
            </c:dLbl>
            <c:dLbl>
              <c:idx val="6"/>
              <c:layout>
                <c:manualLayout>
                  <c:x val="-0.17664450126338072"/>
                  <c:y val="-0.17843105786120375"/>
                </c:manualLayout>
              </c:layout>
              <c:tx>
                <c:rich>
                  <a:bodyPr/>
                  <a:lstStyle/>
                  <a:p>
                    <a:fld id="{276A0535-E35E-4AC3-B90F-F9E037803621}" type="CATEGORYNAME">
                      <a:rPr lang="ja-JP" altLang="en-US" sz="1800"/>
                      <a:pPr/>
                      <a:t>[分類名]</a:t>
                    </a:fld>
                    <a:r>
                      <a:rPr lang="ja-JP" altLang="en-US" sz="1800" baseline="0"/>
                      <a:t>
</a:t>
                    </a:r>
                    <a:fld id="{64C4F704-9E77-435B-8827-3DE2B774ED0F}" type="VALUE">
                      <a:rPr lang="en-US" altLang="ja-JP" sz="1800" baseline="0"/>
                      <a:pPr/>
                      <a:t>[値]</a:t>
                    </a:fld>
                    <a:r>
                      <a:rPr lang="ja-JP" altLang="en-US" sz="1800" baseline="0"/>
                      <a:t>億円
</a:t>
                    </a:r>
                    <a:fld id="{9BBA45B5-7BBD-4D7A-933F-A2224A7A4F32}" type="PERCENTAGE">
                      <a:rPr lang="en-US" altLang="ja-JP" sz="1800" baseline="0"/>
                      <a:pPr/>
                      <a:t>[パーセンテージ]</a:t>
                    </a:fld>
                    <a:endParaRPr lang="ja-JP" altLang="en-US" sz="18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24371825535459"/>
                      <c:h val="0.2230608745708353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9A0-42CF-9EE2-DEBF136D291B}"/>
                </c:ext>
              </c:extLst>
            </c:dLbl>
            <c:dLbl>
              <c:idx val="7"/>
              <c:layout>
                <c:manualLayout>
                  <c:x val="-1.3562838892572281E-2"/>
                  <c:y val="-3.0434074941492827E-2"/>
                </c:manualLayout>
              </c:layout>
              <c:tx>
                <c:rich>
                  <a:bodyPr/>
                  <a:lstStyle/>
                  <a:p>
                    <a:fld id="{B0BE8C17-792D-4B33-9B5D-778BF2E31A2E}" type="CATEGORYNAME">
                      <a:rPr lang="ja-JP" altLang="en-US" sz="1800"/>
                      <a:pPr/>
                      <a:t>[分類名]</a:t>
                    </a:fld>
                    <a:r>
                      <a:rPr lang="ja-JP" altLang="en-US" sz="1800" baseline="0"/>
                      <a:t>
</a:t>
                    </a:r>
                    <a:fld id="{2887B329-94C7-4D70-BC07-3A33D1E0DD25}" type="VALUE">
                      <a:rPr lang="en-US" altLang="ja-JP" sz="1800" baseline="0"/>
                      <a:pPr/>
                      <a:t>[値]</a:t>
                    </a:fld>
                    <a:r>
                      <a:rPr lang="ja-JP" altLang="en-US" sz="1800" baseline="0"/>
                      <a:t>億円</a:t>
                    </a:r>
                    <a:r>
                      <a:rPr lang="en-US" altLang="ja-JP" sz="1800" baseline="0"/>
                      <a:t>
</a:t>
                    </a:r>
                    <a:fld id="{9FA804E3-422A-40FF-B6A9-5964726D5BBB}" type="PERCENTAGE">
                      <a:rPr lang="en-US" altLang="ja-JP" sz="1800" baseline="0"/>
                      <a:pPr/>
                      <a:t>[パーセンテージ]</a:t>
                    </a:fld>
                    <a:endParaRPr lang="en-US" altLang="ja-JP" sz="18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422934078632664"/>
                      <c:h val="0.2511053637877510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9A0-42CF-9EE2-DEBF136D291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317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データ!$B$3:$B$10</c:f>
              <c:strCache>
                <c:ptCount val="8"/>
                <c:pt idx="0">
                  <c:v>りんご </c:v>
                </c:pt>
                <c:pt idx="1">
                  <c:v>りんご ジュース</c:v>
                </c:pt>
                <c:pt idx="2">
                  <c:v>ながいも</c:v>
                </c:pt>
                <c:pt idx="3">
                  <c:v>ほたて </c:v>
                </c:pt>
                <c:pt idx="4">
                  <c:v>水産物の調製品 </c:v>
                </c:pt>
                <c:pt idx="5">
                  <c:v>なまこ </c:v>
                </c:pt>
                <c:pt idx="6">
                  <c:v>木材及びその製品</c:v>
                </c:pt>
                <c:pt idx="7">
                  <c:v>その他農水産品 </c:v>
                </c:pt>
              </c:strCache>
            </c:strRef>
          </c:cat>
          <c:val>
            <c:numRef>
              <c:f>データ!$C$3:$C$10</c:f>
              <c:numCache>
                <c:formatCode>#,##0.0;[Red]\-#,##0.0</c:formatCode>
                <c:ptCount val="8"/>
                <c:pt idx="0">
                  <c:v>162.38</c:v>
                </c:pt>
                <c:pt idx="1">
                  <c:v>6.67</c:v>
                </c:pt>
                <c:pt idx="2">
                  <c:v>1.08</c:v>
                </c:pt>
                <c:pt idx="3">
                  <c:v>42.75</c:v>
                </c:pt>
                <c:pt idx="4">
                  <c:v>3.32</c:v>
                </c:pt>
                <c:pt idx="5">
                  <c:v>1.86</c:v>
                </c:pt>
                <c:pt idx="6">
                  <c:v>6.55</c:v>
                </c:pt>
                <c:pt idx="7">
                  <c:v>49.15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9A-402A-85E5-482653F9D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tabSelected="1"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0.39045</cdr:x>
      <cdr:y>0.45228</cdr:y>
    </cdr:from>
    <cdr:to>
      <cdr:x>0.625</cdr:x>
      <cdr:y>0.63969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32259" y="2749919"/>
          <a:ext cx="2181960" cy="1139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年輸出額</a:t>
          </a:r>
          <a:endParaRPr lang="en-US" altLang="ja-JP" sz="20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/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274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0.08848</cdr:x>
      <cdr:y>0.93595</cdr:y>
    </cdr:from>
    <cdr:to>
      <cdr:x>1</cdr:x>
      <cdr:y>0.99598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22022" y="5678685"/>
          <a:ext cx="8468115" cy="364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資料：ジェトロ青森「青森県の貿易」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jetro.go.jp/jetro/japan/aomori/tradeinaomor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6"/>
  <sheetViews>
    <sheetView zoomScaleNormal="100" zoomScaleSheetLayoutView="115" workbookViewId="0">
      <selection activeCell="B15" sqref="B15"/>
    </sheetView>
  </sheetViews>
  <sheetFormatPr defaultColWidth="8.09765625" defaultRowHeight="12" x14ac:dyDescent="0.2"/>
  <cols>
    <col min="1" max="1" width="10.69921875" style="1" customWidth="1"/>
    <col min="2" max="2" width="16.59765625" style="1" customWidth="1"/>
    <col min="3" max="3" width="12.296875" style="1" customWidth="1"/>
    <col min="4" max="4" width="24.59765625" style="1" customWidth="1"/>
    <col min="5" max="7" width="10.69921875" style="1" customWidth="1"/>
    <col min="8" max="16384" width="8.09765625" style="1"/>
  </cols>
  <sheetData>
    <row r="1" spans="1:5" x14ac:dyDescent="0.2">
      <c r="A1" s="1" t="s">
        <v>7</v>
      </c>
    </row>
    <row r="2" spans="1:5" x14ac:dyDescent="0.2">
      <c r="C2" s="2" t="s">
        <v>6</v>
      </c>
    </row>
    <row r="3" spans="1:5" x14ac:dyDescent="0.2">
      <c r="B3" s="3" t="s">
        <v>1</v>
      </c>
      <c r="C3" s="4">
        <f t="shared" ref="C3:C9" si="0">D3/100</f>
        <v>162.38</v>
      </c>
      <c r="D3" s="6">
        <v>16238</v>
      </c>
    </row>
    <row r="4" spans="1:5" x14ac:dyDescent="0.2">
      <c r="B4" s="3" t="s">
        <v>11</v>
      </c>
      <c r="C4" s="4">
        <f t="shared" si="0"/>
        <v>6.67</v>
      </c>
      <c r="D4" s="6">
        <v>667</v>
      </c>
    </row>
    <row r="5" spans="1:5" x14ac:dyDescent="0.2">
      <c r="B5" s="3" t="s">
        <v>10</v>
      </c>
      <c r="C5" s="4">
        <f t="shared" si="0"/>
        <v>1.08</v>
      </c>
      <c r="D5" s="6">
        <v>108</v>
      </c>
    </row>
    <row r="6" spans="1:5" x14ac:dyDescent="0.2">
      <c r="B6" s="3" t="s">
        <v>2</v>
      </c>
      <c r="C6" s="4">
        <f t="shared" si="0"/>
        <v>42.75</v>
      </c>
      <c r="D6" s="6">
        <v>4275</v>
      </c>
    </row>
    <row r="7" spans="1:5" x14ac:dyDescent="0.2">
      <c r="B7" s="3" t="s">
        <v>5</v>
      </c>
      <c r="C7" s="4">
        <f t="shared" si="0"/>
        <v>3.32</v>
      </c>
      <c r="D7" s="6">
        <v>332</v>
      </c>
    </row>
    <row r="8" spans="1:5" x14ac:dyDescent="0.2">
      <c r="B8" s="3" t="s">
        <v>3</v>
      </c>
      <c r="C8" s="4">
        <f t="shared" si="0"/>
        <v>1.86</v>
      </c>
      <c r="D8" s="6">
        <v>186</v>
      </c>
    </row>
    <row r="9" spans="1:5" x14ac:dyDescent="0.2">
      <c r="B9" s="3" t="s">
        <v>8</v>
      </c>
      <c r="C9" s="4">
        <f t="shared" si="0"/>
        <v>6.55</v>
      </c>
      <c r="D9" s="6">
        <v>655</v>
      </c>
    </row>
    <row r="10" spans="1:5" x14ac:dyDescent="0.2">
      <c r="B10" s="3" t="s">
        <v>9</v>
      </c>
      <c r="C10" s="4">
        <f>D10/100</f>
        <v>49.15</v>
      </c>
      <c r="D10" s="6">
        <f>D11-SUM(D2:D9)</f>
        <v>4915</v>
      </c>
    </row>
    <row r="11" spans="1:5" x14ac:dyDescent="0.2">
      <c r="C11" s="5">
        <f>SUM(C3:C10)</f>
        <v>273.76</v>
      </c>
      <c r="D11" s="6">
        <v>27376</v>
      </c>
    </row>
    <row r="13" spans="1:5" x14ac:dyDescent="0.2">
      <c r="B13" s="1" t="s">
        <v>4</v>
      </c>
    </row>
    <row r="14" spans="1:5" x14ac:dyDescent="0.2">
      <c r="B14" s="1" t="s">
        <v>13</v>
      </c>
      <c r="E14" s="7" t="s">
        <v>12</v>
      </c>
    </row>
    <row r="16" spans="1:5" x14ac:dyDescent="0.2">
      <c r="B16" s="1" t="s">
        <v>0</v>
      </c>
    </row>
    <row r="21" spans="3:3" x14ac:dyDescent="0.2">
      <c r="C21" s="1" t="s">
        <v>0</v>
      </c>
    </row>
    <row r="26" spans="3:3" x14ac:dyDescent="0.2">
      <c r="C26" s="1" t="s">
        <v>0</v>
      </c>
    </row>
  </sheetData>
  <phoneticPr fontId="1"/>
  <hyperlinks>
    <hyperlink ref="E14" r:id="rId1" xr:uid="{0CDD7D48-A40B-4628-B058-1FFFA8C6F7E4}"/>
  </hyperlinks>
  <pageMargins left="0.78740157480314965" right="0.98425196850393704" top="0.98425196850393704" bottom="0.98425196850393704" header="0.51181102362204722" footer="0.51181102362204722"/>
  <pageSetup paperSize="9" fitToHeight="0" orientation="landscape" horizontalDpi="300" verticalDpi="300" r:id="rId2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福士　聡子</cp:lastModifiedBy>
  <cp:lastPrinted>2024-02-13T01:28:47Z</cp:lastPrinted>
  <dcterms:created xsi:type="dcterms:W3CDTF">2013-10-21T06:32:38Z</dcterms:created>
  <dcterms:modified xsi:type="dcterms:W3CDTF">2025-03-07T07:30:12Z</dcterms:modified>
</cp:coreProperties>
</file>