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C57AA6BD-3161-4D24-95D5-C290FEAB6F9A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会員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5" i="3" l="1"/>
  <c r="E14" i="3"/>
  <c r="E9" i="3"/>
  <c r="D9" i="3"/>
  <c r="E10" i="3"/>
  <c r="D10" i="3"/>
  <c r="E11" i="3"/>
  <c r="E12" i="3"/>
  <c r="E13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D16" i="3" s="1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CA75109-8FE4-4772-908A-2241AB031C2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<sst xmlns="http://schemas.openxmlformats.org/spreadsheetml/2006/main" count="14" uniqueCount="14">
  <si>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</si>
  <si>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</si>
  <si>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</si>
  <si>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</si>
  <si>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</si>
  <si>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</si>
  <si>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</si>
  <si>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</si>
  <si>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</si>
  <si>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</si>
  <si>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</si>
  <si>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</si>
  <si>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県内の地域運営組織数（資料：総務省「地域運営組織の形成及び持続的な運営に関する調査研究事業」）（単位：団体）</t>
    <rPh sb="0" eb="2">
      <t>ケンナイ</t>
    </rPh>
    <rPh sb="3" eb="9">
      <t>チイキウンエイソシキ</t>
    </rPh>
    <rPh sb="9" eb="10">
      <t>スウ</t>
    </rPh>
    <rPh sb="11" eb="13">
      <t>シリョウ</t>
    </rPh>
    <rPh sb="14" eb="17">
      <t>ソウムショウ</t>
    </rPh>
    <rPh sb="18" eb="20">
      <t>チイキ</t>
    </rPh>
    <rPh sb="20" eb="22">
      <t>ウンエイ</t>
    </rPh>
    <rPh sb="22" eb="24">
      <t>ソシキ</t>
    </rPh>
    <rPh sb="25" eb="27">
      <t>ケイセイ</t>
    </rPh>
    <rPh sb="27" eb="28">
      <t>オヨ</t>
    </rPh>
    <rPh sb="29" eb="32">
      <t>ジゾクテキ</t>
    </rPh>
    <rPh sb="33" eb="35">
      <t>ウンエイ</t>
    </rPh>
    <rPh sb="36" eb="37">
      <t>カン</t>
    </rPh>
    <rPh sb="39" eb="41">
      <t>チョウサ</t>
    </rPh>
    <rPh sb="41" eb="43">
      <t>ケンキュウ</t>
    </rPh>
    <rPh sb="43" eb="45">
      <t>ジギョウ</t>
    </rPh>
    <rPh sb="48" eb="50">
      <t>タンイ</t>
    </rPh>
    <rPh sb="51" eb="53">
      <t>ダンタイ</t>
    </rPh>
    <phoneticPr fontId="6"/>
  </si>
  <si>
    <t>地域運営組織数</t>
    <rPh sb="0" eb="2">
      <t>チイキ</t>
    </rPh>
    <rPh sb="2" eb="4">
      <t>ウンエイ</t>
    </rPh>
    <rPh sb="4" eb="6">
      <t>ソシキ</t>
    </rPh>
    <rPh sb="6" eb="7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</si>
</sst>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9966"/>
      <color rgb="FFFF6600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県内の地域運営組織数</a:t>
            </a:r>
          </a:p>
        </c:rich>
      </c:tx>
      <c:layout>
        <c:manualLayout>
          <c:xMode val="edge"/>
          <c:yMode val="edge"/>
          <c:x val="0.38940413156081677"/>
          <c:y val="6.24633987753069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4419457202807942"/>
          <c:w val="0.8805762497284445"/>
          <c:h val="0.689005181596451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地域運営組織数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</c:strCache>
            </c:strRef>
          </c:cat>
          <c:val>
            <c:numRef>
              <c:f>[0]!会員数</c:f>
              <c:numCache>
                <c:formatCode>#,##0_);[Red]\(#,##0\)</c:formatCode>
                <c:ptCount val="8"/>
                <c:pt idx="0">
                  <c:v>57</c:v>
                </c:pt>
                <c:pt idx="1">
                  <c:v>63</c:v>
                </c:pt>
                <c:pt idx="2">
                  <c:v>63</c:v>
                </c:pt>
                <c:pt idx="3">
                  <c:v>65</c:v>
                </c:pt>
                <c:pt idx="4">
                  <c:v>63</c:v>
                </c:pt>
                <c:pt idx="5">
                  <c:v>72</c:v>
                </c:pt>
                <c:pt idx="6">
                  <c:v>77</c:v>
                </c:pt>
                <c:pt idx="7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0.03365</cdr:x>
      <cdr:y>0.92714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12964" y="5619751"/>
          <a:ext cx="8986900" cy="441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資料：総務省「地域運営組織の形成及び持続的な運営に関する調査研究事業」</a:t>
          </a:r>
        </a:p>
      </cdr:txBody>
    </cdr:sp>
  </cdr:relSizeAnchor>
  <cdr:relSizeAnchor xmlns:cdr="http://schemas.openxmlformats.org/drawingml/2006/chartDrawing">
    <cdr:from>
      <cdr:x>0.02854</cdr:x>
      <cdr:y>0.05799</cdr:y>
    </cdr:from>
    <cdr:to>
      <cdr:x>0.12689</cdr:x>
      <cdr:y>0.14198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265242" y="351911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（団体）</a:t>
          </a:r>
        </a:p>
      </cdr:txBody>
    </cdr:sp>
  </cdr:relSizeAnchor>
  <cdr:relSizeAnchor xmlns:cdr="http://schemas.openxmlformats.org/drawingml/2006/chartDrawing">
    <cdr:from>
      <cdr:x>0.89162</cdr:x>
      <cdr:y>0.85382</cdr:y>
    </cdr:from>
    <cdr:to>
      <cdr:x>0.98997</cdr:x>
      <cdr:y>0.93781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291985" y="5175324"/>
          <a:ext cx="914641" cy="509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0.86052</cdr:x>
      <cdr:y>0.07788</cdr:y>
    </cdr:from>
    <cdr:to>
      <cdr:x>0.96846</cdr:x>
      <cdr:y>0.13542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0F1ED6-0D9B-4543-A562-36410C9587B7}"/>
            </a:ext>
          </a:extLst>
        </cdr:cNvPr>
        <cdr:cNvSpPr txBox="1"/>
      </cdr:nvSpPr>
      <cdr:spPr>
        <a:xfrm xmlns:a="http://schemas.openxmlformats.org/drawingml/2006/main">
          <a:off x="7997371" y="472621"/>
          <a:ext cx="1003160" cy="34919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sheetPr>
    <pageSetUpPr fitToPage="1"/>
  </sheetPr>
  <dimension ref="A1:R109"/>
  <sheetViews>
    <sheetView workbookViewId="0">
      <selection activeCell="F17" sqref="F17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42736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8</v>
      </c>
      <c r="H6" s="9"/>
      <c r="I6" s="9"/>
    </row>
    <row r="7" spans="1:18">
      <c r="A7" s="20"/>
      <c r="C7" s="9" t="s">
        <v>12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13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42736</v>
      </c>
      <c r="D9" s="3" t="str">
        <f t="shared" ref="D9:D14" si="0">IF(OR(A9=1,B9=1,A9),TEXT(C9,"ge"),TEXT(C9," "))</f>
        <v>H29</v>
      </c>
      <c r="E9" s="3" t="str">
        <f t="shared" ref="E9:E14" si="1">IF(OR(A9=1,A9),TEXT(C9,"yyyy"),TEXT(C9,"yy"))</f>
        <v>2017</v>
      </c>
      <c r="F9" s="27">
        <v>57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43101</v>
      </c>
      <c r="D10" s="3" t="str">
        <f t="shared" si="0"/>
        <v xml:space="preserve"> </v>
      </c>
      <c r="E10" s="3" t="str">
        <f t="shared" si="1"/>
        <v>18</v>
      </c>
      <c r="F10" s="27">
        <v>63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43466</v>
      </c>
      <c r="D11" s="3" t="str">
        <f t="shared" si="0"/>
        <v xml:space="preserve"> </v>
      </c>
      <c r="E11" s="3" t="str">
        <f t="shared" si="1"/>
        <v>19</v>
      </c>
      <c r="F11" s="27">
        <v>63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43831</v>
      </c>
      <c r="D12" s="3" t="str">
        <f t="shared" si="0"/>
        <v xml:space="preserve"> </v>
      </c>
      <c r="E12" s="3" t="str">
        <f t="shared" si="1"/>
        <v>20</v>
      </c>
      <c r="F12" s="27">
        <v>65</v>
      </c>
    </row>
    <row r="13" spans="1:18">
      <c r="A13" s="2" t="str">
        <f t="shared" si="2"/>
        <v/>
      </c>
      <c r="B13" s="2" t="str">
        <f t="shared" si="3"/>
        <v/>
      </c>
      <c r="C13" s="24">
        <v>44197</v>
      </c>
      <c r="D13" s="3" t="str">
        <f t="shared" si="0"/>
        <v xml:space="preserve"> </v>
      </c>
      <c r="E13" s="3" t="str">
        <f t="shared" si="1"/>
        <v>21</v>
      </c>
      <c r="F13" s="27">
        <v>63</v>
      </c>
    </row>
    <row r="14" spans="1:18">
      <c r="A14" s="2" t="str">
        <f t="shared" si="2"/>
        <v/>
      </c>
      <c r="B14" s="2" t="str">
        <f t="shared" si="3"/>
        <v/>
      </c>
      <c r="C14" s="24">
        <v>44562</v>
      </c>
      <c r="D14" s="3" t="str">
        <f t="shared" si="0"/>
        <v xml:space="preserve"> </v>
      </c>
      <c r="E14" s="3" t="str">
        <f t="shared" si="1"/>
        <v>22</v>
      </c>
      <c r="F14" s="27">
        <v>72</v>
      </c>
    </row>
    <row r="15" spans="1:18">
      <c r="A15" s="2" t="str">
        <f t="shared" si="2"/>
        <v/>
      </c>
      <c r="B15" s="2" t="str">
        <f t="shared" si="3"/>
        <v/>
      </c>
      <c r="C15" s="24">
        <v>44927</v>
      </c>
      <c r="D15" s="3" t="str">
        <f t="shared" ref="D15:D16" si="4">IF(OR(A15=1,B15=1,A15),TEXT(C15,"ge"),TEXT(C15," "))</f>
        <v xml:space="preserve"> </v>
      </c>
      <c r="E15" s="3" t="str">
        <f t="shared" ref="E15:E16" si="5">IF(OR(A15=1,A15),TEXT(C15,"yyyy"),TEXT(C15,"yy"))</f>
        <v>23</v>
      </c>
      <c r="F15" s="27">
        <v>77</v>
      </c>
      <c r="J15" s="23"/>
    </row>
    <row r="16" spans="1:18">
      <c r="A16" s="2" t="str">
        <f t="shared" si="2"/>
        <v/>
      </c>
      <c r="B16" s="2">
        <f t="shared" si="3"/>
        <v>1</v>
      </c>
      <c r="C16" s="24">
        <v>45292</v>
      </c>
      <c r="D16" s="3" t="str">
        <f t="shared" si="4"/>
        <v>R6</v>
      </c>
      <c r="E16" s="3" t="str">
        <f t="shared" si="5"/>
        <v>24</v>
      </c>
      <c r="F16" s="27">
        <v>78</v>
      </c>
    </row>
    <row r="17" spans="1:11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2024-03-18T06:08:47Z</cp:lastPrinted>
  <dcterms:created xsi:type="dcterms:W3CDTF">2023-11-15T06:22:14Z</dcterms:created>
  <dcterms:modified xsi:type="dcterms:W3CDTF">2025-07-22T05:33:38Z</dcterms:modified>
</cp:coreProperties>
</file>