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4)情報発信\"/>
    </mc:Choice>
  </mc:AlternateContent>
  <xr:revisionPtr revIDLastSave="0" documentId="13_ncr:1_{E007793A-1D7B-47A7-949E-2DC82DFFF1CE}" xr6:coauthVersionLast="47" xr6:coauthVersionMax="47" xr10:uidLastSave="{00000000-0000-0000-0000-000000000000}"/>
  <bookViews>
    <workbookView xWindow="-110" yWindow="-110" windowWidth="19420" windowHeight="11500" activeTab="1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市町村割合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B10" i="1"/>
  <c r="A10" i="1"/>
  <c r="B9" i="1"/>
  <c r="A9" i="1"/>
  <c r="B6" i="1"/>
  <c r="E5" i="1"/>
  <c r="B16" i="1" l="1"/>
  <c r="B28" i="1"/>
  <c r="B40" i="1"/>
  <c r="B52" i="1"/>
  <c r="B64" i="1"/>
  <c r="B76" i="1"/>
  <c r="B88" i="1"/>
  <c r="B100" i="1"/>
  <c r="B14" i="1"/>
  <c r="B26" i="1"/>
  <c r="B38" i="1"/>
  <c r="B50" i="1"/>
  <c r="B62" i="1"/>
  <c r="B74" i="1"/>
  <c r="B86" i="1"/>
  <c r="B98" i="1"/>
  <c r="E11" i="1"/>
  <c r="B15" i="1"/>
  <c r="B27" i="1"/>
  <c r="B39" i="1"/>
  <c r="B51" i="1"/>
  <c r="B63" i="1"/>
  <c r="B75" i="1"/>
  <c r="B87" i="1"/>
  <c r="B99" i="1"/>
  <c r="B17" i="1"/>
  <c r="B29" i="1"/>
  <c r="B53" i="1"/>
  <c r="B65" i="1"/>
  <c r="B89" i="1"/>
  <c r="B101" i="1"/>
  <c r="B18" i="1"/>
  <c r="B42" i="1"/>
  <c r="B54" i="1"/>
  <c r="B90" i="1"/>
  <c r="B102" i="1"/>
  <c r="B43" i="1"/>
  <c r="B55" i="1"/>
  <c r="B67" i="1"/>
  <c r="B103" i="1"/>
  <c r="B44" i="1"/>
  <c r="B56" i="1"/>
  <c r="B68" i="1"/>
  <c r="B104" i="1"/>
  <c r="B21" i="1"/>
  <c r="B57" i="1"/>
  <c r="B69" i="1"/>
  <c r="B93" i="1"/>
  <c r="B22" i="1"/>
  <c r="B34" i="1"/>
  <c r="B46" i="1"/>
  <c r="B58" i="1"/>
  <c r="B70" i="1"/>
  <c r="B82" i="1"/>
  <c r="B94" i="1"/>
  <c r="B106" i="1"/>
  <c r="B11" i="1"/>
  <c r="D11" i="1" s="1"/>
  <c r="B23" i="1"/>
  <c r="B35" i="1"/>
  <c r="B47" i="1"/>
  <c r="B59" i="1"/>
  <c r="B71" i="1"/>
  <c r="B83" i="1"/>
  <c r="B95" i="1"/>
  <c r="B107" i="1"/>
  <c r="B41" i="1"/>
  <c r="B77" i="1"/>
  <c r="B30" i="1"/>
  <c r="B78" i="1"/>
  <c r="B31" i="1"/>
  <c r="B91" i="1"/>
  <c r="B32" i="1"/>
  <c r="B80" i="1"/>
  <c r="B45" i="1"/>
  <c r="B105" i="1"/>
  <c r="B12" i="1"/>
  <c r="B24" i="1"/>
  <c r="B36" i="1"/>
  <c r="B48" i="1"/>
  <c r="B60" i="1"/>
  <c r="B72" i="1"/>
  <c r="B84" i="1"/>
  <c r="B96" i="1"/>
  <c r="B108" i="1"/>
  <c r="B66" i="1"/>
  <c r="B19" i="1"/>
  <c r="B79" i="1"/>
  <c r="B20" i="1"/>
  <c r="B92" i="1"/>
  <c r="B33" i="1"/>
  <c r="B81" i="1"/>
  <c r="B13" i="1"/>
  <c r="B25" i="1"/>
  <c r="B37" i="1"/>
  <c r="B49" i="1"/>
  <c r="B61" i="1"/>
  <c r="B73" i="1"/>
  <c r="B85" i="1"/>
  <c r="B97" i="1"/>
  <c r="B109" i="1"/>
  <c r="E10" i="1"/>
  <c r="E9" i="1"/>
  <c r="D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9F64EDF-6260-4610-9314-B0E59AC84FB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<sst xmlns="http://schemas.openxmlformats.org/spreadsheetml/2006/main" count="15" uniqueCount="15">
  <si>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西暦</t>
    <rPh sb="0" eb="2">
      <t>セイレキ</t>
    </rPh>
    <phoneticPr fontId="22"/>
  </si>
  <si>
    <t>横軸ラベル_元号</t>
    <rPh sb="0" eb="2">
      <t>ヨコジク</t>
    </rPh>
    <rPh sb="6" eb="8">
      <t>ゲンゴウ</t>
    </rPh>
    <phoneticPr fontId="22"/>
  </si>
  <si>
    <t>横軸ラベル_西暦</t>
    <rPh sb="0" eb="2">
      <t>ヨコジク</t>
    </rPh>
    <rPh sb="6" eb="8">
      <t>セイレキ</t>
    </rPh>
    <phoneticPr fontId="22"/>
  </si>
  <si>
    <t>DXに取り組んでいる又は取組を予定している市町村の割合</t>
    <phoneticPr fontId="1"/>
  </si>
  <si>
    <t>列A、Ｂは</t>
    <rPh sb="0" eb="1">
      <t>レツ</t>
    </rPh>
    <phoneticPr fontId="22"/>
  </si>
  <si>
    <t>【「グラフ1」シートにデータが反映されます】</t>
    <rPh sb="15" eb="17">
      <t>ハンエイ</t>
    </rPh>
    <phoneticPr fontId="22"/>
  </si>
  <si>
    <t>上書きしないで</t>
    <rPh sb="0" eb="2">
      <t>ウワガ</t>
    </rPh>
    <phoneticPr fontId="2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</si>
  <si>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2"/>
  </si>
  <si>
    <t>ください。</t>
    <phoneticPr fontId="2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</si>
  <si>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2"/>
  </si>
  <si>
    <t>↓</t>
    <phoneticPr fontId="22"/>
  </si>
  <si>
    <t>年（年度）から</t>
    <rPh sb="0" eb="1">
      <t>ネン</t>
    </rPh>
    <rPh sb="2" eb="3">
      <t>ネン</t>
    </rPh>
    <rPh sb="3" eb="4">
      <t>ド</t>
    </rPh>
    <phoneticPr fontId="22"/>
  </si>
  <si>
    <t>年（年度）までのグラフを作成します</t>
    <phoneticPr fontId="22"/>
  </si>
  <si>
    <t>※ 受入状況は、概ね１年以上活動し、特別交付税の算定対象となった隊員</t>
    <phoneticPr fontId="22"/>
  </si>
  <si>
    <t>DXに取り組んでいる又は取組を予定している市町村の割合（暮らし・まち分野）（資料：県総合政策部）（単位：％）</t>
    <rPh sb="3" eb="4">
      <t>ト</t>
    </rPh>
    <rPh sb="5" eb="6">
      <t>ク</t>
    </rPh>
    <rPh sb="10" eb="11">
      <t>マタ</t>
    </rPh>
    <rPh sb="12" eb="14">
      <t>トリクミ</t>
    </rPh>
    <rPh sb="15" eb="17">
      <t>ヨテイ</t>
    </rPh>
    <rPh sb="21" eb="24">
      <t>シチョウソン</t>
    </rPh>
    <rPh sb="25" eb="27">
      <t>ワリアイ</t>
    </rPh>
    <rPh sb="38" eb="40">
      <t>シリョウ</t>
    </rPh>
    <rPh sb="41" eb="42">
      <t>ケン</t>
    </rPh>
    <rPh sb="42" eb="44">
      <t>ソウゴウ</t>
    </rPh>
    <rPh sb="44" eb="46">
      <t>セイサク</t>
    </rPh>
    <rPh sb="46" eb="47">
      <t>ブ</t>
    </rPh>
    <rPh sb="49" eb="51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</si>
</sst>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2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/>
    <xf numFmtId="0" fontId="12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20" fillId="0" borderId="0"/>
    <xf numFmtId="0" fontId="11" fillId="0" borderId="0"/>
    <xf numFmtId="0" fontId="11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3" fillId="24" borderId="0" xfId="0" applyFont="1" applyFill="1" applyAlignment="1"/>
    <xf numFmtId="0" fontId="11" fillId="0" borderId="0" xfId="0" applyFont="1" applyAlignment="1">
      <alignment horizontal="right"/>
    </xf>
    <xf numFmtId="0" fontId="24" fillId="24" borderId="0" xfId="0" applyFont="1" applyFill="1">
      <alignment vertical="center"/>
    </xf>
    <xf numFmtId="0" fontId="24" fillId="0" borderId="0" xfId="0" applyFont="1">
      <alignment vertical="center"/>
    </xf>
    <xf numFmtId="177" fontId="24" fillId="24" borderId="0" xfId="0" applyNumberFormat="1" applyFont="1" applyFill="1">
      <alignment vertical="center"/>
    </xf>
    <xf numFmtId="0" fontId="24" fillId="24" borderId="0" xfId="0" applyFont="1" applyFill="1" applyAlignment="1">
      <alignment vertical="center" wrapText="1"/>
    </xf>
    <xf numFmtId="0" fontId="24" fillId="0" borderId="0" xfId="0" applyFont="1" applyAlignment="1">
      <alignment vertical="center" wrapText="1"/>
    </xf>
    <xf numFmtId="177" fontId="24" fillId="0" borderId="0" xfId="0" applyNumberFormat="1" applyFont="1">
      <alignment vertical="center"/>
    </xf>
    <xf numFmtId="176" fontId="24" fillId="0" borderId="0" xfId="0" applyNumberFormat="1" applyFont="1">
      <alignment vertical="center"/>
    </xf>
    <xf numFmtId="176" fontId="24" fillId="0" borderId="0" xfId="0" applyNumberFormat="1" applyFont="1" applyAlignment="1">
      <alignment vertical="center" wrapText="1"/>
    </xf>
    <xf numFmtId="176" fontId="11" fillId="0" borderId="0" xfId="0" applyNumberFormat="1" applyFont="1">
      <alignment vertical="center"/>
    </xf>
    <xf numFmtId="0" fontId="27" fillId="24" borderId="0" xfId="0" applyFont="1" applyFill="1">
      <alignment vertical="center"/>
    </xf>
    <xf numFmtId="0" fontId="24" fillId="0" borderId="10" xfId="0" applyFont="1" applyBorder="1">
      <alignment vertical="center"/>
    </xf>
    <xf numFmtId="0" fontId="24" fillId="0" borderId="11" xfId="0" applyFont="1" applyBorder="1">
      <alignment vertical="center"/>
    </xf>
    <xf numFmtId="0" fontId="24" fillId="0" borderId="12" xfId="0" applyFont="1" applyBorder="1">
      <alignment vertical="center"/>
    </xf>
    <xf numFmtId="0" fontId="24" fillId="0" borderId="0" xfId="0" applyFont="1" applyAlignment="1">
      <alignment horizontal="center" vertical="center"/>
    </xf>
    <xf numFmtId="0" fontId="28" fillId="0" borderId="13" xfId="0" applyFont="1" applyBorder="1">
      <alignment vertical="center"/>
    </xf>
    <xf numFmtId="0" fontId="24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0" fontId="25" fillId="0" borderId="13" xfId="0" applyFont="1" applyBorder="1" applyAlignment="1">
      <alignment horizontal="center" vertical="center"/>
    </xf>
    <xf numFmtId="14" fontId="24" fillId="25" borderId="15" xfId="0" applyNumberFormat="1" applyFont="1" applyFill="1" applyBorder="1">
      <alignment vertical="center"/>
    </xf>
    <xf numFmtId="0" fontId="24" fillId="0" borderId="16" xfId="0" applyFont="1" applyBorder="1">
      <alignment vertical="center"/>
    </xf>
    <xf numFmtId="177" fontId="24" fillId="0" borderId="16" xfId="0" applyNumberFormat="1" applyFont="1" applyBorder="1" applyAlignment="1">
      <alignment horizontal="center" vertical="center"/>
    </xf>
    <xf numFmtId="0" fontId="24" fillId="0" borderId="17" xfId="0" applyFont="1" applyBorder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/>
              <a:t>DX</a:t>
            </a:r>
            <a:r>
              <a:rPr lang="ja-JP"/>
              <a:t>に取り組んでいる又は取組を予定している</a:t>
            </a:r>
            <a:endParaRPr lang="en-US"/>
          </a:p>
          <a:p>
            <a:pPr>
              <a:defRPr/>
            </a:pPr>
            <a:r>
              <a:rPr lang="ja-JP"/>
              <a:t>市町村の割合（暮らし・まち分野）</a:t>
            </a:r>
          </a:p>
        </c:rich>
      </c:tx>
      <c:layout>
        <c:manualLayout>
          <c:xMode val="edge"/>
          <c:yMode val="edge"/>
          <c:x val="0.2601648024766135"/>
          <c:y val="2.091503440193788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5937783207269476"/>
          <c:w val="0.87791598357897571"/>
          <c:h val="0.6712835095493601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2022</c:v>
                </c:pt>
                <c:pt idx="1">
                  <c:v>23</c:v>
                </c:pt>
                <c:pt idx="2">
                  <c:v>24</c:v>
                </c:pt>
              </c:strCache>
            </c:strRef>
          </c:cat>
          <c:val>
            <c:numRef>
              <c:f>[0]!市町村割合</c:f>
              <c:numCache>
                <c:formatCode>0.0_ </c:formatCode>
                <c:ptCount val="3"/>
                <c:pt idx="0">
                  <c:v>47.5</c:v>
                </c:pt>
                <c:pt idx="1">
                  <c:v>47.5</c:v>
                </c:pt>
                <c:pt idx="2">
                  <c:v>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  <c:majorUnit val="2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0.05119</cdr:x>
      <cdr:y>0.08061</cdr:y>
    </cdr:from>
    <cdr:to>
      <cdr:x>0.14952</cdr:x>
      <cdr:y>0.2312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75424" y="489459"/>
          <a:ext cx="913178" cy="9144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0.68661</cdr:x>
      <cdr:y>0.92375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376458" y="5609167"/>
          <a:ext cx="2910417" cy="463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</a:t>
          </a:r>
        </a:p>
      </cdr:txBody>
    </cdr:sp>
  </cdr:relSizeAnchor>
  <cdr:relSizeAnchor xmlns:cdr="http://schemas.openxmlformats.org/drawingml/2006/chartDrawing">
    <cdr:from>
      <cdr:x>0.89451</cdr:x>
      <cdr:y>0.84723</cdr:y>
    </cdr:from>
    <cdr:to>
      <cdr:x>0.99283</cdr:x>
      <cdr:y>0.90596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34986" y="5157706"/>
          <a:ext cx="916139" cy="357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0.92142</cdr:x>
      <cdr:y>0.09551</cdr:y>
    </cdr:from>
    <cdr:to>
      <cdr:x>0.98497</cdr:x>
      <cdr:y>0.15294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973880-CA9B-4041-B43F-4EBA2186B175}"/>
            </a:ext>
          </a:extLst>
        </cdr:cNvPr>
        <cdr:cNvSpPr txBox="1"/>
      </cdr:nvSpPr>
      <cdr:spPr>
        <a:xfrm xmlns:a="http://schemas.openxmlformats.org/drawingml/2006/main">
          <a:off x="8557154" y="579966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R109"/>
  <sheetViews>
    <sheetView zoomScaleNormal="100" workbookViewId="0">
      <selection activeCell="F12" sqref="F12"/>
    </sheetView>
  </sheetViews>
  <sheetFormatPr defaultColWidth="9" defaultRowHeight="13"/>
  <cols>
    <col min="1" max="2" width="6" style="3" customWidth="1"/>
    <col min="3" max="3" width="9.5" style="4" bestFit="1" customWidth="1"/>
    <col min="4" max="4" width="11.58203125" style="4" customWidth="1"/>
    <col min="5" max="5" width="9.08203125" style="4" bestFit="1" customWidth="1"/>
    <col min="6" max="6" width="13" style="9" customWidth="1"/>
    <col min="7" max="8" width="9.08203125" style="9" bestFit="1" customWidth="1"/>
    <col min="9" max="16384" width="9" style="4"/>
  </cols>
  <sheetData>
    <row r="1" spans="1:18">
      <c r="A1" s="12" t="s">
        <v>4</v>
      </c>
      <c r="C1" s="13" t="s">
        <v>5</v>
      </c>
      <c r="D1" s="14"/>
      <c r="E1" s="14"/>
      <c r="F1" s="14"/>
      <c r="G1" s="14"/>
      <c r="H1" s="14"/>
      <c r="I1" s="15"/>
      <c r="J1" s="16"/>
      <c r="K1" s="16"/>
      <c r="L1" s="16"/>
      <c r="M1" s="16"/>
      <c r="N1" s="16"/>
      <c r="O1" s="16"/>
      <c r="P1" s="16"/>
      <c r="Q1" s="16"/>
      <c r="R1" s="16"/>
    </row>
    <row r="2" spans="1:18">
      <c r="A2" s="12" t="s">
        <v>6</v>
      </c>
      <c r="C2" s="17" t="s">
        <v>7</v>
      </c>
      <c r="F2" s="4"/>
      <c r="G2" s="4"/>
      <c r="H2" s="4"/>
      <c r="I2" s="18"/>
      <c r="J2" s="19"/>
      <c r="K2" s="19"/>
      <c r="L2" s="19"/>
      <c r="M2" s="19"/>
      <c r="N2" s="19"/>
      <c r="O2" s="20"/>
      <c r="Q2" s="20"/>
      <c r="R2" s="20"/>
    </row>
    <row r="3" spans="1:18">
      <c r="A3" s="12" t="s">
        <v>8</v>
      </c>
      <c r="C3" s="17" t="s">
        <v>9</v>
      </c>
      <c r="F3" s="4"/>
      <c r="G3" s="4"/>
      <c r="H3" s="4"/>
      <c r="I3" s="18"/>
      <c r="J3" s="19"/>
      <c r="K3" s="19"/>
      <c r="L3" s="19"/>
      <c r="M3" s="19"/>
      <c r="N3" s="19"/>
      <c r="O3" s="19"/>
    </row>
    <row r="4" spans="1:18">
      <c r="A4" s="12"/>
      <c r="C4" s="21" t="s">
        <v>10</v>
      </c>
      <c r="F4" s="4"/>
      <c r="G4" s="4"/>
      <c r="H4" s="4"/>
      <c r="I4" s="18"/>
      <c r="J4" s="19"/>
      <c r="K4" s="19"/>
      <c r="L4" s="19"/>
      <c r="M4" s="19"/>
      <c r="N4" s="19"/>
      <c r="O4" s="19"/>
    </row>
    <row r="5" spans="1:18" ht="21" customHeight="1">
      <c r="C5" s="22">
        <v>44562</v>
      </c>
      <c r="D5" s="23" t="s">
        <v>11</v>
      </c>
      <c r="E5" s="24">
        <f>MAX($C$9:$C$109)</f>
        <v>45292</v>
      </c>
      <c r="F5" s="23" t="s">
        <v>12</v>
      </c>
      <c r="G5" s="23"/>
      <c r="H5" s="23"/>
      <c r="I5" s="25"/>
      <c r="J5" s="19"/>
      <c r="K5" s="19"/>
      <c r="L5" s="19"/>
      <c r="M5" s="19"/>
      <c r="N5" s="19"/>
      <c r="O5" s="19"/>
    </row>
    <row r="6" spans="1:18">
      <c r="B6" s="3">
        <f>COUNTA(C9:C109)-MATCH(C5,C9:C109,0)+1</f>
        <v>3</v>
      </c>
      <c r="F6" s="4"/>
      <c r="G6" s="4"/>
      <c r="H6" s="4"/>
      <c r="J6" s="4" t="s">
        <v>13</v>
      </c>
    </row>
    <row r="7" spans="1:18">
      <c r="A7" s="5"/>
      <c r="C7" s="4" t="s">
        <v>14</v>
      </c>
    </row>
    <row r="8" spans="1:18" s="7" customFormat="1" ht="52">
      <c r="A8" s="6"/>
      <c r="B8" s="6"/>
      <c r="C8" s="4" t="s">
        <v>0</v>
      </c>
      <c r="D8" s="7" t="s">
        <v>1</v>
      </c>
      <c r="E8" s="7" t="s">
        <v>2</v>
      </c>
      <c r="F8" s="10" t="s">
        <v>3</v>
      </c>
      <c r="G8" s="10"/>
      <c r="H8" s="10"/>
    </row>
    <row r="9" spans="1:18">
      <c r="A9" s="1">
        <f>IF(C9=EDATE($C$5,0),1,"")</f>
        <v>1</v>
      </c>
      <c r="B9" s="1">
        <f>IF(C9=EDATE($C$5,0),1,"")</f>
        <v>1</v>
      </c>
      <c r="C9" s="8">
        <v>44562</v>
      </c>
      <c r="D9" s="2" t="str">
        <f t="shared" ref="D9" si="0">IF(OR(A9=1,B9=1,A9),TEXT(C9,"ge"),TEXT(C9," "))</f>
        <v>R4</v>
      </c>
      <c r="E9" s="2" t="str">
        <f t="shared" ref="E9:E10" si="1">IF(OR(A9=1,A9),TEXT(C9,"yyyy"),TEXT(C9,"yy"))</f>
        <v>2022</v>
      </c>
      <c r="F9" s="9">
        <v>47.5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8">
        <v>44927</v>
      </c>
      <c r="E10" s="2" t="str">
        <f t="shared" si="1"/>
        <v>23</v>
      </c>
      <c r="F10" s="11">
        <v>47.5</v>
      </c>
    </row>
    <row r="11" spans="1:18">
      <c r="A11" s="1" t="str">
        <f t="shared" si="2"/>
        <v/>
      </c>
      <c r="B11" s="1">
        <f>IF(OR(A11=1,C11=$E$5),1,"")</f>
        <v>1</v>
      </c>
      <c r="C11" s="8">
        <v>45292</v>
      </c>
      <c r="D11" s="2" t="str">
        <f t="shared" ref="D11" si="3">IF(OR(A11=1,B11=1,A11),TEXT(C11,"ge"),TEXT(C11," "))</f>
        <v>R6</v>
      </c>
      <c r="E11" s="2" t="str">
        <f t="shared" ref="E11" si="4">IF(OR(A11=1,A11),TEXT(C11,"yyyy"),TEXT(C11,"yy"))</f>
        <v>24</v>
      </c>
      <c r="F11" s="9">
        <v>65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8"/>
      <c r="E12" s="2"/>
    </row>
    <row r="13" spans="1:18">
      <c r="A13" s="1" t="str">
        <f t="shared" si="2"/>
        <v/>
      </c>
      <c r="B13" s="1" t="str">
        <f t="shared" si="5"/>
        <v/>
      </c>
      <c r="C13" s="8"/>
      <c r="D13" s="2"/>
      <c r="E13" s="2"/>
    </row>
    <row r="14" spans="1:18">
      <c r="A14" s="1" t="str">
        <f t="shared" si="2"/>
        <v/>
      </c>
      <c r="B14" s="1" t="str">
        <f t="shared" si="5"/>
        <v/>
      </c>
      <c r="C14" s="8"/>
      <c r="E14" s="2"/>
    </row>
    <row r="15" spans="1:18">
      <c r="A15" s="1" t="str">
        <f t="shared" si="2"/>
        <v/>
      </c>
      <c r="B15" s="1" t="str">
        <f t="shared" si="5"/>
        <v/>
      </c>
      <c r="C15" s="8"/>
      <c r="D15" s="2"/>
      <c r="E15" s="2"/>
    </row>
    <row r="16" spans="1:18">
      <c r="A16" s="1" t="str">
        <f t="shared" si="2"/>
        <v/>
      </c>
      <c r="B16" s="1" t="str">
        <f t="shared" si="5"/>
        <v/>
      </c>
    </row>
    <row r="17" spans="1:2">
      <c r="A17" s="1" t="str">
        <f t="shared" si="2"/>
        <v/>
      </c>
      <c r="B17" s="1" t="str">
        <f t="shared" si="5"/>
        <v/>
      </c>
    </row>
    <row r="18" spans="1:2">
      <c r="A18" s="1" t="str">
        <f t="shared" si="2"/>
        <v/>
      </c>
      <c r="B18" s="1" t="str">
        <f t="shared" si="5"/>
        <v/>
      </c>
    </row>
    <row r="19" spans="1:2">
      <c r="A19" s="1" t="str">
        <f t="shared" si="2"/>
        <v/>
      </c>
      <c r="B19" s="1" t="str">
        <f t="shared" si="5"/>
        <v/>
      </c>
    </row>
    <row r="20" spans="1:2">
      <c r="A20" s="1" t="str">
        <f t="shared" si="2"/>
        <v/>
      </c>
      <c r="B20" s="1" t="str">
        <f t="shared" si="5"/>
        <v/>
      </c>
    </row>
    <row r="21" spans="1:2">
      <c r="A21" s="1" t="str">
        <f t="shared" si="2"/>
        <v/>
      </c>
      <c r="B21" s="1" t="str">
        <f t="shared" si="5"/>
        <v/>
      </c>
    </row>
    <row r="22" spans="1:2">
      <c r="A22" s="1" t="str">
        <f t="shared" si="2"/>
        <v/>
      </c>
      <c r="B22" s="1" t="str">
        <f t="shared" si="5"/>
        <v/>
      </c>
    </row>
    <row r="23" spans="1:2">
      <c r="A23" s="1" t="str">
        <f t="shared" si="2"/>
        <v/>
      </c>
      <c r="B23" s="1" t="str">
        <f t="shared" si="5"/>
        <v/>
      </c>
    </row>
    <row r="24" spans="1:2">
      <c r="A24" s="1" t="str">
        <f t="shared" si="2"/>
        <v/>
      </c>
      <c r="B24" s="1" t="str">
        <f t="shared" si="5"/>
        <v/>
      </c>
    </row>
    <row r="25" spans="1:2">
      <c r="A25" s="1" t="str">
        <f t="shared" si="2"/>
        <v/>
      </c>
      <c r="B25" s="1" t="str">
        <f t="shared" si="5"/>
        <v/>
      </c>
    </row>
    <row r="26" spans="1:2">
      <c r="A26" s="1" t="str">
        <f t="shared" si="2"/>
        <v/>
      </c>
      <c r="B26" s="1" t="str">
        <f t="shared" si="5"/>
        <v/>
      </c>
    </row>
    <row r="27" spans="1:2">
      <c r="A27" s="1" t="str">
        <f t="shared" si="2"/>
        <v/>
      </c>
      <c r="B27" s="1" t="str">
        <f t="shared" si="5"/>
        <v/>
      </c>
    </row>
    <row r="28" spans="1:2">
      <c r="A28" s="1" t="str">
        <f t="shared" si="2"/>
        <v/>
      </c>
      <c r="B28" s="1" t="str">
        <f t="shared" si="5"/>
        <v/>
      </c>
    </row>
    <row r="29" spans="1:2">
      <c r="A29" s="1" t="str">
        <f t="shared" si="2"/>
        <v/>
      </c>
      <c r="B29" s="1" t="str">
        <f t="shared" si="5"/>
        <v/>
      </c>
    </row>
    <row r="30" spans="1:2">
      <c r="A30" s="1" t="str">
        <f t="shared" si="2"/>
        <v/>
      </c>
      <c r="B30" s="1" t="str">
        <f t="shared" si="5"/>
        <v/>
      </c>
    </row>
    <row r="31" spans="1:2">
      <c r="A31" s="1" t="str">
        <f t="shared" si="2"/>
        <v/>
      </c>
      <c r="B31" s="1" t="str">
        <f t="shared" si="5"/>
        <v/>
      </c>
    </row>
    <row r="32" spans="1:2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6">IF(C74=EDATE($C$5,0),1,"")</f>
        <v/>
      </c>
      <c r="B74" s="1" t="str">
        <f t="shared" si="5"/>
        <v/>
      </c>
    </row>
    <row r="75" spans="1:2">
      <c r="A75" s="1" t="str">
        <f t="shared" si="6"/>
        <v/>
      </c>
      <c r="B75" s="1" t="str">
        <f t="shared" si="5"/>
        <v/>
      </c>
    </row>
    <row r="76" spans="1:2">
      <c r="A76" s="1" t="str">
        <f t="shared" si="6"/>
        <v/>
      </c>
      <c r="B76" s="1" t="str">
        <f t="shared" ref="B76:B109" si="7">IF(OR(A76=1,C76=$E$5),1,"")</f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  <row r="82" spans="1:2">
      <c r="A82" s="1" t="str">
        <f t="shared" si="6"/>
        <v/>
      </c>
      <c r="B82" s="1" t="str">
        <f t="shared" si="7"/>
        <v/>
      </c>
    </row>
    <row r="83" spans="1:2">
      <c r="A83" s="1" t="str">
        <f t="shared" si="6"/>
        <v/>
      </c>
      <c r="B83" s="1" t="str">
        <f t="shared" si="7"/>
        <v/>
      </c>
    </row>
    <row r="84" spans="1:2">
      <c r="A84" s="1" t="str">
        <f t="shared" si="6"/>
        <v/>
      </c>
      <c r="B84" s="1" t="str">
        <f t="shared" si="7"/>
        <v/>
      </c>
    </row>
    <row r="85" spans="1:2">
      <c r="A85" s="1" t="str">
        <f t="shared" si="6"/>
        <v/>
      </c>
      <c r="B85" s="1" t="str">
        <f t="shared" si="7"/>
        <v/>
      </c>
    </row>
    <row r="86" spans="1:2">
      <c r="A86" s="1" t="str">
        <f t="shared" si="6"/>
        <v/>
      </c>
      <c r="B86" s="1" t="str">
        <f t="shared" si="7"/>
        <v/>
      </c>
    </row>
    <row r="87" spans="1:2">
      <c r="A87" s="1" t="str">
        <f t="shared" si="6"/>
        <v/>
      </c>
      <c r="B87" s="1" t="str">
        <f t="shared" si="7"/>
        <v/>
      </c>
    </row>
    <row r="88" spans="1:2">
      <c r="A88" s="1" t="str">
        <f t="shared" si="6"/>
        <v/>
      </c>
      <c r="B88" s="1" t="str">
        <f t="shared" si="7"/>
        <v/>
      </c>
    </row>
    <row r="89" spans="1:2">
      <c r="A89" s="1" t="str">
        <f t="shared" si="6"/>
        <v/>
      </c>
      <c r="B89" s="1" t="str">
        <f t="shared" si="7"/>
        <v/>
      </c>
    </row>
    <row r="90" spans="1:2">
      <c r="A90" s="1" t="str">
        <f t="shared" si="6"/>
        <v/>
      </c>
      <c r="B90" s="1" t="str">
        <f t="shared" si="7"/>
        <v/>
      </c>
    </row>
    <row r="91" spans="1:2">
      <c r="A91" s="1" t="str">
        <f t="shared" si="6"/>
        <v/>
      </c>
      <c r="B91" s="1" t="str">
        <f t="shared" si="7"/>
        <v/>
      </c>
    </row>
    <row r="92" spans="1:2">
      <c r="A92" s="1" t="str">
        <f t="shared" si="6"/>
        <v/>
      </c>
      <c r="B92" s="1" t="str">
        <f t="shared" si="7"/>
        <v/>
      </c>
    </row>
    <row r="93" spans="1:2">
      <c r="A93" s="1" t="str">
        <f t="shared" si="6"/>
        <v/>
      </c>
      <c r="B93" s="1" t="str">
        <f t="shared" si="7"/>
        <v/>
      </c>
    </row>
    <row r="94" spans="1:2">
      <c r="A94" s="1" t="str">
        <f t="shared" si="6"/>
        <v/>
      </c>
      <c r="B94" s="1" t="str">
        <f t="shared" si="7"/>
        <v/>
      </c>
    </row>
    <row r="95" spans="1:2">
      <c r="A95" s="1" t="str">
        <f t="shared" si="6"/>
        <v/>
      </c>
      <c r="B95" s="1" t="str">
        <f t="shared" si="7"/>
        <v/>
      </c>
    </row>
    <row r="96" spans="1:2">
      <c r="A96" s="1" t="str">
        <f t="shared" si="6"/>
        <v/>
      </c>
      <c r="B96" s="1" t="str">
        <f t="shared" si="7"/>
        <v/>
      </c>
    </row>
    <row r="97" spans="1:2">
      <c r="A97" s="1" t="str">
        <f t="shared" si="6"/>
        <v/>
      </c>
      <c r="B97" s="1" t="str">
        <f t="shared" si="7"/>
        <v/>
      </c>
    </row>
    <row r="98" spans="1:2">
      <c r="A98" s="1" t="str">
        <f t="shared" si="6"/>
        <v/>
      </c>
      <c r="B98" s="1" t="str">
        <f t="shared" si="7"/>
        <v/>
      </c>
    </row>
    <row r="99" spans="1:2">
      <c r="A99" s="1" t="str">
        <f t="shared" si="6"/>
        <v/>
      </c>
      <c r="B99" s="1" t="str">
        <f t="shared" si="7"/>
        <v/>
      </c>
    </row>
    <row r="100" spans="1:2">
      <c r="A100" s="1" t="str">
        <f t="shared" si="6"/>
        <v/>
      </c>
      <c r="B100" s="1" t="str">
        <f t="shared" si="7"/>
        <v/>
      </c>
    </row>
    <row r="101" spans="1:2">
      <c r="A101" s="1" t="str">
        <f t="shared" si="6"/>
        <v/>
      </c>
      <c r="B101" s="1" t="str">
        <f t="shared" si="7"/>
        <v/>
      </c>
    </row>
    <row r="102" spans="1:2">
      <c r="A102" s="1" t="str">
        <f t="shared" si="6"/>
        <v/>
      </c>
      <c r="B102" s="1" t="str">
        <f t="shared" si="7"/>
        <v/>
      </c>
    </row>
    <row r="103" spans="1:2">
      <c r="A103" s="1" t="str">
        <f t="shared" si="6"/>
        <v/>
      </c>
      <c r="B103" s="1" t="str">
        <f t="shared" si="7"/>
        <v/>
      </c>
    </row>
    <row r="104" spans="1:2">
      <c r="A104" s="1" t="str">
        <f t="shared" si="6"/>
        <v/>
      </c>
      <c r="B104" s="1" t="str">
        <f t="shared" si="7"/>
        <v/>
      </c>
    </row>
    <row r="105" spans="1:2">
      <c r="A105" s="1" t="str">
        <f t="shared" si="6"/>
        <v/>
      </c>
      <c r="B105" s="1" t="str">
        <f t="shared" si="7"/>
        <v/>
      </c>
    </row>
    <row r="106" spans="1:2">
      <c r="A106" s="1" t="str">
        <f t="shared" si="6"/>
        <v/>
      </c>
      <c r="B106" s="1" t="str">
        <f t="shared" si="7"/>
        <v/>
      </c>
    </row>
    <row r="107" spans="1:2">
      <c r="A107" s="1" t="str">
        <f t="shared" si="6"/>
        <v/>
      </c>
      <c r="B107" s="1" t="str">
        <f t="shared" si="7"/>
        <v/>
      </c>
    </row>
    <row r="108" spans="1:2">
      <c r="A108" s="1" t="str">
        <f t="shared" si="6"/>
        <v/>
      </c>
      <c r="B108" s="1" t="str">
        <f t="shared" si="7"/>
        <v/>
      </c>
    </row>
    <row r="109" spans="1:2">
      <c r="A109" s="1" t="str">
        <f t="shared" si="6"/>
        <v/>
      </c>
      <c r="B109" s="1" t="str">
        <f t="shared" si="7"/>
        <v/>
      </c>
    </row>
  </sheetData>
  <phoneticPr fontId="1"/>
  <pageMargins left="0.7" right="0.7" top="0.75" bottom="0.75" header="0.3" footer="0.3"/>
  <pageSetup paperSize="9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2024-03-13T07:02:40Z</cp:lastPrinted>
  <dcterms:created xsi:type="dcterms:W3CDTF">2023-11-10T06:36:30Z</dcterms:created>
  <dcterms:modified xsi:type="dcterms:W3CDTF">2025-07-22T23:57:39Z</dcterms:modified>
</cp:coreProperties>
</file>