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2)文化・スポーツ\"/>
    </mc:Choice>
  </mc:AlternateContent>
  <xr:revisionPtr revIDLastSave="0" documentId="13_ncr:1_{57DFF654-691E-49CF-81FE-5285FF27CCD2}" xr6:coauthVersionLast="47" xr6:coauthVersionMax="47" xr10:uidLastSave="{00000000-0000-0000-0000-000000000000}"/>
  <bookViews>
    <workbookView xWindow="9510" yWindow="0" windowWidth="9780" windowHeight="11370" xr2:uid="{6D953688-21CC-47C6-B394-4BDDEE04E836}"/>
  </bookViews>
  <sheets>
    <sheet name="データ" sheetId="3" r:id="rId1"/>
    <sheet name="グラフ1" sheetId="4" r:id="rId2"/>
  </sheets>
  <definedNames>
    <definedName name="_xlnm.Print_Area" localSheetId="0">データ!$A$1:$P$43</definedName>
    <definedName name="横軸ラベル_西暦">OFFSET(データ!$E$9,MATCH(データ!$C$5,データ!$C$9:$C$109,0)-1,0,データ!$B$6,1)</definedName>
    <definedName name="会員数">OFFSET(データ!$F$9,MATCH(データ!$C$5,データ!$C$9:$C$109,0)-1,0,データ!$B$6,1)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l="1"/>
  <c r="E18" i="3"/>
  <c r="E14" i="3"/>
  <c r="E11" i="3"/>
  <c r="E12" i="3"/>
  <c r="E13" i="3"/>
  <c r="E15" i="3"/>
  <c r="E16" i="3"/>
  <c r="E17" i="3"/>
  <c r="E9" i="3"/>
  <c r="D9" i="3"/>
  <c r="D10" i="3"/>
  <c r="E10" i="3"/>
  <c r="B13" i="3"/>
  <c r="D13" i="3" s="1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D15" i="3" s="1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D18" i="3" s="1"/>
  <c r="B41" i="3"/>
  <c r="B55" i="3"/>
  <c r="B82" i="3"/>
  <c r="B11" i="3"/>
  <c r="D11" i="3" s="1"/>
  <c r="B17" i="3"/>
  <c r="D17" i="3" s="1"/>
  <c r="B26" i="3"/>
  <c r="B31" i="3"/>
  <c r="B40" i="3"/>
  <c r="B49" i="3"/>
  <c r="B58" i="3"/>
  <c r="B63" i="3"/>
  <c r="B72" i="3"/>
  <c r="B81" i="3"/>
  <c r="B90" i="3"/>
  <c r="B95" i="3"/>
  <c r="B104" i="3"/>
  <c r="B14" i="3"/>
  <c r="D14" i="3" s="1"/>
  <c r="B28" i="3"/>
  <c r="B46" i="3"/>
  <c r="B60" i="3"/>
  <c r="B78" i="3"/>
  <c r="B92" i="3"/>
  <c r="B16" i="3"/>
  <c r="D16" i="3" s="1"/>
  <c r="B12" i="3"/>
  <c r="D12" i="3" s="1"/>
  <c r="B22" i="3"/>
  <c r="B27" i="3"/>
  <c r="B36" i="3"/>
  <c r="B45" i="3"/>
  <c r="B54" i="3"/>
  <c r="B59" i="3"/>
  <c r="B68" i="3"/>
  <c r="B77" i="3"/>
  <c r="B86" i="3"/>
  <c r="B91" i="3"/>
  <c r="B10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30AD7E17-0A45-4B6C-A9D1-D4EC62C274C6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<sst xmlns="http://schemas.openxmlformats.org/spreadsheetml/2006/main" count="14" uniqueCount="14">
  <si>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</si>
  <si>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</si>
  <si>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</si>
  <si>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</si>
  <si>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</si>
  <si>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</si>
  <si>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</si>
  <si>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</si>
  <si>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</si>
  <si>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</si>
  <si>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</si>
  <si>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</si>
  <si>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県内の総合型地域スポーツクラブの会員数（資料：県教育庁）（単位：人）</t>
    <rPh sb="0" eb="2">
      <t>ケンナイ</t>
    </rPh>
    <rPh sb="3" eb="6">
      <t>ソウゴウガタ</t>
    </rPh>
    <rPh sb="6" eb="8">
      <t>チイキ</t>
    </rPh>
    <rPh sb="16" eb="18">
      <t>カイイン</t>
    </rPh>
    <rPh sb="18" eb="19">
      <t>スウ</t>
    </rPh>
    <rPh sb="20" eb="22">
      <t>シリョウ</t>
    </rPh>
    <rPh sb="23" eb="24">
      <t>ケン</t>
    </rPh>
    <rPh sb="24" eb="27">
      <t>キョウイクチョウ</t>
    </rPh>
    <rPh sb="29" eb="31">
      <t>タンイ</t>
    </rPh>
    <rPh sb="32" eb="33">
      <t>ニン</t>
    </rPh>
    <phoneticPr fontId="6"/>
  </si>
  <si>
    <t>会員数</t>
    <rPh sb="0" eb="2">
      <t>カイイン</t>
    </rPh>
    <rPh sb="2" eb="3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</si>
</sst>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);[Red]\(#,##0\)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0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8" fontId="7" fillId="0" borderId="1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9999"/>
      <color rgb="FFFF6600"/>
      <color rgb="FFFF9966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県内の総合型地域スポーツクラブの会員数</a:t>
            </a:r>
          </a:p>
        </c:rich>
      </c:tx>
      <c:layout>
        <c:manualLayout>
          <c:xMode val="edge"/>
          <c:yMode val="edge"/>
          <c:x val="0.26639730078906321"/>
          <c:y val="3.33504921742173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11708717361264674"/>
          <c:w val="0.86554452763001599"/>
          <c:h val="0.67425906927678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会員数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[0]!会員数</c:f>
              <c:numCache>
                <c:formatCode>#,##0_);[Red]\(#,##0\)</c:formatCode>
                <c:ptCount val="10"/>
                <c:pt idx="0">
                  <c:v>5858</c:v>
                </c:pt>
                <c:pt idx="1">
                  <c:v>6015</c:v>
                </c:pt>
                <c:pt idx="2">
                  <c:v>6381</c:v>
                </c:pt>
                <c:pt idx="3">
                  <c:v>7731</c:v>
                </c:pt>
                <c:pt idx="6">
                  <c:v>5146</c:v>
                </c:pt>
                <c:pt idx="7">
                  <c:v>6199</c:v>
                </c:pt>
                <c:pt idx="8">
                  <c:v>6314</c:v>
                </c:pt>
                <c:pt idx="9">
                  <c:v>5847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100"/>
        <c:axId val="503942808"/>
        <c:axId val="503943792"/>
      </c:bar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0.46266</cdr:x>
      <cdr:y>0.91928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4299814" y="5578929"/>
          <a:ext cx="4993865" cy="4898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資料：県教育庁</a:t>
          </a:r>
        </a:p>
      </cdr:txBody>
    </cdr:sp>
  </cdr:relSizeAnchor>
  <cdr:relSizeAnchor xmlns:cdr="http://schemas.openxmlformats.org/drawingml/2006/chartDrawing">
    <cdr:from>
      <cdr:x>0.05049</cdr:x>
      <cdr:y>0.04465</cdr:y>
    </cdr:from>
    <cdr:to>
      <cdr:x>0.14884</cdr:x>
      <cdr:y>0.12864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469282" y="270962"/>
          <a:ext cx="914034" cy="509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0.89748</cdr:x>
      <cdr:y>0.8449</cdr:y>
    </cdr:from>
    <cdr:to>
      <cdr:x>0.99583</cdr:x>
      <cdr:y>0.92889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40891" y="5127508"/>
          <a:ext cx="914033" cy="509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0.02196</cdr:x>
      <cdr:y>0.89013</cdr:y>
    </cdr:from>
    <cdr:to>
      <cdr:x>0.79209</cdr:x>
      <cdr:y>1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ED10BEE8-0B4E-43C2-A971-FF8A67AD2A30}"/>
            </a:ext>
          </a:extLst>
        </cdr:cNvPr>
        <cdr:cNvSpPr/>
      </cdr:nvSpPr>
      <cdr:spPr>
        <a:xfrm xmlns:a="http://schemas.openxmlformats.org/drawingml/2006/main">
          <a:off x="204089" y="5402036"/>
          <a:ext cx="7157341" cy="6667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2700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l"/>
          <a:r>
            <a:rPr lang="en-US" altLang="ja-JP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※2018</a:t>
          </a:r>
          <a:r>
            <a:rPr lang="ja-JP" altLang="en-US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年度と</a:t>
          </a:r>
          <a:r>
            <a:rPr lang="en-US" altLang="ja-JP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2019</a:t>
          </a:r>
          <a:r>
            <a:rPr lang="ja-JP" altLang="en-US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年度については、実態調査を、各クラブから直接スポーツ庁へ</a:t>
          </a:r>
          <a:endParaRPr lang="en-US" altLang="ja-JP" sz="16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l">
            <a:lnSpc>
              <a:spcPts val="1800"/>
            </a:lnSpc>
          </a:pPr>
          <a:r>
            <a:rPr lang="ja-JP" altLang="en-US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回答することとなったため、県内全ての会員数は把握できていない。</a:t>
          </a:r>
          <a:endParaRPr lang="ja-JP" sz="16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0.90444</cdr:x>
      <cdr:y>0.04873</cdr:y>
    </cdr:from>
    <cdr:to>
      <cdr:x>0.96794</cdr:x>
      <cdr:y>0.10619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CFE05DC-C6DD-4170-9D60-9A9FB51AE899}"/>
            </a:ext>
          </a:extLst>
        </cdr:cNvPr>
        <cdr:cNvSpPr txBox="1"/>
      </cdr:nvSpPr>
      <cdr:spPr>
        <a:xfrm xmlns:a="http://schemas.openxmlformats.org/drawingml/2006/main">
          <a:off x="8405586" y="295729"/>
          <a:ext cx="590149" cy="34871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dimension ref="A1:R109"/>
  <sheetViews>
    <sheetView tabSelected="1" zoomScaleNormal="100" zoomScaleSheetLayoutView="85" workbookViewId="0">
      <selection activeCell="C8" sqref="C8"/>
    </sheetView>
  </sheetViews>
  <sheetFormatPr defaultColWidth="9" defaultRowHeight="13"/>
  <cols>
    <col min="1" max="2" width="5.58203125" style="5" customWidth="1"/>
    <col min="3" max="3" width="9.5" style="9" bestFit="1" customWidth="1"/>
    <col min="4" max="4" width="12.08203125" style="9" customWidth="1"/>
    <col min="5" max="5" width="9" style="9"/>
    <col min="6" max="7" width="9" style="27"/>
    <col min="8" max="9" width="9" style="23"/>
    <col min="10" max="16384" width="9" style="9"/>
  </cols>
  <sheetData>
    <row r="1" spans="1:18">
      <c r="A1" s="4" t="s">
        <v>0</v>
      </c>
      <c r="C1" s="1" t="s">
        <v>1</v>
      </c>
      <c r="D1" s="6"/>
      <c r="E1" s="6"/>
      <c r="F1" s="26"/>
      <c r="G1" s="2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2</v>
      </c>
      <c r="C2" s="10" t="s">
        <v>3</v>
      </c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4</v>
      </c>
      <c r="C3" s="10" t="s">
        <v>11</v>
      </c>
      <c r="H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5</v>
      </c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41640</v>
      </c>
      <c r="D5" s="17" t="s">
        <v>6</v>
      </c>
      <c r="E5" s="18">
        <f>MAX($C$9:$C$109)</f>
        <v>44927</v>
      </c>
      <c r="F5" s="28" t="s">
        <v>7</v>
      </c>
      <c r="G5" s="28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10</v>
      </c>
      <c r="H6" s="9"/>
      <c r="I6" s="9"/>
    </row>
    <row r="7" spans="1:18">
      <c r="A7" s="20"/>
      <c r="C7" s="9" t="s">
        <v>12</v>
      </c>
      <c r="H7" s="9"/>
      <c r="I7" s="9"/>
    </row>
    <row r="8" spans="1:18" s="22" customFormat="1" ht="26">
      <c r="A8" s="21"/>
      <c r="B8" s="21"/>
      <c r="C8" s="9" t="s">
        <v>8</v>
      </c>
      <c r="D8" s="22" t="s">
        <v>9</v>
      </c>
      <c r="E8" s="22" t="s">
        <v>10</v>
      </c>
      <c r="F8" s="29" t="s">
        <v>13</v>
      </c>
      <c r="G8" s="29"/>
      <c r="H8" s="25"/>
      <c r="I8" s="25"/>
    </row>
    <row r="9" spans="1:18">
      <c r="A9" s="2">
        <f>IF(C9=EDATE($C$5,0),1,"")</f>
        <v>1</v>
      </c>
      <c r="B9" s="2">
        <f>IF(C9=EDATE($C$5,0),1,"")</f>
        <v>1</v>
      </c>
      <c r="C9" s="24">
        <v>41640</v>
      </c>
      <c r="D9" s="3" t="str">
        <f t="shared" ref="D9:D10" si="0">IF(OR(A9=1,B9=1,A9),TEXT(C9,"ge"),TEXT(C9," "))</f>
        <v>H26</v>
      </c>
      <c r="E9" s="3" t="str">
        <f t="shared" ref="E9:E10" si="1">IF(OR(A9=1,A9),TEXT(C9,"yyyy"),TEXT(C9,"yy"))</f>
        <v>2014</v>
      </c>
      <c r="F9" s="27">
        <v>5858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42005</v>
      </c>
      <c r="D10" s="3" t="str">
        <f t="shared" si="0"/>
        <v xml:space="preserve"> </v>
      </c>
      <c r="E10" s="3" t="str">
        <f t="shared" si="1"/>
        <v>15</v>
      </c>
      <c r="F10" s="27">
        <v>6015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42370</v>
      </c>
      <c r="D11" s="3" t="str">
        <f t="shared" ref="D11:D14" si="3">IF(OR(A11=1,B11=1,A11),TEXT(C11,"ge"),TEXT(C11," "))</f>
        <v xml:space="preserve"> </v>
      </c>
      <c r="E11" s="3" t="str">
        <f t="shared" ref="E11:E14" si="4">IF(OR(A11=1,A11),TEXT(C11,"yyyy"),TEXT(C11,"yy"))</f>
        <v>16</v>
      </c>
      <c r="F11" s="27">
        <v>6381</v>
      </c>
    </row>
    <row r="12" spans="1:18">
      <c r="A12" s="2" t="str">
        <f t="shared" si="2"/>
        <v/>
      </c>
      <c r="B12" s="2" t="str">
        <f t="shared" ref="B12:B75" si="5">IF(OR(A12=1,C12=$E$5),1,"")</f>
        <v/>
      </c>
      <c r="C12" s="24">
        <v>42736</v>
      </c>
      <c r="D12" s="3" t="str">
        <f t="shared" si="3"/>
        <v xml:space="preserve"> </v>
      </c>
      <c r="E12" s="3" t="str">
        <f t="shared" si="4"/>
        <v>17</v>
      </c>
      <c r="F12" s="27">
        <v>7731</v>
      </c>
    </row>
    <row r="13" spans="1:18">
      <c r="A13" s="2" t="str">
        <f t="shared" si="2"/>
        <v/>
      </c>
      <c r="B13" s="2" t="str">
        <f t="shared" si="5"/>
        <v/>
      </c>
      <c r="C13" s="24">
        <v>43101</v>
      </c>
      <c r="D13" s="3" t="str">
        <f t="shared" si="3"/>
        <v xml:space="preserve"> </v>
      </c>
      <c r="E13" s="3" t="str">
        <f t="shared" si="4"/>
        <v>18</v>
      </c>
    </row>
    <row r="14" spans="1:18">
      <c r="A14" s="2" t="str">
        <f t="shared" si="2"/>
        <v/>
      </c>
      <c r="B14" s="2" t="str">
        <f t="shared" si="5"/>
        <v/>
      </c>
      <c r="C14" s="24">
        <v>43466</v>
      </c>
      <c r="D14" s="3" t="str">
        <f t="shared" si="3"/>
        <v xml:space="preserve"> </v>
      </c>
      <c r="E14" s="3" t="str">
        <f t="shared" si="4"/>
        <v>19</v>
      </c>
    </row>
    <row r="15" spans="1:18">
      <c r="A15" s="2" t="str">
        <f t="shared" si="2"/>
        <v/>
      </c>
      <c r="B15" s="2" t="str">
        <f t="shared" si="5"/>
        <v/>
      </c>
      <c r="C15" s="24">
        <v>43831</v>
      </c>
      <c r="D15" s="3" t="str">
        <f t="shared" ref="D15:D17" si="6">IF(OR(A15=1,B15=1,A15),TEXT(C15,"ge"),TEXT(C15," "))</f>
        <v xml:space="preserve"> </v>
      </c>
      <c r="E15" s="3" t="str">
        <f t="shared" ref="E15:E17" si="7">IF(OR(A15=1,A15),TEXT(C15,"yyyy"),TEXT(C15,"yy"))</f>
        <v>20</v>
      </c>
      <c r="F15" s="27">
        <v>5146</v>
      </c>
      <c r="J15" s="23"/>
    </row>
    <row r="16" spans="1:18">
      <c r="A16" s="2" t="str">
        <f t="shared" si="2"/>
        <v/>
      </c>
      <c r="B16" s="2" t="str">
        <f t="shared" si="5"/>
        <v/>
      </c>
      <c r="C16" s="24">
        <v>44197</v>
      </c>
      <c r="D16" s="3" t="str">
        <f t="shared" si="6"/>
        <v xml:space="preserve"> </v>
      </c>
      <c r="E16" s="3" t="str">
        <f t="shared" si="7"/>
        <v>21</v>
      </c>
      <c r="F16" s="27">
        <v>6199</v>
      </c>
    </row>
    <row r="17" spans="1:11">
      <c r="A17" s="2" t="str">
        <f t="shared" si="2"/>
        <v/>
      </c>
      <c r="B17" s="2" t="str">
        <f t="shared" si="5"/>
        <v/>
      </c>
      <c r="C17" s="24">
        <v>44562</v>
      </c>
      <c r="D17" s="3" t="str">
        <f t="shared" si="6"/>
        <v xml:space="preserve"> </v>
      </c>
      <c r="E17" s="3" t="str">
        <f t="shared" si="7"/>
        <v>22</v>
      </c>
      <c r="F17" s="27">
        <v>6314</v>
      </c>
    </row>
    <row r="18" spans="1:11">
      <c r="A18" s="2" t="str">
        <f t="shared" si="2"/>
        <v/>
      </c>
      <c r="B18" s="2">
        <f t="shared" si="5"/>
        <v>1</v>
      </c>
      <c r="C18" s="24">
        <v>44927</v>
      </c>
      <c r="D18" s="3" t="str">
        <f t="shared" ref="D18" si="8">IF(OR(A18=1,B18=1,A18),TEXT(C18,"ge"),TEXT(C18," "))</f>
        <v>R5</v>
      </c>
      <c r="E18" s="3" t="str">
        <f t="shared" ref="E18" si="9">IF(OR(A18=1,A18),TEXT(C18,"yyyy"),TEXT(C18,"yy"))</f>
        <v>23</v>
      </c>
      <c r="F18" s="27">
        <v>5847</v>
      </c>
    </row>
    <row r="19" spans="1:11">
      <c r="A19" s="2" t="str">
        <f t="shared" si="2"/>
        <v/>
      </c>
      <c r="B19" s="2" t="str">
        <f t="shared" si="5"/>
        <v/>
      </c>
      <c r="C19" s="24"/>
      <c r="D19" s="3"/>
      <c r="E19" s="3"/>
    </row>
    <row r="20" spans="1:11">
      <c r="A20" s="2" t="str">
        <f t="shared" si="2"/>
        <v/>
      </c>
      <c r="B20" s="2" t="str">
        <f t="shared" si="5"/>
        <v/>
      </c>
      <c r="C20" s="24"/>
      <c r="D20" s="3"/>
      <c r="E20" s="3"/>
    </row>
    <row r="21" spans="1:11">
      <c r="A21" s="2" t="str">
        <f t="shared" si="2"/>
        <v/>
      </c>
      <c r="B21" s="2" t="str">
        <f t="shared" si="5"/>
        <v/>
      </c>
      <c r="C21" s="24"/>
      <c r="D21" s="3"/>
      <c r="E21" s="3"/>
    </row>
    <row r="22" spans="1:11">
      <c r="A22" s="2" t="str">
        <f t="shared" si="2"/>
        <v/>
      </c>
      <c r="B22" s="2" t="str">
        <f t="shared" si="5"/>
        <v/>
      </c>
      <c r="C22" s="24"/>
      <c r="D22" s="3"/>
      <c r="E22" s="3"/>
    </row>
    <row r="23" spans="1:11">
      <c r="A23" s="2" t="str">
        <f t="shared" si="2"/>
        <v/>
      </c>
      <c r="B23" s="2" t="str">
        <f t="shared" si="5"/>
        <v/>
      </c>
      <c r="C23" s="24"/>
      <c r="D23" s="3"/>
      <c r="E23" s="3"/>
      <c r="J23" s="23"/>
      <c r="K23" s="23"/>
    </row>
    <row r="24" spans="1:11">
      <c r="A24" s="2" t="str">
        <f t="shared" si="2"/>
        <v/>
      </c>
      <c r="B24" s="2" t="str">
        <f t="shared" si="5"/>
        <v/>
      </c>
      <c r="C24" s="24"/>
      <c r="D24" s="3"/>
      <c r="E24" s="3"/>
    </row>
    <row r="25" spans="1:11">
      <c r="A25" s="2" t="str">
        <f t="shared" si="2"/>
        <v/>
      </c>
      <c r="B25" s="2" t="str">
        <f t="shared" si="5"/>
        <v/>
      </c>
      <c r="C25" s="24"/>
      <c r="D25" s="3"/>
      <c r="E25" s="3"/>
    </row>
    <row r="26" spans="1:11">
      <c r="A26" s="2" t="str">
        <f t="shared" si="2"/>
        <v/>
      </c>
      <c r="B26" s="2" t="str">
        <f t="shared" si="5"/>
        <v/>
      </c>
      <c r="C26" s="24"/>
      <c r="D26" s="3"/>
      <c r="E26" s="3"/>
      <c r="J26" s="23"/>
      <c r="K26" s="23"/>
    </row>
    <row r="27" spans="1:11">
      <c r="A27" s="2" t="str">
        <f t="shared" si="2"/>
        <v/>
      </c>
      <c r="B27" s="2" t="str">
        <f t="shared" si="5"/>
        <v/>
      </c>
    </row>
    <row r="28" spans="1:11">
      <c r="A28" s="2" t="str">
        <f t="shared" si="2"/>
        <v/>
      </c>
      <c r="B28" s="2" t="str">
        <f t="shared" si="5"/>
        <v/>
      </c>
    </row>
    <row r="29" spans="1:11">
      <c r="A29" s="2" t="str">
        <f t="shared" si="2"/>
        <v/>
      </c>
      <c r="B29" s="2" t="str">
        <f t="shared" si="5"/>
        <v/>
      </c>
    </row>
    <row r="30" spans="1:11">
      <c r="A30" s="2" t="str">
        <f t="shared" si="2"/>
        <v/>
      </c>
      <c r="B30" s="2" t="str">
        <f t="shared" si="5"/>
        <v/>
      </c>
    </row>
    <row r="31" spans="1:11">
      <c r="A31" s="2" t="str">
        <f t="shared" si="2"/>
        <v/>
      </c>
      <c r="B31" s="2" t="str">
        <f t="shared" si="5"/>
        <v/>
      </c>
    </row>
    <row r="32" spans="1:11">
      <c r="A32" s="2" t="str">
        <f t="shared" si="2"/>
        <v/>
      </c>
      <c r="B32" s="2" t="str">
        <f t="shared" si="5"/>
        <v/>
      </c>
    </row>
    <row r="33" spans="1:2">
      <c r="A33" s="2" t="str">
        <f t="shared" si="2"/>
        <v/>
      </c>
      <c r="B33" s="2" t="str">
        <f t="shared" si="5"/>
        <v/>
      </c>
    </row>
    <row r="34" spans="1:2">
      <c r="A34" s="2" t="str">
        <f t="shared" si="2"/>
        <v/>
      </c>
      <c r="B34" s="2" t="str">
        <f t="shared" si="5"/>
        <v/>
      </c>
    </row>
    <row r="35" spans="1:2">
      <c r="A35" s="2" t="str">
        <f t="shared" si="2"/>
        <v/>
      </c>
      <c r="B35" s="2" t="str">
        <f t="shared" si="5"/>
        <v/>
      </c>
    </row>
    <row r="36" spans="1:2">
      <c r="A36" s="2" t="str">
        <f t="shared" si="2"/>
        <v/>
      </c>
      <c r="B36" s="2" t="str">
        <f t="shared" si="5"/>
        <v/>
      </c>
    </row>
    <row r="37" spans="1:2">
      <c r="A37" s="2" t="str">
        <f t="shared" si="2"/>
        <v/>
      </c>
      <c r="B37" s="2" t="str">
        <f t="shared" si="5"/>
        <v/>
      </c>
    </row>
    <row r="38" spans="1:2">
      <c r="A38" s="2" t="str">
        <f t="shared" si="2"/>
        <v/>
      </c>
      <c r="B38" s="2" t="str">
        <f t="shared" si="5"/>
        <v/>
      </c>
    </row>
    <row r="39" spans="1:2">
      <c r="A39" s="2" t="str">
        <f t="shared" si="2"/>
        <v/>
      </c>
      <c r="B39" s="2" t="str">
        <f t="shared" si="5"/>
        <v/>
      </c>
    </row>
    <row r="40" spans="1:2">
      <c r="A40" s="2" t="str">
        <f t="shared" si="2"/>
        <v/>
      </c>
      <c r="B40" s="2" t="str">
        <f t="shared" si="5"/>
        <v/>
      </c>
    </row>
    <row r="41" spans="1:2">
      <c r="A41" s="2" t="str">
        <f t="shared" si="2"/>
        <v/>
      </c>
      <c r="B41" s="2" t="str">
        <f t="shared" si="5"/>
        <v/>
      </c>
    </row>
    <row r="42" spans="1:2">
      <c r="A42" s="2" t="str">
        <f t="shared" si="2"/>
        <v/>
      </c>
      <c r="B42" s="2" t="str">
        <f t="shared" si="5"/>
        <v/>
      </c>
    </row>
    <row r="43" spans="1:2">
      <c r="A43" s="2" t="str">
        <f t="shared" si="2"/>
        <v/>
      </c>
      <c r="B43" s="2" t="str">
        <f t="shared" si="5"/>
        <v/>
      </c>
    </row>
    <row r="44" spans="1:2">
      <c r="A44" s="2" t="str">
        <f t="shared" si="2"/>
        <v/>
      </c>
      <c r="B44" s="2" t="str">
        <f t="shared" si="5"/>
        <v/>
      </c>
    </row>
    <row r="45" spans="1:2">
      <c r="A45" s="2" t="str">
        <f t="shared" si="2"/>
        <v/>
      </c>
      <c r="B45" s="2" t="str">
        <f t="shared" si="5"/>
        <v/>
      </c>
    </row>
    <row r="46" spans="1:2">
      <c r="A46" s="2" t="str">
        <f t="shared" si="2"/>
        <v/>
      </c>
      <c r="B46" s="2" t="str">
        <f t="shared" si="5"/>
        <v/>
      </c>
    </row>
    <row r="47" spans="1:2">
      <c r="A47" s="2" t="str">
        <f t="shared" si="2"/>
        <v/>
      </c>
      <c r="B47" s="2" t="str">
        <f t="shared" si="5"/>
        <v/>
      </c>
    </row>
    <row r="48" spans="1:2">
      <c r="A48" s="2" t="str">
        <f t="shared" si="2"/>
        <v/>
      </c>
      <c r="B48" s="2" t="str">
        <f t="shared" si="5"/>
        <v/>
      </c>
    </row>
    <row r="49" spans="1:2">
      <c r="A49" s="2" t="str">
        <f t="shared" si="2"/>
        <v/>
      </c>
      <c r="B49" s="2" t="str">
        <f t="shared" si="5"/>
        <v/>
      </c>
    </row>
    <row r="50" spans="1:2">
      <c r="A50" s="2" t="str">
        <f t="shared" si="2"/>
        <v/>
      </c>
      <c r="B50" s="2" t="str">
        <f t="shared" si="5"/>
        <v/>
      </c>
    </row>
    <row r="51" spans="1:2">
      <c r="A51" s="2" t="str">
        <f t="shared" si="2"/>
        <v/>
      </c>
      <c r="B51" s="2" t="str">
        <f t="shared" si="5"/>
        <v/>
      </c>
    </row>
    <row r="52" spans="1:2">
      <c r="A52" s="2" t="str">
        <f t="shared" si="2"/>
        <v/>
      </c>
      <c r="B52" s="2" t="str">
        <f t="shared" si="5"/>
        <v/>
      </c>
    </row>
    <row r="53" spans="1:2">
      <c r="A53" s="2" t="str">
        <f t="shared" si="2"/>
        <v/>
      </c>
      <c r="B53" s="2" t="str">
        <f t="shared" si="5"/>
        <v/>
      </c>
    </row>
    <row r="54" spans="1:2">
      <c r="A54" s="2" t="str">
        <f t="shared" si="2"/>
        <v/>
      </c>
      <c r="B54" s="2" t="str">
        <f t="shared" si="5"/>
        <v/>
      </c>
    </row>
    <row r="55" spans="1:2">
      <c r="A55" s="2" t="str">
        <f t="shared" si="2"/>
        <v/>
      </c>
      <c r="B55" s="2" t="str">
        <f t="shared" si="5"/>
        <v/>
      </c>
    </row>
    <row r="56" spans="1:2">
      <c r="A56" s="2" t="str">
        <f t="shared" si="2"/>
        <v/>
      </c>
      <c r="B56" s="2" t="str">
        <f t="shared" si="5"/>
        <v/>
      </c>
    </row>
    <row r="57" spans="1:2">
      <c r="A57" s="2" t="str">
        <f t="shared" si="2"/>
        <v/>
      </c>
      <c r="B57" s="2" t="str">
        <f t="shared" si="5"/>
        <v/>
      </c>
    </row>
    <row r="58" spans="1:2">
      <c r="A58" s="2" t="str">
        <f t="shared" si="2"/>
        <v/>
      </c>
      <c r="B58" s="2" t="str">
        <f t="shared" si="5"/>
        <v/>
      </c>
    </row>
    <row r="59" spans="1:2">
      <c r="A59" s="2" t="str">
        <f t="shared" si="2"/>
        <v/>
      </c>
      <c r="B59" s="2" t="str">
        <f t="shared" si="5"/>
        <v/>
      </c>
    </row>
    <row r="60" spans="1:2" ht="13.5">
      <c r="A60" s="2" t="str">
        <f t="shared" si="2"/>
        <v/>
      </c>
      <c r="B60" s="2" t="str">
        <f t="shared" si="5"/>
        <v/>
      </c>
    </row>
    <row r="61" spans="1:2" ht="13.5">
      <c r="A61" s="2" t="str">
        <f t="shared" si="2"/>
        <v/>
      </c>
      <c r="B61" s="2" t="str">
        <f t="shared" si="5"/>
        <v/>
      </c>
    </row>
    <row r="62" spans="1:2" ht="13.5">
      <c r="A62" s="2" t="str">
        <f t="shared" si="2"/>
        <v/>
      </c>
      <c r="B62" s="2" t="str">
        <f t="shared" si="5"/>
        <v/>
      </c>
    </row>
    <row r="63" spans="1:2" ht="13.5">
      <c r="A63" s="2" t="str">
        <f t="shared" si="2"/>
        <v/>
      </c>
      <c r="B63" s="2" t="str">
        <f t="shared" si="5"/>
        <v/>
      </c>
    </row>
    <row r="64" spans="1:2" ht="13.5">
      <c r="A64" s="2" t="str">
        <f t="shared" si="2"/>
        <v/>
      </c>
      <c r="B64" s="2" t="str">
        <f t="shared" si="5"/>
        <v/>
      </c>
    </row>
    <row r="65" spans="1:2" ht="13.5">
      <c r="A65" s="2" t="str">
        <f t="shared" si="2"/>
        <v/>
      </c>
      <c r="B65" s="2" t="str">
        <f t="shared" si="5"/>
        <v/>
      </c>
    </row>
    <row r="66" spans="1:2" ht="13.5">
      <c r="A66" s="2" t="str">
        <f t="shared" si="2"/>
        <v/>
      </c>
      <c r="B66" s="2" t="str">
        <f t="shared" si="5"/>
        <v/>
      </c>
    </row>
    <row r="67" spans="1:2" ht="13.5">
      <c r="A67" s="2" t="str">
        <f t="shared" si="2"/>
        <v/>
      </c>
      <c r="B67" s="2" t="str">
        <f t="shared" si="5"/>
        <v/>
      </c>
    </row>
    <row r="68" spans="1:2" ht="13.5">
      <c r="A68" s="2" t="str">
        <f t="shared" si="2"/>
        <v/>
      </c>
      <c r="B68" s="2" t="str">
        <f t="shared" si="5"/>
        <v/>
      </c>
    </row>
    <row r="69" spans="1:2" ht="13.5">
      <c r="A69" s="2" t="str">
        <f t="shared" si="2"/>
        <v/>
      </c>
      <c r="B69" s="2" t="str">
        <f t="shared" si="5"/>
        <v/>
      </c>
    </row>
    <row r="70" spans="1:2" ht="13.5">
      <c r="A70" s="2" t="str">
        <f t="shared" si="2"/>
        <v/>
      </c>
      <c r="B70" s="2" t="str">
        <f t="shared" si="5"/>
        <v/>
      </c>
    </row>
    <row r="71" spans="1:2" ht="13.5">
      <c r="A71" s="2" t="str">
        <f t="shared" si="2"/>
        <v/>
      </c>
      <c r="B71" s="2" t="str">
        <f t="shared" si="5"/>
        <v/>
      </c>
    </row>
    <row r="72" spans="1:2" ht="13.5">
      <c r="A72" s="2" t="str">
        <f t="shared" si="2"/>
        <v/>
      </c>
      <c r="B72" s="2" t="str">
        <f t="shared" si="5"/>
        <v/>
      </c>
    </row>
    <row r="73" spans="1:2" ht="13.5">
      <c r="A73" s="2" t="str">
        <f t="shared" si="2"/>
        <v/>
      </c>
      <c r="B73" s="2" t="str">
        <f t="shared" si="5"/>
        <v/>
      </c>
    </row>
    <row r="74" spans="1:2" ht="13.5">
      <c r="A74" s="2" t="str">
        <f t="shared" ref="A74:A109" si="10">IF(C74=EDATE($C$5,0),1,"")</f>
        <v/>
      </c>
      <c r="B74" s="2" t="str">
        <f t="shared" si="5"/>
        <v/>
      </c>
    </row>
    <row r="75" spans="1:2" ht="13.5">
      <c r="A75" s="2" t="str">
        <f t="shared" si="10"/>
        <v/>
      </c>
      <c r="B75" s="2" t="str">
        <f t="shared" si="5"/>
        <v/>
      </c>
    </row>
    <row r="76" spans="1:2" ht="13.5">
      <c r="A76" s="2" t="str">
        <f t="shared" si="10"/>
        <v/>
      </c>
      <c r="B76" s="2" t="str">
        <f t="shared" ref="B76:B109" si="11">IF(OR(A76=1,C76=$E$5),1,"")</f>
        <v/>
      </c>
    </row>
    <row r="77" spans="1:2" ht="13.5">
      <c r="A77" s="2" t="str">
        <f t="shared" si="10"/>
        <v/>
      </c>
      <c r="B77" s="2" t="str">
        <f t="shared" si="11"/>
        <v/>
      </c>
    </row>
    <row r="78" spans="1:2" ht="13.5">
      <c r="A78" s="2" t="str">
        <f t="shared" si="10"/>
        <v/>
      </c>
      <c r="B78" s="2" t="str">
        <f t="shared" si="11"/>
        <v/>
      </c>
    </row>
    <row r="79" spans="1:2" ht="13.5">
      <c r="A79" s="2" t="str">
        <f t="shared" si="10"/>
        <v/>
      </c>
      <c r="B79" s="2" t="str">
        <f t="shared" si="11"/>
        <v/>
      </c>
    </row>
    <row r="80" spans="1:2" ht="13.5">
      <c r="A80" s="2" t="str">
        <f t="shared" si="10"/>
        <v/>
      </c>
      <c r="B80" s="2" t="str">
        <f t="shared" si="11"/>
        <v/>
      </c>
    </row>
    <row r="81" spans="1:2" ht="13.5">
      <c r="A81" s="2" t="str">
        <f t="shared" si="10"/>
        <v/>
      </c>
      <c r="B81" s="2" t="str">
        <f t="shared" si="11"/>
        <v/>
      </c>
    </row>
    <row r="82" spans="1:2" ht="13.5">
      <c r="A82" s="2" t="str">
        <f t="shared" si="10"/>
        <v/>
      </c>
      <c r="B82" s="2" t="str">
        <f t="shared" si="11"/>
        <v/>
      </c>
    </row>
    <row r="83" spans="1:2" ht="13.5">
      <c r="A83" s="2" t="str">
        <f t="shared" si="10"/>
        <v/>
      </c>
      <c r="B83" s="2" t="str">
        <f t="shared" si="11"/>
        <v/>
      </c>
    </row>
    <row r="84" spans="1:2" ht="13.5">
      <c r="A84" s="2" t="str">
        <f t="shared" si="10"/>
        <v/>
      </c>
      <c r="B84" s="2" t="str">
        <f t="shared" si="11"/>
        <v/>
      </c>
    </row>
    <row r="85" spans="1:2" ht="13.5">
      <c r="A85" s="2" t="str">
        <f t="shared" si="10"/>
        <v/>
      </c>
      <c r="B85" s="2" t="str">
        <f t="shared" si="11"/>
        <v/>
      </c>
    </row>
    <row r="86" spans="1:2" ht="13.5">
      <c r="A86" s="2" t="str">
        <f t="shared" si="10"/>
        <v/>
      </c>
      <c r="B86" s="2" t="str">
        <f t="shared" si="11"/>
        <v/>
      </c>
    </row>
    <row r="87" spans="1:2" ht="13.5">
      <c r="A87" s="2" t="str">
        <f t="shared" si="10"/>
        <v/>
      </c>
      <c r="B87" s="2" t="str">
        <f t="shared" si="11"/>
        <v/>
      </c>
    </row>
    <row r="88" spans="1:2" ht="13.5">
      <c r="A88" s="2" t="str">
        <f t="shared" si="10"/>
        <v/>
      </c>
      <c r="B88" s="2" t="str">
        <f t="shared" si="11"/>
        <v/>
      </c>
    </row>
    <row r="89" spans="1:2" ht="13.5">
      <c r="A89" s="2" t="str">
        <f t="shared" si="10"/>
        <v/>
      </c>
      <c r="B89" s="2" t="str">
        <f t="shared" si="11"/>
        <v/>
      </c>
    </row>
    <row r="90" spans="1:2" ht="13.5">
      <c r="A90" s="2" t="str">
        <f t="shared" si="10"/>
        <v/>
      </c>
      <c r="B90" s="2" t="str">
        <f t="shared" si="11"/>
        <v/>
      </c>
    </row>
    <row r="91" spans="1:2" ht="13.5">
      <c r="A91" s="2" t="str">
        <f t="shared" si="10"/>
        <v/>
      </c>
      <c r="B91" s="2" t="str">
        <f t="shared" si="11"/>
        <v/>
      </c>
    </row>
    <row r="92" spans="1:2" ht="13.5">
      <c r="A92" s="2" t="str">
        <f t="shared" si="10"/>
        <v/>
      </c>
      <c r="B92" s="2" t="str">
        <f t="shared" si="11"/>
        <v/>
      </c>
    </row>
    <row r="93" spans="1:2" ht="13.5">
      <c r="A93" s="2" t="str">
        <f t="shared" si="10"/>
        <v/>
      </c>
      <c r="B93" s="2" t="str">
        <f t="shared" si="11"/>
        <v/>
      </c>
    </row>
    <row r="94" spans="1:2" ht="13.5">
      <c r="A94" s="2" t="str">
        <f t="shared" si="10"/>
        <v/>
      </c>
      <c r="B94" s="2" t="str">
        <f t="shared" si="11"/>
        <v/>
      </c>
    </row>
    <row r="95" spans="1:2" ht="13.5">
      <c r="A95" s="2" t="str">
        <f t="shared" si="10"/>
        <v/>
      </c>
      <c r="B95" s="2" t="str">
        <f t="shared" si="11"/>
        <v/>
      </c>
    </row>
    <row r="96" spans="1:2" ht="13.5">
      <c r="A96" s="2" t="str">
        <f t="shared" si="10"/>
        <v/>
      </c>
      <c r="B96" s="2" t="str">
        <f t="shared" si="11"/>
        <v/>
      </c>
    </row>
    <row r="97" spans="1:2" ht="13.5">
      <c r="A97" s="2" t="str">
        <f t="shared" si="10"/>
        <v/>
      </c>
      <c r="B97" s="2" t="str">
        <f t="shared" si="11"/>
        <v/>
      </c>
    </row>
    <row r="98" spans="1:2" ht="13.5">
      <c r="A98" s="2" t="str">
        <f t="shared" si="10"/>
        <v/>
      </c>
      <c r="B98" s="2" t="str">
        <f t="shared" si="11"/>
        <v/>
      </c>
    </row>
    <row r="99" spans="1:2" ht="13.5">
      <c r="A99" s="2" t="str">
        <f t="shared" si="10"/>
        <v/>
      </c>
      <c r="B99" s="2" t="str">
        <f t="shared" si="11"/>
        <v/>
      </c>
    </row>
    <row r="100" spans="1:2" ht="13.5">
      <c r="A100" s="2" t="str">
        <f t="shared" si="10"/>
        <v/>
      </c>
      <c r="B100" s="2" t="str">
        <f t="shared" si="11"/>
        <v/>
      </c>
    </row>
    <row r="101" spans="1:2" ht="13.5">
      <c r="A101" s="2" t="str">
        <f t="shared" si="10"/>
        <v/>
      </c>
      <c r="B101" s="2" t="str">
        <f t="shared" si="11"/>
        <v/>
      </c>
    </row>
    <row r="102" spans="1:2" ht="13.5">
      <c r="A102" s="2" t="str">
        <f t="shared" si="10"/>
        <v/>
      </c>
      <c r="B102" s="2" t="str">
        <f t="shared" si="11"/>
        <v/>
      </c>
    </row>
    <row r="103" spans="1:2" ht="13.5">
      <c r="A103" s="2" t="str">
        <f t="shared" si="10"/>
        <v/>
      </c>
      <c r="B103" s="2" t="str">
        <f t="shared" si="11"/>
        <v/>
      </c>
    </row>
    <row r="104" spans="1:2" ht="13.5">
      <c r="A104" s="2" t="str">
        <f t="shared" si="10"/>
        <v/>
      </c>
      <c r="B104" s="2" t="str">
        <f t="shared" si="11"/>
        <v/>
      </c>
    </row>
    <row r="105" spans="1:2" ht="13.5">
      <c r="A105" s="2" t="str">
        <f t="shared" si="10"/>
        <v/>
      </c>
      <c r="B105" s="2" t="str">
        <f t="shared" si="11"/>
        <v/>
      </c>
    </row>
    <row r="106" spans="1:2" ht="13.5">
      <c r="A106" s="2" t="str">
        <f t="shared" si="10"/>
        <v/>
      </c>
      <c r="B106" s="2" t="str">
        <f t="shared" si="11"/>
        <v/>
      </c>
    </row>
    <row r="107" spans="1:2" ht="13.5">
      <c r="A107" s="2" t="str">
        <f t="shared" si="10"/>
        <v/>
      </c>
      <c r="B107" s="2" t="str">
        <f t="shared" si="11"/>
        <v/>
      </c>
    </row>
    <row r="108" spans="1:2" ht="13.5">
      <c r="A108" s="2" t="str">
        <f t="shared" si="10"/>
        <v/>
      </c>
      <c r="B108" s="2" t="str">
        <f t="shared" si="11"/>
        <v/>
      </c>
    </row>
    <row r="109" spans="1:2" ht="13.5">
      <c r="A109" s="2" t="str">
        <f t="shared" si="10"/>
        <v/>
      </c>
      <c r="B109" s="2" t="str">
        <f t="shared" si="11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3" orientation="landscape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2024-03-11T05:13:39Z</cp:lastPrinted>
  <dcterms:created xsi:type="dcterms:W3CDTF">2023-11-15T06:22:14Z</dcterms:created>
  <dcterms:modified xsi:type="dcterms:W3CDTF">2025-02-14T07:08:01Z</dcterms:modified>
</cp:coreProperties>
</file>