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3)消防・防災\"/>
    </mc:Choice>
  </mc:AlternateContent>
  <xr:revisionPtr revIDLastSave="0" documentId="13_ncr:1_{20B91F38-0F30-46DE-B2D2-65FD602D2040}" xr6:coauthVersionLast="47" xr6:coauthVersionMax="47" xr10:uidLastSave="{00000000-0000-0000-0000-000000000000}"/>
  <bookViews>
    <workbookView xWindow="9510" yWindow="0" windowWidth="9780" windowHeight="11370" xr2:uid="{81FF548D-A67C-485C-8D53-6E99B42F6D72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  <definedName name="目標値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E30" i="2" s="1"/>
  <c r="A29" i="2"/>
  <c r="A28" i="2"/>
  <c r="A27" i="2"/>
  <c r="A26" i="2"/>
  <c r="E26" i="2" s="1"/>
  <c r="A25" i="2"/>
  <c r="A24" i="2"/>
  <c r="A23" i="2"/>
  <c r="A22" i="2"/>
  <c r="A21" i="2"/>
  <c r="E21" i="2" s="1"/>
  <c r="A20" i="2"/>
  <c r="A19" i="2"/>
  <c r="A18" i="2"/>
  <c r="A17" i="2"/>
  <c r="E17" i="2" s="1"/>
  <c r="A16" i="2"/>
  <c r="A15" i="2"/>
  <c r="E15" i="2" s="1"/>
  <c r="A13" i="2"/>
  <c r="E13" i="2" s="1"/>
  <c r="A12" i="2"/>
  <c r="A11" i="2"/>
  <c r="B10" i="2"/>
  <c r="A10" i="2"/>
  <c r="E10" i="2" s="1"/>
  <c r="B9" i="2"/>
  <c r="A9" i="2"/>
  <c r="E9" i="2" s="1"/>
  <c r="B6" i="2"/>
  <c r="E5" i="2"/>
  <c r="E38" i="2" l="1"/>
  <c r="E37" i="2"/>
  <c r="E18" i="2"/>
  <c r="E14" i="2"/>
  <c r="E19" i="2"/>
  <c r="E20" i="2"/>
  <c r="E16" i="2"/>
  <c r="E12" i="2"/>
  <c r="E11" i="2"/>
  <c r="D9" i="2"/>
  <c r="D10" i="2"/>
  <c r="E34" i="2"/>
  <c r="E35" i="2"/>
  <c r="E31" i="2"/>
  <c r="E27" i="2"/>
  <c r="E33" i="2"/>
  <c r="E29" i="2"/>
  <c r="E25" i="2"/>
  <c r="B22" i="2"/>
  <c r="E36" i="2"/>
  <c r="E32" i="2"/>
  <c r="E28" i="2"/>
  <c r="E24" i="2"/>
  <c r="B23" i="2"/>
  <c r="D23" i="2" s="1"/>
  <c r="B28" i="2"/>
  <c r="D28" i="2" s="1"/>
  <c r="B52" i="2"/>
  <c r="B68" i="2"/>
  <c r="B92" i="2"/>
  <c r="B100" i="2"/>
  <c r="B14" i="2"/>
  <c r="D14" i="2" s="1"/>
  <c r="B18" i="2"/>
  <c r="D18" i="2" s="1"/>
  <c r="B26" i="2"/>
  <c r="D26" i="2" s="1"/>
  <c r="B34" i="2"/>
  <c r="D34" i="2" s="1"/>
  <c r="B42" i="2"/>
  <c r="B50" i="2"/>
  <c r="B58" i="2"/>
  <c r="B66" i="2"/>
  <c r="B74" i="2"/>
  <c r="B82" i="2"/>
  <c r="B90" i="2"/>
  <c r="B98" i="2"/>
  <c r="B106" i="2"/>
  <c r="B20" i="2"/>
  <c r="D20" i="2" s="1"/>
  <c r="B36" i="2"/>
  <c r="D36" i="2" s="1"/>
  <c r="B11" i="2"/>
  <c r="D11" i="2" s="1"/>
  <c r="B19" i="2"/>
  <c r="D19" i="2" s="1"/>
  <c r="B27" i="2"/>
  <c r="D27" i="2" s="1"/>
  <c r="B35" i="2"/>
  <c r="D35" i="2" s="1"/>
  <c r="B43" i="2"/>
  <c r="B51" i="2"/>
  <c r="B59" i="2"/>
  <c r="B67" i="2"/>
  <c r="B75" i="2"/>
  <c r="B83" i="2"/>
  <c r="B91" i="2"/>
  <c r="B99" i="2"/>
  <c r="B107" i="2"/>
  <c r="B13" i="2"/>
  <c r="D13" i="2" s="1"/>
  <c r="B21" i="2"/>
  <c r="D21" i="2" s="1"/>
  <c r="B29" i="2"/>
  <c r="D29" i="2" s="1"/>
  <c r="B37" i="2"/>
  <c r="D37" i="2" s="1"/>
  <c r="B45" i="2"/>
  <c r="B53" i="2"/>
  <c r="B61" i="2"/>
  <c r="B69" i="2"/>
  <c r="B77" i="2"/>
  <c r="B85" i="2"/>
  <c r="B93" i="2"/>
  <c r="B101" i="2"/>
  <c r="B109" i="2"/>
  <c r="B30" i="2"/>
  <c r="D30" i="2" s="1"/>
  <c r="B38" i="2"/>
  <c r="D38" i="2" s="1"/>
  <c r="B46" i="2"/>
  <c r="B54" i="2"/>
  <c r="B62" i="2"/>
  <c r="B70" i="2"/>
  <c r="B78" i="2"/>
  <c r="B86" i="2"/>
  <c r="B94" i="2"/>
  <c r="B102" i="2"/>
  <c r="D22" i="2"/>
  <c r="B31" i="2"/>
  <c r="D31" i="2" s="1"/>
  <c r="B39" i="2"/>
  <c r="B47" i="2"/>
  <c r="B55" i="2"/>
  <c r="B63" i="2"/>
  <c r="B71" i="2"/>
  <c r="B79" i="2"/>
  <c r="B87" i="2"/>
  <c r="B95" i="2"/>
  <c r="B103" i="2"/>
  <c r="E22" i="2"/>
  <c r="B16" i="2"/>
  <c r="D16" i="2" s="1"/>
  <c r="B24" i="2"/>
  <c r="D24" i="2" s="1"/>
  <c r="B32" i="2"/>
  <c r="D32" i="2" s="1"/>
  <c r="B40" i="2"/>
  <c r="B48" i="2"/>
  <c r="B56" i="2"/>
  <c r="B64" i="2"/>
  <c r="B72" i="2"/>
  <c r="B80" i="2"/>
  <c r="B88" i="2"/>
  <c r="B96" i="2"/>
  <c r="B104" i="2"/>
  <c r="B12" i="2"/>
  <c r="D12" i="2" s="1"/>
  <c r="B44" i="2"/>
  <c r="B60" i="2"/>
  <c r="B76" i="2"/>
  <c r="B84" i="2"/>
  <c r="B108" i="2"/>
  <c r="B15" i="2"/>
  <c r="D15" i="2" s="1"/>
  <c r="B17" i="2"/>
  <c r="D17" i="2" s="1"/>
  <c r="B25" i="2"/>
  <c r="D25" i="2" s="1"/>
  <c r="B33" i="2"/>
  <c r="D33" i="2" s="1"/>
  <c r="B41" i="2"/>
  <c r="B49" i="2"/>
  <c r="B57" i="2"/>
  <c r="B65" i="2"/>
  <c r="B73" i="2"/>
  <c r="B81" i="2"/>
  <c r="B89" i="2"/>
  <c r="B97" i="2"/>
  <c r="B105" i="2"/>
  <c r="E2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0699B7CE-AA6B-4473-B67A-6035DD95316D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<sst xmlns="http://schemas.openxmlformats.org/spreadsheetml/2006/main" count="15" uniqueCount="15">
  <si>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全国</t>
    <rPh sb="0" eb="2">
      <t>ゼンコク</t>
    </rPh>
    <phoneticPr fontId="4"/>
  </si>
  <si>
    <t>青森県</t>
    <rPh sb="0" eb="2">
      <t>アオモリ</t>
    </rPh>
    <rPh sb="2" eb="3">
      <t>ケン</t>
    </rPh>
    <phoneticPr fontId="4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</si>
  <si>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</si>
  <si>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</si>
  <si>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</si>
  <si>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</si>
  <si>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</si>
  <si>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</si>
  <si>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</si>
  <si>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</si>
  <si>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</si>
  <si>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</si>
  <si>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</si>
  <si>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</si>
  <si>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自主防災組織の活動カバー率（資料：総務省消防庁「消防白書」）、県危機管理局（単位：％）</t>
    <rPh sb="31" eb="32">
      <t>ケン</t>
    </rPh>
    <rPh sb="32" eb="34">
      <t>キキ</t>
    </rPh>
    <rPh sb="34" eb="36">
      <t>カンリ</t>
    </rPh>
    <rPh sb="36" eb="37">
      <t>キョク</t>
    </rPh>
    <rPh sb="38" eb="40">
      <t>タンイ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</si>
</sst>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</cellStyleXfs>
  <cellXfs count="26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6" fillId="2" borderId="0" xfId="0" applyFont="1" applyFill="1" applyAlignment="1"/>
    <xf numFmtId="0" fontId="2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2" fillId="0" borderId="0" xfId="1" applyFont="1">
      <alignment vertical="center"/>
    </xf>
    <xf numFmtId="38" fontId="2" fillId="0" borderId="0" xfId="1" applyFont="1" applyFill="1">
      <alignment vertical="center"/>
    </xf>
    <xf numFmtId="38" fontId="5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7" fontId="5" fillId="2" borderId="0" xfId="0" applyNumberFormat="1" applyFont="1" applyFill="1">
      <alignment vertical="center"/>
    </xf>
    <xf numFmtId="176" fontId="5" fillId="0" borderId="0" xfId="0" applyNumberFormat="1" applyFo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7" fontId="5" fillId="0" borderId="0" xfId="0" applyNumberFormat="1" applyFont="1">
      <alignment vertical="center"/>
    </xf>
    <xf numFmtId="176" fontId="2" fillId="0" borderId="0" xfId="0" applyNumberFormat="1" applyFont="1">
      <alignment vertical="center"/>
    </xf>
  </cellXfs>
  <cellStyles count="3">
    <cellStyle name="桁区切り" xfId="1" builtinId="6"/>
    <cellStyle name="標準" xfId="0" builtinId="0"/>
    <cellStyle name="標準 4 2" xfId="2" xr:uid="{743D0720-3A73-4D4D-A2D1-4BB423F09EEA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自主防災組織の活動カバー率</a:t>
            </a:r>
          </a:p>
        </c:rich>
      </c:tx>
      <c:layout>
        <c:manualLayout>
          <c:xMode val="edge"/>
          <c:yMode val="edge"/>
          <c:x val="0.34011247055656502"/>
          <c:y val="2.7162865702258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978383471296858E-2"/>
          <c:y val="0.10684453558495481"/>
          <c:w val="0.87750174305134943"/>
          <c:h val="0.69524158235345035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0"/>
                <c:pt idx="0">
                  <c:v>45.3</c:v>
                </c:pt>
                <c:pt idx="1">
                  <c:v>46.2</c:v>
                </c:pt>
                <c:pt idx="2">
                  <c:v>48.4</c:v>
                </c:pt>
                <c:pt idx="3">
                  <c:v>53</c:v>
                </c:pt>
                <c:pt idx="4">
                  <c:v>54</c:v>
                </c:pt>
                <c:pt idx="5">
                  <c:v>55.2</c:v>
                </c:pt>
                <c:pt idx="6">
                  <c:v>55.6</c:v>
                </c:pt>
                <c:pt idx="7">
                  <c:v>56.2</c:v>
                </c:pt>
                <c:pt idx="8">
                  <c:v>55.7</c:v>
                </c:pt>
                <c:pt idx="9">
                  <c:v>58.4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75-4020-B529-ACAED46548DB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0"/>
                <c:pt idx="0">
                  <c:v>81</c:v>
                </c:pt>
                <c:pt idx="1">
                  <c:v>81.7</c:v>
                </c:pt>
                <c:pt idx="2">
                  <c:v>82.7</c:v>
                </c:pt>
                <c:pt idx="3">
                  <c:v>83.2</c:v>
                </c:pt>
                <c:pt idx="4">
                  <c:v>84.1</c:v>
                </c:pt>
                <c:pt idx="5">
                  <c:v>84.3</c:v>
                </c:pt>
                <c:pt idx="6">
                  <c:v>84.4</c:v>
                </c:pt>
                <c:pt idx="7">
                  <c:v>84.7</c:v>
                </c:pt>
                <c:pt idx="8">
                  <c:v>85.4</c:v>
                </c:pt>
                <c:pt idx="9">
                  <c:v>85.4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75-4020-B529-ACAED4654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5473488"/>
        <c:axId val="575474800"/>
      </c:lineChart>
      <c:catAx>
        <c:axId val="57547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75474800"/>
        <c:crosses val="autoZero"/>
        <c:auto val="1"/>
        <c:lblAlgn val="ctr"/>
        <c:lblOffset val="100"/>
        <c:noMultiLvlLbl val="0"/>
      </c:catAx>
      <c:valAx>
        <c:axId val="575474800"/>
        <c:scaling>
          <c:orientation val="minMax"/>
          <c:max val="10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754734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8232473248536243"/>
          <c:y val="0.67155046443727773"/>
          <c:w val="0.38622227606164616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C933FE1-20F2-4E09-8555-69E31DFDE8C3}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580C9CD-7BE7-44BA-A604-D269A255184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0.04767</cdr:x>
      <cdr:y>0.03268</cdr:y>
    </cdr:from>
    <cdr:to>
      <cdr:x>0.14614</cdr:x>
      <cdr:y>0.11111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D4B83FB-44EA-4A5A-940C-B6307D5B7694}"/>
            </a:ext>
          </a:extLst>
        </cdr:cNvPr>
        <cdr:cNvSpPr txBox="1"/>
      </cdr:nvSpPr>
      <cdr:spPr>
        <a:xfrm xmlns:a="http://schemas.openxmlformats.org/drawingml/2006/main">
          <a:off x="443053" y="198404"/>
          <a:ext cx="915112" cy="4761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0.89176</cdr:x>
      <cdr:y>0.85828</cdr:y>
    </cdr:from>
    <cdr:to>
      <cdr:x>0.99022</cdr:x>
      <cdr:y>0.93671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184186F-2906-4F8A-BDC8-30F1699C44B4}"/>
            </a:ext>
          </a:extLst>
        </cdr:cNvPr>
        <cdr:cNvSpPr txBox="1"/>
      </cdr:nvSpPr>
      <cdr:spPr>
        <a:xfrm xmlns:a="http://schemas.openxmlformats.org/drawingml/2006/main">
          <a:off x="8287447" y="5210714"/>
          <a:ext cx="915019" cy="4761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0.4114</cdr:x>
      <cdr:y>0.91867</cdr:y>
    </cdr:from>
    <cdr:to>
      <cdr:x>0.9917</cdr:x>
      <cdr:y>0.98793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4DF0B11-1BA7-4B8E-9751-E03DA1688CDE}"/>
            </a:ext>
          </a:extLst>
        </cdr:cNvPr>
        <cdr:cNvSpPr txBox="1"/>
      </cdr:nvSpPr>
      <cdr:spPr>
        <a:xfrm xmlns:a="http://schemas.openxmlformats.org/drawingml/2006/main">
          <a:off x="3827162" y="5585657"/>
          <a:ext cx="5398358" cy="42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資料：総務省消防庁「消防白書」、県危機管理局</a:t>
          </a:r>
        </a:p>
      </cdr:txBody>
    </cdr:sp>
  </cdr:relSizeAnchor>
  <cdr:relSizeAnchor xmlns:cdr="http://schemas.openxmlformats.org/drawingml/2006/chartDrawing">
    <cdr:from>
      <cdr:x>0.91858</cdr:x>
      <cdr:y>0.04322</cdr:y>
    </cdr:from>
    <cdr:to>
      <cdr:x>0.98193</cdr:x>
      <cdr:y>0.10051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7AB9D0-7499-42AB-AC5B-3F37D11072FB}"/>
            </a:ext>
          </a:extLst>
        </cdr:cNvPr>
        <cdr:cNvSpPr txBox="1"/>
      </cdr:nvSpPr>
      <cdr:spPr>
        <a:xfrm xmlns:a="http://schemas.openxmlformats.org/drawingml/2006/main">
          <a:off x="8530696" y="262466"/>
          <a:ext cx="588323" cy="34787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B5E1F-B461-46DB-9007-CE3924F0DFDC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5" customWidth="1"/>
    <col min="3" max="3" width="9.5" style="9" bestFit="1" customWidth="1"/>
    <col min="4" max="4" width="11.25" style="9" customWidth="1"/>
    <col min="5" max="5" width="9.08203125" style="9" bestFit="1" customWidth="1"/>
    <col min="6" max="7" width="9.08203125" style="21" bestFit="1" customWidth="1"/>
    <col min="8" max="16384" width="9" style="9"/>
  </cols>
  <sheetData>
    <row r="1" spans="1:18">
      <c r="A1" s="4" t="s">
        <v>2</v>
      </c>
      <c r="C1" s="1" t="s">
        <v>3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4</v>
      </c>
      <c r="C2" s="10" t="s">
        <v>5</v>
      </c>
      <c r="F2" s="9"/>
      <c r="G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6</v>
      </c>
      <c r="C3" s="10" t="s">
        <v>13</v>
      </c>
      <c r="F3" s="9"/>
      <c r="G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7</v>
      </c>
      <c r="F4" s="9"/>
      <c r="G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42005</v>
      </c>
      <c r="D5" s="17" t="s">
        <v>8</v>
      </c>
      <c r="E5" s="18">
        <f>MAX($C$9:$C$109)</f>
        <v>45292</v>
      </c>
      <c r="F5" s="17" t="s">
        <v>9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10</v>
      </c>
      <c r="F6" s="9"/>
      <c r="G6" s="9"/>
    </row>
    <row r="7" spans="1:18">
      <c r="A7" s="20"/>
      <c r="C7" s="9" t="s">
        <v>14</v>
      </c>
    </row>
    <row r="8" spans="1:18" ht="26">
      <c r="A8" s="22"/>
      <c r="B8" s="22"/>
      <c r="C8" s="9" t="s">
        <v>10</v>
      </c>
      <c r="D8" s="23" t="s">
        <v>11</v>
      </c>
      <c r="E8" s="23" t="s">
        <v>12</v>
      </c>
      <c r="F8" s="21" t="s">
        <v>1</v>
      </c>
      <c r="G8" s="21" t="s">
        <v>0</v>
      </c>
    </row>
    <row r="9" spans="1:18">
      <c r="A9" s="2" t="str">
        <f>IF(C9=EDATE($C$5,0),1,"")</f>
        <v/>
      </c>
      <c r="B9" s="2" t="str">
        <f>IF(C9=EDATE($C$5,0),1,"")</f>
        <v/>
      </c>
      <c r="C9" s="24">
        <v>34700</v>
      </c>
      <c r="D9" s="3" t="str">
        <f t="shared" ref="D9:D10" si="0">IF(OR(A9=1,B9=1,A9),TEXT(C9,"ge"),TEXT(C9," "))</f>
        <v xml:space="preserve"> </v>
      </c>
      <c r="E9" s="3" t="str">
        <f t="shared" ref="E9:E10" si="1">IF(OR(A9=1,A9),TEXT(C9,"yyyy"),TEXT(C9,"yy"))</f>
        <v>95</v>
      </c>
      <c r="F9" s="21">
        <v>20.5</v>
      </c>
      <c r="G9" s="21">
        <v>43.8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35065</v>
      </c>
      <c r="D10" s="3" t="str">
        <f t="shared" si="0"/>
        <v xml:space="preserve"> </v>
      </c>
      <c r="E10" s="3" t="str">
        <f t="shared" si="1"/>
        <v>96</v>
      </c>
      <c r="F10" s="21">
        <v>16.899999999999999</v>
      </c>
      <c r="G10" s="21">
        <v>47.9</v>
      </c>
    </row>
    <row r="11" spans="1:18">
      <c r="A11" s="2" t="str">
        <f t="shared" si="2"/>
        <v/>
      </c>
      <c r="B11" s="2" t="str">
        <f>IF(OR(A11=1,C11=$E$5),1,"")</f>
        <v/>
      </c>
      <c r="C11" s="24">
        <v>35431</v>
      </c>
      <c r="D11" s="3" t="str">
        <f t="shared" ref="D11:D21" si="3">IF(OR(A11=1,B11=1,A11),TEXT(C11,"ge"),TEXT(C11," "))</f>
        <v xml:space="preserve"> </v>
      </c>
      <c r="E11" s="3" t="str">
        <f t="shared" ref="E11:E21" si="4">IF(OR(A11=1,A11),TEXT(C11,"yyyy"),TEXT(C11,"yy"))</f>
        <v>97</v>
      </c>
      <c r="F11" s="21">
        <v>15.4</v>
      </c>
      <c r="G11" s="21">
        <v>50.5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4">
        <v>35796</v>
      </c>
      <c r="D12" s="3" t="str">
        <f t="shared" si="3"/>
        <v xml:space="preserve"> </v>
      </c>
      <c r="E12" s="3" t="str">
        <f t="shared" si="4"/>
        <v>98</v>
      </c>
      <c r="F12" s="21">
        <v>18.100000000000001</v>
      </c>
      <c r="G12" s="21">
        <v>53.3</v>
      </c>
    </row>
    <row r="13" spans="1:18">
      <c r="A13" s="2" t="str">
        <f t="shared" si="2"/>
        <v/>
      </c>
      <c r="B13" s="2" t="str">
        <f t="shared" si="5"/>
        <v/>
      </c>
      <c r="C13" s="24">
        <v>36161</v>
      </c>
      <c r="D13" s="3" t="str">
        <f t="shared" si="3"/>
        <v xml:space="preserve"> </v>
      </c>
      <c r="E13" s="3" t="str">
        <f t="shared" si="4"/>
        <v>99</v>
      </c>
      <c r="F13" s="21">
        <v>18</v>
      </c>
      <c r="G13" s="21">
        <v>54.3</v>
      </c>
    </row>
    <row r="14" spans="1:18">
      <c r="A14" s="2">
        <v>1</v>
      </c>
      <c r="B14" s="2">
        <f t="shared" si="5"/>
        <v>1</v>
      </c>
      <c r="C14" s="24">
        <v>36526</v>
      </c>
      <c r="D14" s="3" t="str">
        <f t="shared" si="3"/>
        <v>H12</v>
      </c>
      <c r="E14" s="3" t="str">
        <f t="shared" si="4"/>
        <v>2000</v>
      </c>
      <c r="F14" s="21">
        <v>19.7</v>
      </c>
      <c r="G14" s="21">
        <v>56.1</v>
      </c>
    </row>
    <row r="15" spans="1:18">
      <c r="A15" s="2" t="str">
        <f t="shared" si="2"/>
        <v/>
      </c>
      <c r="B15" s="2" t="str">
        <f t="shared" si="5"/>
        <v/>
      </c>
      <c r="C15" s="24">
        <v>36892</v>
      </c>
      <c r="D15" s="3" t="str">
        <f t="shared" si="3"/>
        <v xml:space="preserve"> </v>
      </c>
      <c r="E15" s="3" t="str">
        <f t="shared" si="4"/>
        <v>01</v>
      </c>
      <c r="F15" s="21">
        <v>22.6</v>
      </c>
      <c r="G15" s="21">
        <v>57.9</v>
      </c>
    </row>
    <row r="16" spans="1:18">
      <c r="A16" s="2" t="str">
        <f t="shared" si="2"/>
        <v/>
      </c>
      <c r="B16" s="2" t="str">
        <f t="shared" si="5"/>
        <v/>
      </c>
      <c r="C16" s="24">
        <v>37257</v>
      </c>
      <c r="D16" s="3" t="str">
        <f t="shared" si="3"/>
        <v xml:space="preserve"> </v>
      </c>
      <c r="E16" s="3" t="str">
        <f t="shared" si="4"/>
        <v>02</v>
      </c>
      <c r="F16" s="21">
        <v>23.4</v>
      </c>
      <c r="G16" s="21">
        <v>59.7</v>
      </c>
    </row>
    <row r="17" spans="1:7">
      <c r="A17" s="2" t="str">
        <f t="shared" si="2"/>
        <v/>
      </c>
      <c r="B17" s="2" t="str">
        <f t="shared" si="5"/>
        <v/>
      </c>
      <c r="C17" s="24">
        <v>37622</v>
      </c>
      <c r="D17" s="3" t="str">
        <f t="shared" si="3"/>
        <v xml:space="preserve"> </v>
      </c>
      <c r="E17" s="3" t="str">
        <f t="shared" si="4"/>
        <v>03</v>
      </c>
      <c r="F17" s="21">
        <v>24.7</v>
      </c>
      <c r="G17" s="21">
        <v>61.3</v>
      </c>
    </row>
    <row r="18" spans="1:7">
      <c r="A18" s="2" t="str">
        <f t="shared" si="2"/>
        <v/>
      </c>
      <c r="B18" s="2" t="str">
        <f t="shared" si="5"/>
        <v/>
      </c>
      <c r="C18" s="24">
        <v>37987</v>
      </c>
      <c r="D18" s="3" t="str">
        <f t="shared" si="3"/>
        <v xml:space="preserve"> </v>
      </c>
      <c r="E18" s="3" t="str">
        <f t="shared" si="4"/>
        <v>04</v>
      </c>
      <c r="F18" s="21">
        <v>24.9</v>
      </c>
      <c r="G18" s="21">
        <v>62.5</v>
      </c>
    </row>
    <row r="19" spans="1:7">
      <c r="A19" s="2" t="str">
        <f t="shared" si="2"/>
        <v/>
      </c>
      <c r="B19" s="2" t="str">
        <f t="shared" si="5"/>
        <v/>
      </c>
      <c r="C19" s="24">
        <v>38353</v>
      </c>
      <c r="D19" s="3" t="str">
        <f t="shared" si="3"/>
        <v xml:space="preserve"> </v>
      </c>
      <c r="E19" s="3" t="str">
        <f t="shared" si="4"/>
        <v>05</v>
      </c>
      <c r="F19" s="21">
        <v>25.9</v>
      </c>
      <c r="G19" s="21">
        <v>64.5</v>
      </c>
    </row>
    <row r="20" spans="1:7">
      <c r="A20" s="2" t="str">
        <f t="shared" si="2"/>
        <v/>
      </c>
      <c r="B20" s="2" t="str">
        <f t="shared" si="5"/>
        <v/>
      </c>
      <c r="C20" s="24">
        <v>38718</v>
      </c>
      <c r="D20" s="3" t="str">
        <f t="shared" si="3"/>
        <v xml:space="preserve"> </v>
      </c>
      <c r="E20" s="3" t="str">
        <f t="shared" si="4"/>
        <v>06</v>
      </c>
      <c r="F20" s="21">
        <v>26.1</v>
      </c>
      <c r="G20" s="21">
        <v>66.900000000000006</v>
      </c>
    </row>
    <row r="21" spans="1:7">
      <c r="A21" s="2" t="str">
        <f t="shared" si="2"/>
        <v/>
      </c>
      <c r="B21" s="2" t="str">
        <f t="shared" si="5"/>
        <v/>
      </c>
      <c r="C21" s="24">
        <v>39083</v>
      </c>
      <c r="D21" s="3" t="str">
        <f t="shared" si="3"/>
        <v xml:space="preserve"> </v>
      </c>
      <c r="E21" s="3" t="str">
        <f t="shared" si="4"/>
        <v>07</v>
      </c>
      <c r="F21" s="21">
        <v>27.8</v>
      </c>
      <c r="G21" s="21">
        <v>69.900000000000006</v>
      </c>
    </row>
    <row r="22" spans="1:7">
      <c r="A22" s="2" t="str">
        <f t="shared" si="2"/>
        <v/>
      </c>
      <c r="B22" s="2" t="str">
        <f t="shared" si="5"/>
        <v/>
      </c>
      <c r="C22" s="24">
        <v>39448</v>
      </c>
      <c r="D22" s="3" t="str">
        <f t="shared" ref="D22:D23" si="6">IF(OR(A22=1,B22=1,A22),TEXT(C22,"ge"),TEXT(C22," "))</f>
        <v xml:space="preserve"> </v>
      </c>
      <c r="E22" s="3" t="str">
        <f t="shared" ref="E22:E23" si="7">IF(OR(A22=1,A22),TEXT(C22,"yyyy"),TEXT(C22,"yy"))</f>
        <v>08</v>
      </c>
      <c r="F22" s="21">
        <v>25.6</v>
      </c>
      <c r="G22" s="21">
        <v>71.7</v>
      </c>
    </row>
    <row r="23" spans="1:7">
      <c r="A23" s="2" t="str">
        <f t="shared" si="2"/>
        <v/>
      </c>
      <c r="B23" s="2" t="str">
        <f t="shared" si="5"/>
        <v/>
      </c>
      <c r="C23" s="24">
        <v>39814</v>
      </c>
      <c r="D23" s="3" t="str">
        <f t="shared" si="6"/>
        <v xml:space="preserve"> </v>
      </c>
      <c r="E23" s="3" t="str">
        <f t="shared" si="7"/>
        <v>09</v>
      </c>
      <c r="F23" s="21">
        <v>27</v>
      </c>
      <c r="G23" s="21">
        <v>73.5</v>
      </c>
    </row>
    <row r="24" spans="1:7">
      <c r="A24" s="2" t="str">
        <f t="shared" si="2"/>
        <v/>
      </c>
      <c r="B24" s="2" t="str">
        <f t="shared" si="5"/>
        <v/>
      </c>
      <c r="C24" s="24">
        <v>40179</v>
      </c>
      <c r="D24" s="3" t="str">
        <f t="shared" ref="D24:D36" si="8">IF(OR(A24=1,B24=1,A24),TEXT(C24,"ge"),TEXT(C24," "))</f>
        <v xml:space="preserve"> </v>
      </c>
      <c r="E24" s="3" t="str">
        <f t="shared" ref="E24:E36" si="9">IF(OR(A24=1,A24),TEXT(C24,"yyyy"),TEXT(C24,"yy"))</f>
        <v>10</v>
      </c>
      <c r="F24" s="21">
        <v>28.5</v>
      </c>
      <c r="G24" s="21">
        <v>74.400000000000006</v>
      </c>
    </row>
    <row r="25" spans="1:7">
      <c r="A25" s="2" t="str">
        <f t="shared" si="2"/>
        <v/>
      </c>
      <c r="B25" s="2" t="str">
        <f t="shared" si="5"/>
        <v/>
      </c>
      <c r="C25" s="24">
        <v>40544</v>
      </c>
      <c r="D25" s="3" t="str">
        <f t="shared" si="8"/>
        <v xml:space="preserve"> </v>
      </c>
      <c r="E25" s="3" t="str">
        <f t="shared" si="9"/>
        <v>11</v>
      </c>
      <c r="F25" s="21">
        <v>30.7</v>
      </c>
      <c r="G25" s="21">
        <v>75.8</v>
      </c>
    </row>
    <row r="26" spans="1:7">
      <c r="A26" s="2" t="str">
        <f t="shared" si="2"/>
        <v/>
      </c>
      <c r="B26" s="2" t="str">
        <f t="shared" si="5"/>
        <v/>
      </c>
      <c r="C26" s="24">
        <v>40909</v>
      </c>
      <c r="D26" s="3" t="str">
        <f t="shared" si="8"/>
        <v xml:space="preserve"> </v>
      </c>
      <c r="E26" s="3" t="str">
        <f t="shared" si="9"/>
        <v>12</v>
      </c>
      <c r="F26" s="25">
        <v>33.1</v>
      </c>
      <c r="G26" s="21">
        <v>77.400000000000006</v>
      </c>
    </row>
    <row r="27" spans="1:7">
      <c r="A27" s="2" t="str">
        <f t="shared" si="2"/>
        <v/>
      </c>
      <c r="B27" s="2" t="str">
        <f t="shared" si="5"/>
        <v/>
      </c>
      <c r="C27" s="24">
        <v>41275</v>
      </c>
      <c r="D27" s="3" t="str">
        <f t="shared" si="8"/>
        <v xml:space="preserve"> </v>
      </c>
      <c r="E27" s="3" t="str">
        <f t="shared" si="9"/>
        <v>13</v>
      </c>
      <c r="F27" s="25">
        <v>39.4</v>
      </c>
      <c r="G27" s="21">
        <v>77.900000000000006</v>
      </c>
    </row>
    <row r="28" spans="1:7">
      <c r="A28" s="2" t="str">
        <f t="shared" si="2"/>
        <v/>
      </c>
      <c r="B28" s="2" t="str">
        <f t="shared" si="5"/>
        <v/>
      </c>
      <c r="C28" s="24">
        <v>41640</v>
      </c>
      <c r="D28" s="3" t="str">
        <f t="shared" si="8"/>
        <v xml:space="preserve"> </v>
      </c>
      <c r="E28" s="3" t="str">
        <f t="shared" si="9"/>
        <v>14</v>
      </c>
      <c r="F28" s="25">
        <v>43</v>
      </c>
      <c r="G28" s="21">
        <v>80</v>
      </c>
    </row>
    <row r="29" spans="1:7">
      <c r="A29" s="2">
        <f t="shared" si="2"/>
        <v>1</v>
      </c>
      <c r="B29" s="2">
        <f t="shared" si="5"/>
        <v>1</v>
      </c>
      <c r="C29" s="24">
        <v>42005</v>
      </c>
      <c r="D29" s="3" t="str">
        <f t="shared" si="8"/>
        <v>H27</v>
      </c>
      <c r="E29" s="3" t="str">
        <f t="shared" si="9"/>
        <v>2015</v>
      </c>
      <c r="F29" s="25">
        <v>45.3</v>
      </c>
      <c r="G29" s="21">
        <v>81</v>
      </c>
    </row>
    <row r="30" spans="1:7">
      <c r="A30" s="2" t="str">
        <f t="shared" si="2"/>
        <v/>
      </c>
      <c r="B30" s="2" t="str">
        <f t="shared" si="5"/>
        <v/>
      </c>
      <c r="C30" s="24">
        <v>42370</v>
      </c>
      <c r="D30" s="3" t="str">
        <f t="shared" si="8"/>
        <v xml:space="preserve"> </v>
      </c>
      <c r="E30" s="3" t="str">
        <f t="shared" si="9"/>
        <v>16</v>
      </c>
      <c r="F30" s="25">
        <v>46.2</v>
      </c>
      <c r="G30" s="21">
        <v>81.7</v>
      </c>
    </row>
    <row r="31" spans="1:7">
      <c r="A31" s="2" t="str">
        <f t="shared" si="2"/>
        <v/>
      </c>
      <c r="B31" s="2" t="str">
        <f t="shared" si="5"/>
        <v/>
      </c>
      <c r="C31" s="24">
        <v>42736</v>
      </c>
      <c r="D31" s="3" t="str">
        <f t="shared" si="8"/>
        <v xml:space="preserve"> </v>
      </c>
      <c r="E31" s="3" t="str">
        <f t="shared" si="9"/>
        <v>17</v>
      </c>
      <c r="F31" s="25">
        <v>48.4</v>
      </c>
      <c r="G31" s="21">
        <v>82.7</v>
      </c>
    </row>
    <row r="32" spans="1:7">
      <c r="A32" s="2" t="str">
        <f t="shared" si="2"/>
        <v/>
      </c>
      <c r="B32" s="2" t="str">
        <f t="shared" si="5"/>
        <v/>
      </c>
      <c r="C32" s="24">
        <v>43101</v>
      </c>
      <c r="D32" s="3" t="str">
        <f t="shared" si="8"/>
        <v xml:space="preserve"> </v>
      </c>
      <c r="E32" s="3" t="str">
        <f t="shared" si="9"/>
        <v>18</v>
      </c>
      <c r="F32" s="25">
        <v>53</v>
      </c>
      <c r="G32" s="21">
        <v>83.2</v>
      </c>
    </row>
    <row r="33" spans="1:7">
      <c r="A33" s="2" t="str">
        <f t="shared" si="2"/>
        <v/>
      </c>
      <c r="B33" s="2" t="str">
        <f t="shared" si="5"/>
        <v/>
      </c>
      <c r="C33" s="24">
        <v>43466</v>
      </c>
      <c r="D33" s="3" t="str">
        <f t="shared" si="8"/>
        <v xml:space="preserve"> </v>
      </c>
      <c r="E33" s="3" t="str">
        <f t="shared" si="9"/>
        <v>19</v>
      </c>
      <c r="F33" s="25">
        <v>54</v>
      </c>
      <c r="G33" s="21">
        <v>84.1</v>
      </c>
    </row>
    <row r="34" spans="1:7">
      <c r="A34" s="2" t="str">
        <f t="shared" si="2"/>
        <v/>
      </c>
      <c r="B34" s="2" t="str">
        <f t="shared" si="5"/>
        <v/>
      </c>
      <c r="C34" s="24">
        <v>43831</v>
      </c>
      <c r="D34" s="3" t="str">
        <f t="shared" si="8"/>
        <v xml:space="preserve"> </v>
      </c>
      <c r="E34" s="3" t="str">
        <f t="shared" si="9"/>
        <v>20</v>
      </c>
      <c r="F34" s="25">
        <v>55.2</v>
      </c>
      <c r="G34" s="21">
        <v>84.3</v>
      </c>
    </row>
    <row r="35" spans="1:7">
      <c r="A35" s="2" t="str">
        <f t="shared" si="2"/>
        <v/>
      </c>
      <c r="B35" s="2" t="str">
        <f t="shared" si="5"/>
        <v/>
      </c>
      <c r="C35" s="24">
        <v>44197</v>
      </c>
      <c r="D35" s="3" t="str">
        <f t="shared" si="8"/>
        <v xml:space="preserve"> </v>
      </c>
      <c r="E35" s="3" t="str">
        <f t="shared" si="9"/>
        <v>21</v>
      </c>
      <c r="F35" s="25">
        <v>55.6</v>
      </c>
      <c r="G35" s="21">
        <v>84.4</v>
      </c>
    </row>
    <row r="36" spans="1:7">
      <c r="A36" s="2" t="str">
        <f t="shared" si="2"/>
        <v/>
      </c>
      <c r="B36" s="2" t="str">
        <f t="shared" si="5"/>
        <v/>
      </c>
      <c r="C36" s="24">
        <v>44562</v>
      </c>
      <c r="D36" s="3" t="str">
        <f t="shared" si="8"/>
        <v xml:space="preserve"> </v>
      </c>
      <c r="E36" s="3" t="str">
        <f t="shared" si="9"/>
        <v>22</v>
      </c>
      <c r="F36" s="25">
        <v>56.2</v>
      </c>
      <c r="G36" s="21">
        <v>84.7</v>
      </c>
    </row>
    <row r="37" spans="1:7">
      <c r="A37" s="2" t="str">
        <f t="shared" si="2"/>
        <v/>
      </c>
      <c r="B37" s="2" t="str">
        <f t="shared" si="5"/>
        <v/>
      </c>
      <c r="C37" s="24">
        <v>44927</v>
      </c>
      <c r="D37" s="3" t="str">
        <f t="shared" ref="D37:D38" si="10">IF(OR(A37=1,B37=1,A37),TEXT(C37,"ge"),TEXT(C37," "))</f>
        <v xml:space="preserve"> </v>
      </c>
      <c r="E37" s="3" t="str">
        <f t="shared" ref="E37:E38" si="11">IF(OR(A37=1,A37),TEXT(C37,"yyyy"),TEXT(C37,"yy"))</f>
        <v>23</v>
      </c>
      <c r="F37" s="21">
        <v>55.7</v>
      </c>
      <c r="G37" s="21">
        <v>85.4</v>
      </c>
    </row>
    <row r="38" spans="1:7">
      <c r="A38" s="2" t="str">
        <f t="shared" si="2"/>
        <v/>
      </c>
      <c r="B38" s="2">
        <f t="shared" si="5"/>
        <v>1</v>
      </c>
      <c r="C38" s="24">
        <v>45292</v>
      </c>
      <c r="D38" s="3" t="str">
        <f t="shared" si="10"/>
        <v>R6</v>
      </c>
      <c r="E38" s="3" t="str">
        <f t="shared" si="11"/>
        <v>24</v>
      </c>
      <c r="F38" s="21">
        <v>58.4</v>
      </c>
      <c r="G38" s="21">
        <v>85.4</v>
      </c>
    </row>
    <row r="39" spans="1:7">
      <c r="A39" s="2" t="str">
        <f t="shared" si="2"/>
        <v/>
      </c>
      <c r="B39" s="2" t="str">
        <f t="shared" si="5"/>
        <v/>
      </c>
      <c r="C39" s="24"/>
      <c r="D39" s="3"/>
      <c r="E39" s="3"/>
    </row>
    <row r="40" spans="1:7">
      <c r="A40" s="2" t="str">
        <f t="shared" si="2"/>
        <v/>
      </c>
      <c r="B40" s="2" t="str">
        <f t="shared" si="5"/>
        <v/>
      </c>
      <c r="C40" s="24"/>
      <c r="D40" s="3"/>
      <c r="E40" s="3"/>
    </row>
    <row r="41" spans="1:7">
      <c r="A41" s="2" t="str">
        <f t="shared" si="2"/>
        <v/>
      </c>
      <c r="B41" s="2" t="str">
        <f t="shared" si="5"/>
        <v/>
      </c>
      <c r="C41" s="24"/>
      <c r="D41" s="3"/>
      <c r="E41" s="3"/>
    </row>
    <row r="42" spans="1:7">
      <c r="A42" s="2" t="str">
        <f t="shared" si="2"/>
        <v/>
      </c>
      <c r="B42" s="2" t="str">
        <f t="shared" si="5"/>
        <v/>
      </c>
      <c r="C42" s="24"/>
      <c r="D42" s="3"/>
      <c r="E42" s="3"/>
    </row>
    <row r="43" spans="1:7">
      <c r="A43" s="2" t="str">
        <f t="shared" si="2"/>
        <v/>
      </c>
      <c r="B43" s="2" t="str">
        <f t="shared" si="5"/>
        <v/>
      </c>
    </row>
    <row r="44" spans="1:7">
      <c r="A44" s="2" t="str">
        <f t="shared" si="2"/>
        <v/>
      </c>
      <c r="B44" s="2" t="str">
        <f t="shared" si="5"/>
        <v/>
      </c>
    </row>
    <row r="45" spans="1:7">
      <c r="A45" s="2" t="str">
        <f t="shared" si="2"/>
        <v/>
      </c>
      <c r="B45" s="2" t="str">
        <f t="shared" si="5"/>
        <v/>
      </c>
    </row>
    <row r="46" spans="1:7">
      <c r="A46" s="2" t="str">
        <f t="shared" si="2"/>
        <v/>
      </c>
      <c r="B46" s="2" t="str">
        <f t="shared" si="5"/>
        <v/>
      </c>
    </row>
    <row r="47" spans="1:7">
      <c r="A47" s="2" t="str">
        <f t="shared" si="2"/>
        <v/>
      </c>
      <c r="B47" s="2" t="str">
        <f t="shared" si="5"/>
        <v/>
      </c>
    </row>
    <row r="48" spans="1:7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>
      <c r="A60" s="2" t="str">
        <f t="shared" si="2"/>
        <v/>
      </c>
      <c r="B60" s="2" t="str">
        <f t="shared" si="5"/>
        <v/>
      </c>
    </row>
    <row r="61" spans="1:2">
      <c r="A61" s="2" t="str">
        <f t="shared" si="2"/>
        <v/>
      </c>
      <c r="B61" s="2" t="str">
        <f t="shared" si="5"/>
        <v/>
      </c>
    </row>
    <row r="62" spans="1:2">
      <c r="A62" s="2" t="str">
        <f t="shared" si="2"/>
        <v/>
      </c>
      <c r="B62" s="2" t="str">
        <f t="shared" si="5"/>
        <v/>
      </c>
    </row>
    <row r="63" spans="1:2">
      <c r="A63" s="2" t="str">
        <f t="shared" si="2"/>
        <v/>
      </c>
      <c r="B63" s="2" t="str">
        <f t="shared" si="5"/>
        <v/>
      </c>
    </row>
    <row r="64" spans="1:2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12">IF(C74=EDATE($C$5,0),1,"")</f>
        <v/>
      </c>
      <c r="B74" s="2" t="str">
        <f t="shared" si="5"/>
        <v/>
      </c>
    </row>
    <row r="75" spans="1:2">
      <c r="A75" s="2" t="str">
        <f t="shared" si="12"/>
        <v/>
      </c>
      <c r="B75" s="2" t="str">
        <f t="shared" si="5"/>
        <v/>
      </c>
    </row>
    <row r="76" spans="1:2">
      <c r="A76" s="2" t="str">
        <f t="shared" si="12"/>
        <v/>
      </c>
      <c r="B76" s="2" t="str">
        <f t="shared" ref="B76:B109" si="13">IF(OR(A76=1,C76=$E$5),1,"")</f>
        <v/>
      </c>
    </row>
    <row r="77" spans="1:2">
      <c r="A77" s="2" t="str">
        <f t="shared" si="12"/>
        <v/>
      </c>
      <c r="B77" s="2" t="str">
        <f t="shared" si="13"/>
        <v/>
      </c>
    </row>
    <row r="78" spans="1:2">
      <c r="A78" s="2" t="str">
        <f t="shared" si="12"/>
        <v/>
      </c>
      <c r="B78" s="2" t="str">
        <f t="shared" si="13"/>
        <v/>
      </c>
    </row>
    <row r="79" spans="1:2">
      <c r="A79" s="2" t="str">
        <f t="shared" si="12"/>
        <v/>
      </c>
      <c r="B79" s="2" t="str">
        <f t="shared" si="13"/>
        <v/>
      </c>
    </row>
    <row r="80" spans="1:2">
      <c r="A80" s="2" t="str">
        <f t="shared" si="12"/>
        <v/>
      </c>
      <c r="B80" s="2" t="str">
        <f t="shared" si="13"/>
        <v/>
      </c>
    </row>
    <row r="81" spans="1:2">
      <c r="A81" s="2" t="str">
        <f t="shared" si="12"/>
        <v/>
      </c>
      <c r="B81" s="2" t="str">
        <f t="shared" si="13"/>
        <v/>
      </c>
    </row>
    <row r="82" spans="1:2">
      <c r="A82" s="2" t="str">
        <f t="shared" si="12"/>
        <v/>
      </c>
      <c r="B82" s="2" t="str">
        <f t="shared" si="13"/>
        <v/>
      </c>
    </row>
    <row r="83" spans="1:2">
      <c r="A83" s="2" t="str">
        <f t="shared" si="12"/>
        <v/>
      </c>
      <c r="B83" s="2" t="str">
        <f t="shared" si="13"/>
        <v/>
      </c>
    </row>
    <row r="84" spans="1:2">
      <c r="A84" s="2" t="str">
        <f t="shared" si="12"/>
        <v/>
      </c>
      <c r="B84" s="2" t="str">
        <f t="shared" si="13"/>
        <v/>
      </c>
    </row>
    <row r="85" spans="1:2">
      <c r="A85" s="2" t="str">
        <f t="shared" si="12"/>
        <v/>
      </c>
      <c r="B85" s="2" t="str">
        <f t="shared" si="13"/>
        <v/>
      </c>
    </row>
    <row r="86" spans="1:2">
      <c r="A86" s="2" t="str">
        <f t="shared" si="12"/>
        <v/>
      </c>
      <c r="B86" s="2" t="str">
        <f t="shared" si="13"/>
        <v/>
      </c>
    </row>
    <row r="87" spans="1:2">
      <c r="A87" s="2" t="str">
        <f t="shared" si="12"/>
        <v/>
      </c>
      <c r="B87" s="2" t="str">
        <f t="shared" si="13"/>
        <v/>
      </c>
    </row>
    <row r="88" spans="1:2">
      <c r="A88" s="2" t="str">
        <f t="shared" si="12"/>
        <v/>
      </c>
      <c r="B88" s="2" t="str">
        <f t="shared" si="13"/>
        <v/>
      </c>
    </row>
    <row r="89" spans="1:2">
      <c r="A89" s="2" t="str">
        <f t="shared" si="12"/>
        <v/>
      </c>
      <c r="B89" s="2" t="str">
        <f t="shared" si="13"/>
        <v/>
      </c>
    </row>
    <row r="90" spans="1:2">
      <c r="A90" s="2" t="str">
        <f t="shared" si="12"/>
        <v/>
      </c>
      <c r="B90" s="2" t="str">
        <f t="shared" si="13"/>
        <v/>
      </c>
    </row>
    <row r="91" spans="1:2">
      <c r="A91" s="2" t="str">
        <f t="shared" si="12"/>
        <v/>
      </c>
      <c r="B91" s="2" t="str">
        <f t="shared" si="13"/>
        <v/>
      </c>
    </row>
    <row r="92" spans="1:2">
      <c r="A92" s="2" t="str">
        <f t="shared" si="12"/>
        <v/>
      </c>
      <c r="B92" s="2" t="str">
        <f t="shared" si="13"/>
        <v/>
      </c>
    </row>
    <row r="93" spans="1:2">
      <c r="A93" s="2" t="str">
        <f t="shared" si="12"/>
        <v/>
      </c>
      <c r="B93" s="2" t="str">
        <f t="shared" si="13"/>
        <v/>
      </c>
    </row>
    <row r="94" spans="1:2">
      <c r="A94" s="2" t="str">
        <f t="shared" si="12"/>
        <v/>
      </c>
      <c r="B94" s="2" t="str">
        <f t="shared" si="13"/>
        <v/>
      </c>
    </row>
    <row r="95" spans="1:2">
      <c r="A95" s="2" t="str">
        <f t="shared" si="12"/>
        <v/>
      </c>
      <c r="B95" s="2" t="str">
        <f t="shared" si="13"/>
        <v/>
      </c>
    </row>
    <row r="96" spans="1:2">
      <c r="A96" s="2" t="str">
        <f t="shared" si="12"/>
        <v/>
      </c>
      <c r="B96" s="2" t="str">
        <f t="shared" si="13"/>
        <v/>
      </c>
    </row>
    <row r="97" spans="1:2">
      <c r="A97" s="2" t="str">
        <f t="shared" si="12"/>
        <v/>
      </c>
      <c r="B97" s="2" t="str">
        <f t="shared" si="13"/>
        <v/>
      </c>
    </row>
    <row r="98" spans="1:2">
      <c r="A98" s="2" t="str">
        <f t="shared" si="12"/>
        <v/>
      </c>
      <c r="B98" s="2" t="str">
        <f t="shared" si="13"/>
        <v/>
      </c>
    </row>
    <row r="99" spans="1:2">
      <c r="A99" s="2" t="str">
        <f t="shared" si="12"/>
        <v/>
      </c>
      <c r="B99" s="2" t="str">
        <f t="shared" si="13"/>
        <v/>
      </c>
    </row>
    <row r="100" spans="1:2">
      <c r="A100" s="2" t="str">
        <f t="shared" si="12"/>
        <v/>
      </c>
      <c r="B100" s="2" t="str">
        <f t="shared" si="13"/>
        <v/>
      </c>
    </row>
    <row r="101" spans="1:2">
      <c r="A101" s="2" t="str">
        <f t="shared" si="12"/>
        <v/>
      </c>
      <c r="B101" s="2" t="str">
        <f t="shared" si="13"/>
        <v/>
      </c>
    </row>
    <row r="102" spans="1:2">
      <c r="A102" s="2" t="str">
        <f t="shared" si="12"/>
        <v/>
      </c>
      <c r="B102" s="2" t="str">
        <f t="shared" si="13"/>
        <v/>
      </c>
    </row>
    <row r="103" spans="1:2">
      <c r="A103" s="2" t="str">
        <f t="shared" si="12"/>
        <v/>
      </c>
      <c r="B103" s="2" t="str">
        <f t="shared" si="13"/>
        <v/>
      </c>
    </row>
    <row r="104" spans="1:2">
      <c r="A104" s="2" t="str">
        <f t="shared" si="12"/>
        <v/>
      </c>
      <c r="B104" s="2" t="str">
        <f t="shared" si="13"/>
        <v/>
      </c>
    </row>
    <row r="105" spans="1:2">
      <c r="A105" s="2" t="str">
        <f t="shared" si="12"/>
        <v/>
      </c>
      <c r="B105" s="2" t="str">
        <f t="shared" si="13"/>
        <v/>
      </c>
    </row>
    <row r="106" spans="1:2">
      <c r="A106" s="2" t="str">
        <f t="shared" si="12"/>
        <v/>
      </c>
      <c r="B106" s="2" t="str">
        <f t="shared" si="13"/>
        <v/>
      </c>
    </row>
    <row r="107" spans="1:2">
      <c r="A107" s="2" t="str">
        <f t="shared" si="12"/>
        <v/>
      </c>
      <c r="B107" s="2" t="str">
        <f t="shared" si="13"/>
        <v/>
      </c>
    </row>
    <row r="108" spans="1:2">
      <c r="A108" s="2" t="str">
        <f t="shared" si="12"/>
        <v/>
      </c>
      <c r="B108" s="2" t="str">
        <f t="shared" si="13"/>
        <v/>
      </c>
    </row>
    <row r="109" spans="1:2">
      <c r="A109" s="2" t="str">
        <f t="shared" si="12"/>
        <v/>
      </c>
      <c r="B109" s="2" t="str">
        <f t="shared" si="13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2023-12-28T06:12:36Z</cp:lastPrinted>
  <dcterms:created xsi:type="dcterms:W3CDTF">2023-12-21T00:46:56Z</dcterms:created>
  <dcterms:modified xsi:type="dcterms:W3CDTF">2025-02-14T07:27:11Z</dcterms:modified>
</cp:coreProperties>
</file>